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nusv100009\鹿屋\文書庫\01050200農政課\06_生産振興係\02 【共通】作物全般に係る事項\01 補助事業関係\01 国県事業\05 かんしょ重要病害虫対策事業(国直採)\かんしょ重要病害虫対策事業（R7..12公募開始\（かんしょ重要病害虫対策事業）の公募\HP\"/>
    </mc:Choice>
  </mc:AlternateContent>
  <xr:revisionPtr revIDLastSave="0" documentId="13_ncr:1_{95F683E3-4069-4C8F-A39E-D4A6F1B6CFF6}" xr6:coauthVersionLast="47" xr6:coauthVersionMax="47" xr10:uidLastSave="{00000000-0000-0000-0000-000000000000}"/>
  <bookViews>
    <workbookView xWindow="-50" yWindow="-50" windowWidth="19300" windowHeight="10300" tabRatio="857" firstSheet="1" activeTab="1" xr2:uid="{00000000-000D-0000-FFFF-FFFF00000000}"/>
  </bookViews>
  <sheets>
    <sheet name="うら 改正後新旧用（軽微対応版）" sheetId="18" state="hidden" r:id="rId1"/>
    <sheet name="参考様式１  (個表) (記載例)" sheetId="45" r:id="rId2"/>
    <sheet name="参考様式１  (個表)" sheetId="44" r:id="rId3"/>
    <sheet name="輪作体系・抵抗性品種転換（追加用）" sheetId="46" r:id="rId4"/>
    <sheet name="ほ場整理表（追加用）" sheetId="42" r:id="rId5"/>
  </sheets>
  <definedNames>
    <definedName name="_xlnm.Print_Area" localSheetId="0">'うら 改正後新旧用（軽微対応版）'!$A$1:$CX$147</definedName>
    <definedName name="_xlnm.Print_Area" localSheetId="4">'ほ場整理表（追加用）'!$A$1:$R$62</definedName>
    <definedName name="_xlnm.Print_Area" localSheetId="2">'参考様式１  (個表)'!$A$1:$R$51</definedName>
    <definedName name="_xlnm.Print_Area" localSheetId="1">'参考様式１  (個表) (記載例)'!$A$1:$R$56</definedName>
    <definedName name="_xlnm.Print_Area" localSheetId="3">'輪作体系・抵抗性品種転換（追加用）'!$A$1:$S$61</definedName>
    <definedName name="Z_319A07E0_63FC_4C04_99E7_1836C5FC79F7_.wvu.PrintArea" localSheetId="0" hidden="1">'うら 改正後新旧用（軽微対応版）'!#REF!</definedName>
    <definedName name="Z_319A07E0_63FC_4C04_99E7_1836C5FC79F7_.wvu.PrintArea" localSheetId="4" hidden="1">'ほ場整理表（追加用）'!$B$1:$S$8</definedName>
    <definedName name="Z_319A07E0_63FC_4C04_99E7_1836C5FC79F7_.wvu.PrintArea" localSheetId="2" hidden="1">'参考様式１  (個表)'!$B$2:$S$10</definedName>
    <definedName name="Z_319A07E0_63FC_4C04_99E7_1836C5FC79F7_.wvu.PrintArea" localSheetId="1" hidden="1">'参考様式１  (個表) (記載例)'!$B$2:$S$10</definedName>
    <definedName name="Z_319A07E0_63FC_4C04_99E7_1836C5FC79F7_.wvu.PrintArea" localSheetId="3" hidden="1">'輪作体系・抵抗性品種転換（追加用）'!$B$1:$T$11</definedName>
  </definedNames>
  <calcPr calcId="191029"/>
  <customWorkbookViews>
    <customWorkbookView name="kimuram - 個人用ビュー" guid="{319A07E0-63FC-4C04-99E7-1836C5FC79F7}" mergeInterval="0" personalView="1" includePrintSettings="0" includeHiddenRowCol="0" maximized="1" windowWidth="1020" windowHeight="51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6" i="45" l="1"/>
  <c r="K46" i="45"/>
  <c r="J46" i="45"/>
  <c r="I46" i="45"/>
  <c r="H46" i="45"/>
  <c r="H48" i="45" s="1"/>
  <c r="J28" i="45"/>
  <c r="J27" i="45"/>
  <c r="H56" i="42"/>
  <c r="J28" i="44"/>
  <c r="H57" i="42" s="1"/>
  <c r="J27" i="44"/>
  <c r="O41" i="44"/>
  <c r="K41" i="44"/>
  <c r="J41" i="44"/>
  <c r="I41" i="44"/>
  <c r="H41" i="44"/>
  <c r="H43" i="44" s="1"/>
  <c r="J29" i="45" l="1"/>
  <c r="H49" i="45"/>
  <c r="H44" i="44"/>
  <c r="J29" i="44"/>
  <c r="J54" i="42" l="1"/>
  <c r="K54" i="42"/>
  <c r="I54" i="42"/>
</calcChain>
</file>

<file path=xl/sharedStrings.xml><?xml version="1.0" encoding="utf-8"?>
<sst xmlns="http://schemas.openxmlformats.org/spreadsheetml/2006/main" count="464" uniqueCount="225">
  <si>
    <t>住所</t>
    <rPh sb="0" eb="2">
      <t>ジュウショ</t>
    </rPh>
    <phoneticPr fontId="2"/>
  </si>
  <si>
    <t>対象要件区分</t>
    <rPh sb="0" eb="2">
      <t>タイショウ</t>
    </rPh>
    <rPh sb="2" eb="4">
      <t>ヨウケン</t>
    </rPh>
    <rPh sb="4" eb="6">
      <t>クブン</t>
    </rPh>
    <phoneticPr fontId="2"/>
  </si>
  <si>
    <t>Ｂ－３</t>
    <phoneticPr fontId="2"/>
  </si>
  <si>
    <t>［全対象要件区分共通添付・保管資料］</t>
    <rPh sb="1" eb="2">
      <t>ゼン</t>
    </rPh>
    <rPh sb="2" eb="4">
      <t>タイショウ</t>
    </rPh>
    <rPh sb="4" eb="6">
      <t>ヨウケン</t>
    </rPh>
    <rPh sb="6" eb="8">
      <t>クブン</t>
    </rPh>
    <rPh sb="8" eb="10">
      <t>キョウツウ</t>
    </rPh>
    <rPh sb="10" eb="12">
      <t>テンプ</t>
    </rPh>
    <rPh sb="13" eb="15">
      <t>ホカン</t>
    </rPh>
    <rPh sb="15" eb="17">
      <t>シリョウ</t>
    </rPh>
    <phoneticPr fontId="2"/>
  </si>
  <si>
    <t>□</t>
    <phoneticPr fontId="2"/>
  </si>
  <si>
    <t>特定農業団体と同様の要件を満たす組織</t>
    <phoneticPr fontId="2"/>
  </si>
  <si>
    <t>Ｂ－４</t>
    <phoneticPr fontId="2"/>
  </si>
  <si>
    <t>Ｂ－１</t>
    <phoneticPr fontId="2"/>
  </si>
  <si>
    <t>Ｂ－２</t>
    <phoneticPr fontId="2"/>
  </si>
  <si>
    <t>10．添付資料等チェック一覧表</t>
    <rPh sb="3" eb="5">
      <t>テンプ</t>
    </rPh>
    <rPh sb="5" eb="7">
      <t>シリョウ</t>
    </rPh>
    <rPh sb="7" eb="8">
      <t>トウ</t>
    </rPh>
    <rPh sb="12" eb="14">
      <t>イチラン</t>
    </rPh>
    <rPh sb="14" eb="15">
      <t>ヒョウ</t>
    </rPh>
    <phoneticPr fontId="2"/>
  </si>
  <si>
    <t>構成員の一覧表（参考４）　＊特定農業団体の場合のみ必要</t>
    <rPh sb="0" eb="3">
      <t>コウセイイン</t>
    </rPh>
    <rPh sb="4" eb="7">
      <t>イチランヒョウ</t>
    </rPh>
    <rPh sb="8" eb="10">
      <t>サンコウ</t>
    </rPh>
    <rPh sb="14" eb="16">
      <t>トクテイ</t>
    </rPh>
    <rPh sb="16" eb="18">
      <t>ノウギョウ</t>
    </rPh>
    <rPh sb="18" eb="20">
      <t>ダンタイ</t>
    </rPh>
    <rPh sb="21" eb="23">
      <t>バアイ</t>
    </rPh>
    <rPh sb="25" eb="27">
      <t>ヒツヨウ</t>
    </rPh>
    <phoneticPr fontId="2"/>
  </si>
  <si>
    <t>構成員の一覧表（参考４）</t>
    <rPh sb="0" eb="3">
      <t>コウセイイン</t>
    </rPh>
    <rPh sb="4" eb="6">
      <t>イチラン</t>
    </rPh>
    <rPh sb="6" eb="7">
      <t>ヒョウ</t>
    </rPh>
    <rPh sb="8" eb="10">
      <t>サンコウ</t>
    </rPh>
    <phoneticPr fontId="2"/>
  </si>
  <si>
    <t>構成員の一覧表（参考４）</t>
    <rPh sb="0" eb="3">
      <t>コウセイイン</t>
    </rPh>
    <rPh sb="4" eb="7">
      <t>イチランヒョウ</t>
    </rPh>
    <rPh sb="8" eb="10">
      <t>サンコウ</t>
    </rPh>
    <phoneticPr fontId="2"/>
  </si>
  <si>
    <t>～</t>
    <phoneticPr fontId="2"/>
  </si>
  <si>
    <t>特定農業法人・特定農業団体</t>
    <phoneticPr fontId="2"/>
  </si>
  <si>
    <t>⑪</t>
    <phoneticPr fontId="2"/>
  </si>
  <si>
    <t>①</t>
    <phoneticPr fontId="2"/>
  </si>
  <si>
    <t>②</t>
    <phoneticPr fontId="2"/>
  </si>
  <si>
    <t>③</t>
    <phoneticPr fontId="2"/>
  </si>
  <si>
    <t>④</t>
    <phoneticPr fontId="2"/>
  </si>
  <si>
    <t>⑤</t>
    <phoneticPr fontId="2"/>
  </si>
  <si>
    <t>⑥</t>
    <phoneticPr fontId="2"/>
  </si>
  <si>
    <t>⑫</t>
    <phoneticPr fontId="2"/>
  </si>
  <si>
    <t>収支決算書（直近の収支決算書）</t>
    <rPh sb="0" eb="2">
      <t>シュウシ</t>
    </rPh>
    <rPh sb="2" eb="5">
      <t>ケッサンショ</t>
    </rPh>
    <rPh sb="6" eb="8">
      <t>チョッキン</t>
    </rPh>
    <rPh sb="9" eb="11">
      <t>シュウシ</t>
    </rPh>
    <rPh sb="11" eb="14">
      <t>ケッサンショ</t>
    </rPh>
    <phoneticPr fontId="2"/>
  </si>
  <si>
    <t>でん粉原料用かんしょ売渡契約書(参考様式第１号)　　　　　　　　　　　　　　　　
＊売渡工場が複数ある場合は、すべての工場との契約書の写しを添付すること</t>
    <phoneticPr fontId="2"/>
  </si>
  <si>
    <t>㊞</t>
    <phoneticPr fontId="2"/>
  </si>
  <si>
    <t>共通</t>
    <phoneticPr fontId="2"/>
  </si>
  <si>
    <t>かんしょの基幹作業に係る管理者(オペレーター）を定める書類　(参考様式第５号)</t>
    <rPh sb="5" eb="7">
      <t>キカン</t>
    </rPh>
    <rPh sb="7" eb="9">
      <t>サギョウ</t>
    </rPh>
    <phoneticPr fontId="2"/>
  </si>
  <si>
    <t>添　　付　　資　　料</t>
    <rPh sb="0" eb="1">
      <t>ソウ</t>
    </rPh>
    <rPh sb="3" eb="4">
      <t>ツキ</t>
    </rPh>
    <rPh sb="6" eb="7">
      <t>シ</t>
    </rPh>
    <rPh sb="9" eb="10">
      <t>リョウ</t>
    </rPh>
    <phoneticPr fontId="2"/>
  </si>
  <si>
    <t>保　　　管　　　資　　　料</t>
    <phoneticPr fontId="2"/>
  </si>
  <si>
    <t>認定農業者・認定新規就農者</t>
    <phoneticPr fontId="2"/>
  </si>
  <si>
    <t>事業計画書（参考６）及び収支予算書（参考７）</t>
    <rPh sb="0" eb="2">
      <t>ジギョウ</t>
    </rPh>
    <rPh sb="2" eb="5">
      <t>ケイカクショ</t>
    </rPh>
    <rPh sb="6" eb="8">
      <t>サンコウ</t>
    </rPh>
    <rPh sb="10" eb="11">
      <t>オヨ</t>
    </rPh>
    <rPh sb="12" eb="14">
      <t>シュウシ</t>
    </rPh>
    <rPh sb="14" eb="17">
      <t>ヨサンショ</t>
    </rPh>
    <rPh sb="18" eb="20">
      <t>サンコウ</t>
    </rPh>
    <phoneticPr fontId="2"/>
  </si>
  <si>
    <t>要件を満たしていることを証する書類</t>
    <rPh sb="0" eb="2">
      <t>ヨウケン</t>
    </rPh>
    <rPh sb="3" eb="4">
      <t>ミ</t>
    </rPh>
    <rPh sb="12" eb="13">
      <t>ショウ</t>
    </rPh>
    <rPh sb="15" eb="17">
      <t>ショルイ</t>
    </rPh>
    <phoneticPr fontId="2"/>
  </si>
  <si>
    <t>要件を満たすことが確実と見込まれる書類 及び 対象要件充足証明書類（充足書類）</t>
    <rPh sb="0" eb="2">
      <t>ヨウケン</t>
    </rPh>
    <rPh sb="3" eb="4">
      <t>ミ</t>
    </rPh>
    <rPh sb="9" eb="11">
      <t>カクジツ</t>
    </rPh>
    <rPh sb="12" eb="14">
      <t>ミコ</t>
    </rPh>
    <rPh sb="17" eb="19">
      <t>ショルイ</t>
    </rPh>
    <rPh sb="20" eb="21">
      <t>オヨ</t>
    </rPh>
    <rPh sb="23" eb="25">
      <t>タイショウ</t>
    </rPh>
    <rPh sb="25" eb="27">
      <t>ヨウケン</t>
    </rPh>
    <rPh sb="27" eb="29">
      <t>ジュウソク</t>
    </rPh>
    <rPh sb="29" eb="31">
      <t>ショウメイ</t>
    </rPh>
    <rPh sb="31" eb="33">
      <t>ショルイ</t>
    </rPh>
    <rPh sb="34" eb="36">
      <t>ジュウソク</t>
    </rPh>
    <rPh sb="36" eb="38">
      <t>ショルイ</t>
    </rPh>
    <phoneticPr fontId="2"/>
  </si>
  <si>
    <t>共同利用組織防除計画書（別紙様式第30号）　　　　　　＊防除計画を作成した場合のみ必要</t>
    <rPh sb="0" eb="2">
      <t>キョウドウ</t>
    </rPh>
    <rPh sb="2" eb="4">
      <t>リヨウ</t>
    </rPh>
    <rPh sb="4" eb="6">
      <t>ソシキ</t>
    </rPh>
    <rPh sb="6" eb="8">
      <t>ボウジョ</t>
    </rPh>
    <rPh sb="8" eb="11">
      <t>ケイカクショ</t>
    </rPh>
    <rPh sb="12" eb="14">
      <t>ベッシ</t>
    </rPh>
    <rPh sb="14" eb="16">
      <t>ヨウシキ</t>
    </rPh>
    <rPh sb="16" eb="17">
      <t>ダイ</t>
    </rPh>
    <rPh sb="19" eb="20">
      <t>ゴウ</t>
    </rPh>
    <rPh sb="28" eb="30">
      <t>ボウジョ</t>
    </rPh>
    <rPh sb="30" eb="32">
      <t>ケイカク</t>
    </rPh>
    <rPh sb="33" eb="35">
      <t>サクセイ</t>
    </rPh>
    <rPh sb="37" eb="39">
      <t>バアイ</t>
    </rPh>
    <rPh sb="41" eb="43">
      <t>ヒツヨウ</t>
    </rPh>
    <phoneticPr fontId="2"/>
  </si>
  <si>
    <t>共同利用組織防除計画参加者名簿（別紙様式第31号）　　＊防除計画を作成した場合のみ必要</t>
    <rPh sb="0" eb="2">
      <t>キョウドウ</t>
    </rPh>
    <rPh sb="2" eb="4">
      <t>リヨウ</t>
    </rPh>
    <rPh sb="4" eb="6">
      <t>ソシキ</t>
    </rPh>
    <rPh sb="6" eb="8">
      <t>ボウジョ</t>
    </rPh>
    <rPh sb="8" eb="10">
      <t>ケイカク</t>
    </rPh>
    <rPh sb="10" eb="13">
      <t>サンカシャ</t>
    </rPh>
    <rPh sb="13" eb="15">
      <t>メイボ</t>
    </rPh>
    <rPh sb="16" eb="18">
      <t>ベッシ</t>
    </rPh>
    <rPh sb="18" eb="20">
      <t>ヨウシキ</t>
    </rPh>
    <rPh sb="20" eb="21">
      <t>ダイ</t>
    </rPh>
    <rPh sb="23" eb="24">
      <t>ゴウ</t>
    </rPh>
    <rPh sb="28" eb="30">
      <t>ボウジョ</t>
    </rPh>
    <rPh sb="30" eb="32">
      <t>ケイカク</t>
    </rPh>
    <rPh sb="33" eb="35">
      <t>サクセイ</t>
    </rPh>
    <rPh sb="37" eb="39">
      <t>バアイ</t>
    </rPh>
    <rPh sb="41" eb="43">
      <t>ヒツヨウ</t>
    </rPh>
    <phoneticPr fontId="2"/>
  </si>
  <si>
    <t>認定農業者等にかんしょの栽培に関する基幹作業を委託している者</t>
    <rPh sb="0" eb="2">
      <t>ニンテイ</t>
    </rPh>
    <rPh sb="2" eb="5">
      <t>ノウギョウシャ</t>
    </rPh>
    <rPh sb="5" eb="6">
      <t>トウ</t>
    </rPh>
    <rPh sb="12" eb="14">
      <t>サイバイ</t>
    </rPh>
    <rPh sb="15" eb="16">
      <t>カン</t>
    </rPh>
    <rPh sb="18" eb="20">
      <t>キカン</t>
    </rPh>
    <rPh sb="20" eb="22">
      <t>サギョウ</t>
    </rPh>
    <rPh sb="23" eb="25">
      <t>イタク</t>
    </rPh>
    <rPh sb="29" eb="30">
      <t>シャ</t>
    </rPh>
    <phoneticPr fontId="2"/>
  </si>
  <si>
    <t>担い手推進計画（別紙様式第32号）　＊担い手推進計画を作成した場合のみ必要</t>
    <rPh sb="0" eb="1">
      <t>ニナ</t>
    </rPh>
    <rPh sb="2" eb="3">
      <t>テ</t>
    </rPh>
    <rPh sb="3" eb="5">
      <t>スイシン</t>
    </rPh>
    <rPh sb="5" eb="7">
      <t>ケイカク</t>
    </rPh>
    <rPh sb="8" eb="10">
      <t>ベッシ</t>
    </rPh>
    <rPh sb="10" eb="12">
      <t>ヨウシキ</t>
    </rPh>
    <rPh sb="12" eb="13">
      <t>ダイ</t>
    </rPh>
    <rPh sb="15" eb="16">
      <t>ゴウ</t>
    </rPh>
    <rPh sb="19" eb="20">
      <t>ニナ</t>
    </rPh>
    <rPh sb="21" eb="22">
      <t>テ</t>
    </rPh>
    <rPh sb="22" eb="24">
      <t>スイシン</t>
    </rPh>
    <rPh sb="24" eb="26">
      <t>ケイカク</t>
    </rPh>
    <rPh sb="27" eb="29">
      <t>サクセイ</t>
    </rPh>
    <rPh sb="31" eb="33">
      <t>バアイ</t>
    </rPh>
    <rPh sb="35" eb="37">
      <t>ヒツヨウ</t>
    </rPh>
    <phoneticPr fontId="2"/>
  </si>
  <si>
    <t>地域における農地利用の集積及び農業経営の法人化を確実に行うと市町村から判断を受けていることを証する書類</t>
    <rPh sb="0" eb="2">
      <t>チイキ</t>
    </rPh>
    <rPh sb="6" eb="8">
      <t>ノウチ</t>
    </rPh>
    <rPh sb="8" eb="10">
      <t>リヨウ</t>
    </rPh>
    <rPh sb="11" eb="13">
      <t>シュウセキ</t>
    </rPh>
    <rPh sb="13" eb="14">
      <t>オヨ</t>
    </rPh>
    <rPh sb="15" eb="17">
      <t>ノウギョウ</t>
    </rPh>
    <rPh sb="17" eb="19">
      <t>ケイエイ</t>
    </rPh>
    <rPh sb="20" eb="23">
      <t>ホウジンカ</t>
    </rPh>
    <rPh sb="24" eb="26">
      <t>カクジツ</t>
    </rPh>
    <rPh sb="27" eb="28">
      <t>オコナ</t>
    </rPh>
    <rPh sb="30" eb="33">
      <t>シチョウソン</t>
    </rPh>
    <rPh sb="35" eb="37">
      <t>ハンダン</t>
    </rPh>
    <rPh sb="38" eb="39">
      <t>ウ</t>
    </rPh>
    <rPh sb="46" eb="47">
      <t>ショウ</t>
    </rPh>
    <rPh sb="49" eb="51">
      <t>ショルイ</t>
    </rPh>
    <phoneticPr fontId="2"/>
  </si>
  <si>
    <r>
      <t>環境と調和のとれた農業生産の実施状況に係る点検シート
　(別紙様式第１号)　</t>
    </r>
    <r>
      <rPr>
        <u/>
        <sz val="6"/>
        <color indexed="8"/>
        <rFont val="ＭＳ ゴシック"/>
        <family val="3"/>
        <charset val="128"/>
      </rPr>
      <t>＊２年間保管すること</t>
    </r>
    <rPh sb="0" eb="2">
      <t>カンキョウ</t>
    </rPh>
    <rPh sb="3" eb="5">
      <t>チョウワ</t>
    </rPh>
    <rPh sb="9" eb="11">
      <t>ノウギョウ</t>
    </rPh>
    <rPh sb="11" eb="13">
      <t>セイサン</t>
    </rPh>
    <rPh sb="14" eb="16">
      <t>ジッシ</t>
    </rPh>
    <rPh sb="16" eb="18">
      <t>ジョウキョウ</t>
    </rPh>
    <rPh sb="19" eb="20">
      <t>カカ</t>
    </rPh>
    <rPh sb="21" eb="23">
      <t>テンケン</t>
    </rPh>
    <rPh sb="40" eb="42">
      <t>ネンカン</t>
    </rPh>
    <rPh sb="42" eb="44">
      <t>ホカン</t>
    </rPh>
    <phoneticPr fontId="2"/>
  </si>
  <si>
    <t>作業の仲介等を行う農協等が発行する受委託作業実施証明書（参考様式第８号）</t>
    <rPh sb="0" eb="2">
      <t>サギョウ</t>
    </rPh>
    <rPh sb="3" eb="5">
      <t>チュウカイ</t>
    </rPh>
    <rPh sb="5" eb="6">
      <t>トウ</t>
    </rPh>
    <rPh sb="7" eb="8">
      <t>オコナ</t>
    </rPh>
    <rPh sb="9" eb="11">
      <t>ノウキョウ</t>
    </rPh>
    <rPh sb="11" eb="12">
      <t>トウ</t>
    </rPh>
    <rPh sb="13" eb="15">
      <t>ハッコウ</t>
    </rPh>
    <rPh sb="17" eb="18">
      <t>ジュ</t>
    </rPh>
    <rPh sb="18" eb="20">
      <t>イタク</t>
    </rPh>
    <rPh sb="20" eb="22">
      <t>サギョウ</t>
    </rPh>
    <rPh sb="22" eb="24">
      <t>ジッシ</t>
    </rPh>
    <rPh sb="24" eb="27">
      <t>ショウメイショ</t>
    </rPh>
    <rPh sb="28" eb="30">
      <t>サンコウ</t>
    </rPh>
    <rPh sb="30" eb="32">
      <t>ヨウシキ</t>
    </rPh>
    <rPh sb="32" eb="33">
      <t>ダイ</t>
    </rPh>
    <rPh sb="34" eb="35">
      <t>ゴウ</t>
    </rPh>
    <phoneticPr fontId="2"/>
  </si>
  <si>
    <t>作業の仲介等を行う農協等が発行する作業受委託申込報告書（参考様式第７号）</t>
    <rPh sb="0" eb="2">
      <t>サギョウ</t>
    </rPh>
    <rPh sb="3" eb="5">
      <t>チュウカイ</t>
    </rPh>
    <rPh sb="5" eb="6">
      <t>トウ</t>
    </rPh>
    <rPh sb="7" eb="8">
      <t>オコナ</t>
    </rPh>
    <rPh sb="9" eb="12">
      <t>ノウキョウトウ</t>
    </rPh>
    <rPh sb="13" eb="15">
      <t>ハッコウ</t>
    </rPh>
    <rPh sb="17" eb="19">
      <t>サギョウ</t>
    </rPh>
    <rPh sb="19" eb="20">
      <t>ジュ</t>
    </rPh>
    <rPh sb="20" eb="22">
      <t>イタク</t>
    </rPh>
    <rPh sb="22" eb="24">
      <t>モウシコミ</t>
    </rPh>
    <rPh sb="24" eb="27">
      <t>ホウコクショ</t>
    </rPh>
    <rPh sb="28" eb="30">
      <t>サンコウ</t>
    </rPh>
    <rPh sb="30" eb="32">
      <t>ヨウシキ</t>
    </rPh>
    <rPh sb="32" eb="33">
      <t>ダイ</t>
    </rPh>
    <rPh sb="34" eb="35">
      <t>ゴウ</t>
    </rPh>
    <phoneticPr fontId="2"/>
  </si>
  <si>
    <t xml:space="preserve">作業の仲介等を行う農協等が発行する受委託作業実施証明書（参考様式第８号）
＊（作付面積の合計ア－収穫作業委託面積の合計ウ）＜3.5haの場合のみ必要 </t>
    <rPh sb="0" eb="2">
      <t>サギョウ</t>
    </rPh>
    <rPh sb="3" eb="5">
      <t>チュウカイ</t>
    </rPh>
    <rPh sb="5" eb="6">
      <t>トウ</t>
    </rPh>
    <rPh sb="7" eb="8">
      <t>オコナ</t>
    </rPh>
    <rPh sb="9" eb="11">
      <t>ノウキョウ</t>
    </rPh>
    <rPh sb="11" eb="12">
      <t>トウ</t>
    </rPh>
    <rPh sb="13" eb="15">
      <t>ハッコウ</t>
    </rPh>
    <rPh sb="17" eb="18">
      <t>ジュ</t>
    </rPh>
    <rPh sb="18" eb="20">
      <t>イタク</t>
    </rPh>
    <rPh sb="20" eb="22">
      <t>サギョウ</t>
    </rPh>
    <rPh sb="22" eb="24">
      <t>ジッシ</t>
    </rPh>
    <rPh sb="24" eb="27">
      <t>ショウメイショ</t>
    </rPh>
    <rPh sb="28" eb="30">
      <t>サンコウ</t>
    </rPh>
    <rPh sb="30" eb="32">
      <t>ヨウシキ</t>
    </rPh>
    <rPh sb="32" eb="33">
      <t>ダイ</t>
    </rPh>
    <rPh sb="34" eb="35">
      <t>ゴウ</t>
    </rPh>
    <rPh sb="54" eb="56">
      <t>メンセキ</t>
    </rPh>
    <phoneticPr fontId="2"/>
  </si>
  <si>
    <t>収穫に係る受託作業の実施証明書(参考様式第４号)の写し
＊（作付面積の合計ア－収穫作業委託面積の合計ウ）＜3.5haの場合のみ必要</t>
    <rPh sb="12" eb="14">
      <t>ショウメイ</t>
    </rPh>
    <rPh sb="14" eb="15">
      <t>ショ</t>
    </rPh>
    <rPh sb="25" eb="26">
      <t>ウツ</t>
    </rPh>
    <rPh sb="45" eb="47">
      <t>メンセキ</t>
    </rPh>
    <phoneticPr fontId="2"/>
  </si>
  <si>
    <t>収穫に係る受託作業の実施証明書(参考様式第４号)の写し
＊（作付面積の合計ア－収穫作業委託面積の合計ウ）＜0.5haの場合のみ必要</t>
    <rPh sb="12" eb="14">
      <t>ショウメイ</t>
    </rPh>
    <rPh sb="14" eb="15">
      <t>ショ</t>
    </rPh>
    <rPh sb="25" eb="26">
      <t>ウツ</t>
    </rPh>
    <rPh sb="45" eb="47">
      <t>メンセキ</t>
    </rPh>
    <phoneticPr fontId="2"/>
  </si>
  <si>
    <t>作業の仲介等を行う農協等が発行する受委託作業実施証明書（参考様式第８号）
＊（作付面積の合計ア－収穫作業委託面積の合計ウ）＜0.5haの場合のみ必要</t>
    <rPh sb="0" eb="2">
      <t>サギョウ</t>
    </rPh>
    <rPh sb="3" eb="5">
      <t>チュウカイ</t>
    </rPh>
    <rPh sb="5" eb="6">
      <t>トウ</t>
    </rPh>
    <rPh sb="7" eb="8">
      <t>オコナ</t>
    </rPh>
    <rPh sb="9" eb="11">
      <t>ノウキョウ</t>
    </rPh>
    <rPh sb="11" eb="12">
      <t>トウ</t>
    </rPh>
    <rPh sb="13" eb="15">
      <t>ハッコウ</t>
    </rPh>
    <rPh sb="17" eb="18">
      <t>ジュ</t>
    </rPh>
    <rPh sb="18" eb="20">
      <t>イタク</t>
    </rPh>
    <rPh sb="20" eb="22">
      <t>サギョウ</t>
    </rPh>
    <rPh sb="22" eb="24">
      <t>ジッシ</t>
    </rPh>
    <rPh sb="24" eb="27">
      <t>ショウメイショ</t>
    </rPh>
    <rPh sb="28" eb="30">
      <t>サンコウ</t>
    </rPh>
    <rPh sb="30" eb="32">
      <t>ヨウシキ</t>
    </rPh>
    <rPh sb="32" eb="33">
      <t>ダイ</t>
    </rPh>
    <rPh sb="34" eb="35">
      <t>ゴウ</t>
    </rPh>
    <rPh sb="54" eb="56">
      <t>メンセキ</t>
    </rPh>
    <phoneticPr fontId="2"/>
  </si>
  <si>
    <t>基幹作業に係る受託作業の実施証明書(参考様式第４号)の写し</t>
    <rPh sb="0" eb="2">
      <t>キカン</t>
    </rPh>
    <rPh sb="2" eb="4">
      <t>サギョウ</t>
    </rPh>
    <rPh sb="14" eb="16">
      <t>ショウメイ</t>
    </rPh>
    <rPh sb="16" eb="17">
      <t>ショ</t>
    </rPh>
    <rPh sb="27" eb="28">
      <t>ウツ</t>
    </rPh>
    <phoneticPr fontId="2"/>
  </si>
  <si>
    <t>かんしょの基幹作業に係る管理者(オペレーター）を定める書類(参考様式第５号)　＊上記規約で判る場合は不要</t>
    <rPh sb="5" eb="7">
      <t>キカン</t>
    </rPh>
    <rPh sb="7" eb="9">
      <t>サギョウ</t>
    </rPh>
    <rPh sb="10" eb="11">
      <t>カカ</t>
    </rPh>
    <rPh sb="12" eb="15">
      <t>カンリシャ</t>
    </rPh>
    <rPh sb="24" eb="25">
      <t>サダ</t>
    </rPh>
    <rPh sb="27" eb="29">
      <t>ショルイ</t>
    </rPh>
    <rPh sb="40" eb="42">
      <t>ジョウキ</t>
    </rPh>
    <rPh sb="42" eb="44">
      <t>キヤク</t>
    </rPh>
    <rPh sb="45" eb="46">
      <t>ワカ</t>
    </rPh>
    <rPh sb="47" eb="49">
      <t>バアイ</t>
    </rPh>
    <rPh sb="50" eb="52">
      <t>フヨウ</t>
    </rPh>
    <phoneticPr fontId="2"/>
  </si>
  <si>
    <t>基幹作業に係る受託作業の実施証明書(参考様式第４号)の写し</t>
    <phoneticPr fontId="2"/>
  </si>
  <si>
    <t>⑦</t>
  </si>
  <si>
    <t>いずれか
一つを提出</t>
    <rPh sb="5" eb="6">
      <t>ヒト</t>
    </rPh>
    <rPh sb="8" eb="10">
      <t>テイシュツ</t>
    </rPh>
    <phoneticPr fontId="2"/>
  </si>
  <si>
    <t>充足書類
いずれか一つを提出（注）</t>
    <rPh sb="0" eb="2">
      <t>ジュウソク</t>
    </rPh>
    <rPh sb="2" eb="4">
      <t>ショルイ</t>
    </rPh>
    <rPh sb="10" eb="11">
      <t>ヒト</t>
    </rPh>
    <rPh sb="13" eb="15">
      <t>テイシュツ</t>
    </rPh>
    <rPh sb="16" eb="17">
      <t>チュウ</t>
    </rPh>
    <phoneticPr fontId="2"/>
  </si>
  <si>
    <t>※注</t>
    <rPh sb="1" eb="2">
      <t>チュウ</t>
    </rPh>
    <phoneticPr fontId="2"/>
  </si>
  <si>
    <t>対象要件充足証明書類（充足書類）は、要綱第14の２、同第20の２、同第23の２、同第29の２のいずれかの規定に基づき、一括交付申請又は交付金の精算払請求を行う際に併せて提出すること。</t>
    <rPh sb="0" eb="2">
      <t>タイショウ</t>
    </rPh>
    <rPh sb="2" eb="4">
      <t>ヨウケン</t>
    </rPh>
    <rPh sb="4" eb="6">
      <t>ジュウソク</t>
    </rPh>
    <rPh sb="6" eb="8">
      <t>ショウメイ</t>
    </rPh>
    <rPh sb="8" eb="10">
      <t>ショルイ</t>
    </rPh>
    <rPh sb="11" eb="13">
      <t>ジュウソク</t>
    </rPh>
    <rPh sb="13" eb="15">
      <t>ショルイ</t>
    </rPh>
    <rPh sb="18" eb="20">
      <t>ヨウコウ</t>
    </rPh>
    <rPh sb="20" eb="21">
      <t>ダイ</t>
    </rPh>
    <rPh sb="26" eb="27">
      <t>ドウ</t>
    </rPh>
    <rPh sb="27" eb="28">
      <t>ダイ</t>
    </rPh>
    <rPh sb="33" eb="34">
      <t>ドウ</t>
    </rPh>
    <rPh sb="34" eb="35">
      <t>ダイ</t>
    </rPh>
    <rPh sb="40" eb="41">
      <t>ドウ</t>
    </rPh>
    <rPh sb="41" eb="42">
      <t>ダイ</t>
    </rPh>
    <rPh sb="52" eb="54">
      <t>キテイ</t>
    </rPh>
    <rPh sb="55" eb="56">
      <t>モト</t>
    </rPh>
    <rPh sb="59" eb="61">
      <t>イッカツ</t>
    </rPh>
    <rPh sb="61" eb="63">
      <t>コウフ</t>
    </rPh>
    <rPh sb="63" eb="65">
      <t>シンセイ</t>
    </rPh>
    <rPh sb="65" eb="66">
      <t>マタ</t>
    </rPh>
    <rPh sb="67" eb="70">
      <t>コウフキン</t>
    </rPh>
    <rPh sb="71" eb="73">
      <t>セイサン</t>
    </rPh>
    <rPh sb="73" eb="74">
      <t>バラ</t>
    </rPh>
    <rPh sb="74" eb="76">
      <t>セイキュウ</t>
    </rPh>
    <rPh sb="77" eb="78">
      <t>オコナ</t>
    </rPh>
    <rPh sb="79" eb="80">
      <t>サイ</t>
    </rPh>
    <rPh sb="81" eb="82">
      <t>アワ</t>
    </rPh>
    <rPh sb="84" eb="86">
      <t>テイシュツ</t>
    </rPh>
    <phoneticPr fontId="2"/>
  </si>
  <si>
    <r>
      <t>［各対象要件区分別</t>
    </r>
    <r>
      <rPr>
        <b/>
        <u/>
        <sz val="10"/>
        <color indexed="10"/>
        <rFont val="ＭＳ ゴシック"/>
        <family val="3"/>
        <charset val="128"/>
      </rPr>
      <t>添付資料</t>
    </r>
    <r>
      <rPr>
        <b/>
        <sz val="10"/>
        <color indexed="8"/>
        <rFont val="ＭＳ ゴシック"/>
        <family val="3"/>
        <charset val="128"/>
      </rPr>
      <t>］</t>
    </r>
    <rPh sb="1" eb="2">
      <t>カク</t>
    </rPh>
    <rPh sb="2" eb="4">
      <t>タイショウ</t>
    </rPh>
    <rPh sb="4" eb="6">
      <t>ヨウケン</t>
    </rPh>
    <rPh sb="6" eb="8">
      <t>クブン</t>
    </rPh>
    <rPh sb="8" eb="9">
      <t>ベツ</t>
    </rPh>
    <rPh sb="9" eb="11">
      <t>テンプ</t>
    </rPh>
    <rPh sb="11" eb="13">
      <t>シリョウ</t>
    </rPh>
    <phoneticPr fontId="2"/>
  </si>
  <si>
    <t>農業経営改善計画認定書（参考１－１）の写し又は青年等就農計画認定書（参考１－２）の写し
＊市町村長の証明書で代用可（参考１－３,１－４）</t>
    <rPh sb="0" eb="2">
      <t>ノウギョウ</t>
    </rPh>
    <rPh sb="2" eb="4">
      <t>ケイエイ</t>
    </rPh>
    <rPh sb="4" eb="6">
      <t>カイゼン</t>
    </rPh>
    <rPh sb="6" eb="8">
      <t>ケイカク</t>
    </rPh>
    <rPh sb="8" eb="11">
      <t>ニンテイショ</t>
    </rPh>
    <rPh sb="12" eb="14">
      <t>サンコウ</t>
    </rPh>
    <rPh sb="19" eb="20">
      <t>ウツ</t>
    </rPh>
    <rPh sb="21" eb="22">
      <t>マタ</t>
    </rPh>
    <rPh sb="41" eb="42">
      <t>ウツ</t>
    </rPh>
    <rPh sb="45" eb="47">
      <t>シチョウ</t>
    </rPh>
    <rPh sb="47" eb="49">
      <t>ソンチョウ</t>
    </rPh>
    <rPh sb="50" eb="53">
      <t>ショウメイショ</t>
    </rPh>
    <rPh sb="54" eb="56">
      <t>ダイヨウ</t>
    </rPh>
    <rPh sb="56" eb="57">
      <t>カ</t>
    </rPh>
    <phoneticPr fontId="2"/>
  </si>
  <si>
    <t>特定農用地利用規程認定書（参考２－１）の写し　＊市町村長の証明書で代用可（参考２－２）</t>
    <rPh sb="0" eb="2">
      <t>トクテイ</t>
    </rPh>
    <rPh sb="2" eb="3">
      <t>ノウ</t>
    </rPh>
    <rPh sb="3" eb="4">
      <t>ヨウ</t>
    </rPh>
    <rPh sb="4" eb="5">
      <t>チ</t>
    </rPh>
    <rPh sb="5" eb="7">
      <t>リヨウ</t>
    </rPh>
    <rPh sb="7" eb="9">
      <t>キテイ</t>
    </rPh>
    <rPh sb="9" eb="12">
      <t>ニンテイショ</t>
    </rPh>
    <rPh sb="13" eb="15">
      <t>サンコウ</t>
    </rPh>
    <rPh sb="20" eb="21">
      <t>ウツ</t>
    </rPh>
    <rPh sb="24" eb="26">
      <t>シチョウ</t>
    </rPh>
    <rPh sb="26" eb="28">
      <t>ソンチョウ</t>
    </rPh>
    <rPh sb="29" eb="32">
      <t>ショウメイショ</t>
    </rPh>
    <rPh sb="33" eb="35">
      <t>ダイヨウ</t>
    </rPh>
    <rPh sb="35" eb="36">
      <t>カ</t>
    </rPh>
    <phoneticPr fontId="2"/>
  </si>
  <si>
    <t>特定農用地利用規程（参考３－１,３－２）の写し</t>
    <rPh sb="0" eb="2">
      <t>トクテイ</t>
    </rPh>
    <rPh sb="2" eb="3">
      <t>ノウ</t>
    </rPh>
    <rPh sb="3" eb="5">
      <t>ヨウチ</t>
    </rPh>
    <rPh sb="5" eb="7">
      <t>リヨウ</t>
    </rPh>
    <rPh sb="7" eb="9">
      <t>キテイ</t>
    </rPh>
    <rPh sb="10" eb="12">
      <t>サンコウ</t>
    </rPh>
    <rPh sb="21" eb="22">
      <t>ウツ</t>
    </rPh>
    <phoneticPr fontId="2"/>
  </si>
  <si>
    <t>収穫面積の合計が3.5ha以上である協業組織</t>
    <phoneticPr fontId="2"/>
  </si>
  <si>
    <t>協業組織の規約（参考５－２）の写し</t>
    <rPh sb="0" eb="2">
      <t>キョウギョウ</t>
    </rPh>
    <rPh sb="2" eb="4">
      <t>ソシキ</t>
    </rPh>
    <rPh sb="5" eb="7">
      <t>キヤク</t>
    </rPh>
    <rPh sb="8" eb="10">
      <t>サンコウ</t>
    </rPh>
    <rPh sb="15" eb="16">
      <t>ウツ</t>
    </rPh>
    <phoneticPr fontId="2"/>
  </si>
  <si>
    <t>共同利用組織の規約（参考５－３）の写し</t>
    <rPh sb="0" eb="2">
      <t>キョウドウ</t>
    </rPh>
    <rPh sb="2" eb="4">
      <t>リヨウ</t>
    </rPh>
    <rPh sb="4" eb="6">
      <t>ソシキ</t>
    </rPh>
    <rPh sb="7" eb="9">
      <t>キヤク</t>
    </rPh>
    <rPh sb="10" eb="12">
      <t>サンコウ</t>
    </rPh>
    <rPh sb="17" eb="18">
      <t>ウツ</t>
    </rPh>
    <phoneticPr fontId="2"/>
  </si>
  <si>
    <t>基幹作業面積の合計が3.5ha以上である受託組織、サービス事業体にかんしょの栽培に関する基幹作業を委託している者</t>
    <phoneticPr fontId="2"/>
  </si>
  <si>
    <t>交付手続き等の権限を委任した旨の委任状(参考様式第２－１,２－２号)の写し
＊代理人に委任する場合に必要であって、おもて面の委任状欄に署名・捺印がある場合には添付不要</t>
    <rPh sb="0" eb="2">
      <t>コウフ</t>
    </rPh>
    <rPh sb="2" eb="4">
      <t>テツヅ</t>
    </rPh>
    <rPh sb="5" eb="6">
      <t>トウ</t>
    </rPh>
    <rPh sb="7" eb="9">
      <t>ケンゲン</t>
    </rPh>
    <rPh sb="10" eb="12">
      <t>イニン</t>
    </rPh>
    <rPh sb="14" eb="15">
      <t>ムネ</t>
    </rPh>
    <rPh sb="16" eb="19">
      <t>イニンジョウ</t>
    </rPh>
    <rPh sb="35" eb="36">
      <t>ウツ</t>
    </rPh>
    <rPh sb="39" eb="42">
      <t>ダイリニン</t>
    </rPh>
    <rPh sb="43" eb="45">
      <t>イニン</t>
    </rPh>
    <rPh sb="47" eb="49">
      <t>バアイ</t>
    </rPh>
    <rPh sb="50" eb="52">
      <t>ヒツヨウ</t>
    </rPh>
    <rPh sb="60" eb="61">
      <t>メン</t>
    </rPh>
    <rPh sb="62" eb="65">
      <t>イニンジョウ</t>
    </rPh>
    <rPh sb="65" eb="66">
      <t>ラン</t>
    </rPh>
    <rPh sb="67" eb="69">
      <t>ショメイ</t>
    </rPh>
    <rPh sb="70" eb="72">
      <t>ナツイン</t>
    </rPh>
    <rPh sb="75" eb="77">
      <t>バアイ</t>
    </rPh>
    <rPh sb="79" eb="81">
      <t>テンプ</t>
    </rPh>
    <rPh sb="81" eb="83">
      <t>フヨウ</t>
    </rPh>
    <phoneticPr fontId="2"/>
  </si>
  <si>
    <t>共同利用組織の基幹作業実施証明書(参考様式第６－２号)</t>
    <rPh sb="0" eb="2">
      <t>キョウドウ</t>
    </rPh>
    <rPh sb="2" eb="4">
      <t>リヨウ</t>
    </rPh>
    <rPh sb="4" eb="6">
      <t>ソシキ</t>
    </rPh>
    <rPh sb="7" eb="9">
      <t>キカン</t>
    </rPh>
    <rPh sb="9" eb="11">
      <t>サギョウ</t>
    </rPh>
    <rPh sb="11" eb="13">
      <t>ジッシ</t>
    </rPh>
    <rPh sb="13" eb="16">
      <t>ショウメイショ</t>
    </rPh>
    <rPh sb="17" eb="19">
      <t>サンコウ</t>
    </rPh>
    <rPh sb="19" eb="21">
      <t>ヨウシキ</t>
    </rPh>
    <rPh sb="21" eb="22">
      <t>ダイ</t>
    </rPh>
    <rPh sb="25" eb="26">
      <t>ゴウ</t>
    </rPh>
    <phoneticPr fontId="2"/>
  </si>
  <si>
    <t>共同利用組織の基幹作業予定面積証明書(参考様式第６－２号)</t>
    <rPh sb="0" eb="2">
      <t>キョウドウ</t>
    </rPh>
    <rPh sb="2" eb="4">
      <t>リヨウ</t>
    </rPh>
    <rPh sb="4" eb="6">
      <t>ソシキ</t>
    </rPh>
    <rPh sb="7" eb="9">
      <t>キカン</t>
    </rPh>
    <rPh sb="11" eb="13">
      <t>ヨテイ</t>
    </rPh>
    <rPh sb="13" eb="15">
      <t>メンセキ</t>
    </rPh>
    <phoneticPr fontId="2"/>
  </si>
  <si>
    <t>農業経営改善計画認定書（参考１－１）の写し又は青年等就農計画認定書（参考１－２）の写し　＊対象でん粉原料用いも生産者以外の認定農業者又は認定新規就農者へ委託する場合のみ必要</t>
    <rPh sb="45" eb="47">
      <t>タイショウ</t>
    </rPh>
    <rPh sb="49" eb="50">
      <t>コナ</t>
    </rPh>
    <rPh sb="50" eb="53">
      <t>ゲンリョウヨウ</t>
    </rPh>
    <rPh sb="55" eb="58">
      <t>セイサンシャ</t>
    </rPh>
    <rPh sb="58" eb="60">
      <t>イガイ</t>
    </rPh>
    <rPh sb="61" eb="63">
      <t>ニンテイ</t>
    </rPh>
    <rPh sb="63" eb="66">
      <t>ノウギョウシャ</t>
    </rPh>
    <rPh sb="66" eb="67">
      <t>マタ</t>
    </rPh>
    <rPh sb="68" eb="70">
      <t>ニンテイ</t>
    </rPh>
    <rPh sb="70" eb="72">
      <t>シンキ</t>
    </rPh>
    <rPh sb="72" eb="74">
      <t>シュウノウ</t>
    </rPh>
    <rPh sb="74" eb="75">
      <t>シャ</t>
    </rPh>
    <rPh sb="76" eb="78">
      <t>イタク</t>
    </rPh>
    <rPh sb="80" eb="82">
      <t>バアイ</t>
    </rPh>
    <rPh sb="84" eb="86">
      <t>ヒツヨウ</t>
    </rPh>
    <phoneticPr fontId="2"/>
  </si>
  <si>
    <t>共同利用組織の基幹作業予定面積証明書(参考様式第６－１号)</t>
    <rPh sb="0" eb="2">
      <t>キョウドウ</t>
    </rPh>
    <rPh sb="2" eb="4">
      <t>リヨウ</t>
    </rPh>
    <rPh sb="4" eb="6">
      <t>ソシキ</t>
    </rPh>
    <rPh sb="7" eb="9">
      <t>キカン</t>
    </rPh>
    <rPh sb="11" eb="13">
      <t>ヨテイ</t>
    </rPh>
    <rPh sb="13" eb="15">
      <t>メンセキ</t>
    </rPh>
    <phoneticPr fontId="2"/>
  </si>
  <si>
    <t>定款又は規約（参考５－１）の写し</t>
    <rPh sb="0" eb="1">
      <t>テイ</t>
    </rPh>
    <rPh sb="2" eb="3">
      <t>マタ</t>
    </rPh>
    <rPh sb="4" eb="6">
      <t>キヤク</t>
    </rPh>
    <rPh sb="7" eb="9">
      <t>サンコウ</t>
    </rPh>
    <rPh sb="14" eb="15">
      <t>ウツ</t>
    </rPh>
    <phoneticPr fontId="2"/>
  </si>
  <si>
    <t>収穫面積の合計が0.5ha以上である生産者　(法人を含む)</t>
    <phoneticPr fontId="2"/>
  </si>
  <si>
    <t>基幹作業面積の合計が3.5ha以上である共同利用組織の構成員</t>
    <phoneticPr fontId="2"/>
  </si>
  <si>
    <t>収穫に係る作業受委託契約書(参考様式第３号）の写し
＊（作付面積の合計ア－収穫作業委託面積の合計ウ）＜3.5haの場合かつ受委託契約を行った者のみ必要</t>
    <rPh sb="0" eb="2">
      <t>シュウカク</t>
    </rPh>
    <rPh sb="3" eb="4">
      <t>カカ</t>
    </rPh>
    <rPh sb="5" eb="7">
      <t>サギョウ</t>
    </rPh>
    <rPh sb="7" eb="8">
      <t>ウ</t>
    </rPh>
    <rPh sb="8" eb="10">
      <t>イタク</t>
    </rPh>
    <rPh sb="10" eb="13">
      <t>ケイヤクショ</t>
    </rPh>
    <rPh sb="23" eb="24">
      <t>ウツ</t>
    </rPh>
    <rPh sb="30" eb="32">
      <t>メンセキ</t>
    </rPh>
    <rPh sb="43" eb="45">
      <t>メンセキ</t>
    </rPh>
    <rPh sb="70" eb="71">
      <t>シャ</t>
    </rPh>
    <phoneticPr fontId="2"/>
  </si>
  <si>
    <t>収穫に係る作業受委託契約書(参考様式第３号）の写し
＊（作付面積の合計ア－収穫作業委託面積の合計ウ）＜0.5haの場合かつ受委託契約を行った者のみ必要</t>
    <rPh sb="0" eb="2">
      <t>シュウカク</t>
    </rPh>
    <rPh sb="3" eb="4">
      <t>カカ</t>
    </rPh>
    <rPh sb="5" eb="7">
      <t>サギョウ</t>
    </rPh>
    <rPh sb="7" eb="8">
      <t>ウ</t>
    </rPh>
    <rPh sb="8" eb="10">
      <t>イタク</t>
    </rPh>
    <rPh sb="10" eb="13">
      <t>ケイヤクショ</t>
    </rPh>
    <rPh sb="23" eb="24">
      <t>ウツ</t>
    </rPh>
    <rPh sb="30" eb="32">
      <t>メンセキ</t>
    </rPh>
    <rPh sb="43" eb="45">
      <t>メンセキ</t>
    </rPh>
    <phoneticPr fontId="2"/>
  </si>
  <si>
    <t>基幹作業受委託契約書(参考様式第３号）の写し
＊基幹作業の受委託契約を行った者のみ提出可</t>
    <rPh sb="0" eb="2">
      <t>キカン</t>
    </rPh>
    <rPh sb="2" eb="4">
      <t>サギョウ</t>
    </rPh>
    <rPh sb="4" eb="5">
      <t>ウ</t>
    </rPh>
    <rPh sb="5" eb="7">
      <t>イタク</t>
    </rPh>
    <rPh sb="7" eb="10">
      <t>ケイヤクショ</t>
    </rPh>
    <rPh sb="20" eb="21">
      <t>ウツ</t>
    </rPh>
    <rPh sb="24" eb="26">
      <t>キカン</t>
    </rPh>
    <rPh sb="26" eb="28">
      <t>サギョウ</t>
    </rPh>
    <rPh sb="41" eb="43">
      <t>テイシュツ</t>
    </rPh>
    <rPh sb="43" eb="44">
      <t>カ</t>
    </rPh>
    <phoneticPr fontId="2"/>
  </si>
  <si>
    <t>基幹作業受委託契約書(参考様式第３号）の写し
＊基幹作業の受委託契約を行った者のみ提出可</t>
    <phoneticPr fontId="2"/>
  </si>
  <si>
    <t>基幹作業受委託契約書(参考様式第３号）の写し
＊基幹作業の受委託契約を行った者のみ提出可</t>
    <rPh sb="0" eb="2">
      <t>キカン</t>
    </rPh>
    <rPh sb="2" eb="4">
      <t>サギョウ</t>
    </rPh>
    <rPh sb="4" eb="5">
      <t>ウ</t>
    </rPh>
    <rPh sb="5" eb="7">
      <t>イタク</t>
    </rPh>
    <rPh sb="7" eb="10">
      <t>ケイヤクショ</t>
    </rPh>
    <rPh sb="20" eb="21">
      <t>ウツ</t>
    </rPh>
    <phoneticPr fontId="2"/>
  </si>
  <si>
    <t>事業実施主体(提出先）</t>
    <rPh sb="0" eb="2">
      <t>ジギョウ</t>
    </rPh>
    <rPh sb="2" eb="4">
      <t>ジッシ</t>
    </rPh>
    <rPh sb="4" eb="6">
      <t>シュタイ</t>
    </rPh>
    <rPh sb="7" eb="10">
      <t>テイシュツサキ</t>
    </rPh>
    <phoneticPr fontId="2"/>
  </si>
  <si>
    <t>代表者</t>
    <rPh sb="0" eb="3">
      <t>ダイヒョウシャ</t>
    </rPh>
    <phoneticPr fontId="2"/>
  </si>
  <si>
    <t>電話</t>
    <rPh sb="0" eb="2">
      <t>デンワ</t>
    </rPh>
    <phoneticPr fontId="2"/>
  </si>
  <si>
    <t>←法人の場合</t>
    <rPh sb="1" eb="3">
      <t>ホウジン</t>
    </rPh>
    <rPh sb="4" eb="6">
      <t>バアイ</t>
    </rPh>
    <phoneticPr fontId="2"/>
  </si>
  <si>
    <t>取組内容</t>
    <rPh sb="0" eb="2">
      <t>トリクミ</t>
    </rPh>
    <rPh sb="2" eb="4">
      <t>ナイヨウ</t>
    </rPh>
    <phoneticPr fontId="2"/>
  </si>
  <si>
    <t>１　申請者名・連絡先</t>
    <rPh sb="7" eb="10">
      <t>レンラクサキ</t>
    </rPh>
    <phoneticPr fontId="2"/>
  </si>
  <si>
    <t>ほ場面積</t>
    <rPh sb="1" eb="2">
      <t>ジョウ</t>
    </rPh>
    <rPh sb="2" eb="4">
      <t>メンセキ</t>
    </rPh>
    <phoneticPr fontId="2"/>
  </si>
  <si>
    <t>（a）</t>
    <phoneticPr fontId="2"/>
  </si>
  <si>
    <t>取組内容(実施する取組に○をつける）</t>
    <rPh sb="0" eb="2">
      <t>トリクミ</t>
    </rPh>
    <rPh sb="2" eb="4">
      <t>ナイヨウ</t>
    </rPh>
    <rPh sb="5" eb="7">
      <t>ジッシ</t>
    </rPh>
    <rPh sb="9" eb="11">
      <t>トリクミ</t>
    </rPh>
    <phoneticPr fontId="2"/>
  </si>
  <si>
    <t>氏名・
名称</t>
    <rPh sb="0" eb="1">
      <t>シ</t>
    </rPh>
    <rPh sb="1" eb="2">
      <t>メイ</t>
    </rPh>
    <rPh sb="4" eb="5">
      <t>ナ</t>
    </rPh>
    <rPh sb="5" eb="6">
      <t>ショウ</t>
    </rPh>
    <phoneticPr fontId="2"/>
  </si>
  <si>
    <t>備考</t>
    <rPh sb="0" eb="2">
      <t>ビコウ</t>
    </rPh>
    <phoneticPr fontId="2"/>
  </si>
  <si>
    <t>○</t>
  </si>
  <si>
    <t>作付品目</t>
    <rPh sb="0" eb="2">
      <t>サクツケ</t>
    </rPh>
    <rPh sb="2" eb="4">
      <t>ヒンモク</t>
    </rPh>
    <phoneticPr fontId="2"/>
  </si>
  <si>
    <t>他作物の作付面積：30,000円/10a</t>
    <rPh sb="0" eb="1">
      <t>タ</t>
    </rPh>
    <rPh sb="1" eb="3">
      <t>サクモツ</t>
    </rPh>
    <rPh sb="4" eb="6">
      <t>サクツケ</t>
    </rPh>
    <rPh sb="6" eb="8">
      <t>メンセキ</t>
    </rPh>
    <rPh sb="15" eb="16">
      <t>エン</t>
    </rPh>
    <phoneticPr fontId="2"/>
  </si>
  <si>
    <t>苗・苗床消毒の農薬費，苗床消毒に係るポリマルチ費，資材名・規格等の明記</t>
    <rPh sb="0" eb="1">
      <t>ナエ</t>
    </rPh>
    <rPh sb="2" eb="4">
      <t>ナエドコ</t>
    </rPh>
    <rPh sb="4" eb="6">
      <t>ショウドク</t>
    </rPh>
    <rPh sb="7" eb="9">
      <t>ノウヤク</t>
    </rPh>
    <rPh sb="9" eb="10">
      <t>ヒ</t>
    </rPh>
    <rPh sb="11" eb="13">
      <t>ナエドコ</t>
    </rPh>
    <rPh sb="13" eb="15">
      <t>ショウドク</t>
    </rPh>
    <rPh sb="16" eb="17">
      <t>カカ</t>
    </rPh>
    <rPh sb="23" eb="24">
      <t>ヒ</t>
    </rPh>
    <rPh sb="25" eb="27">
      <t>シザイ</t>
    </rPh>
    <rPh sb="27" eb="28">
      <t>メイ</t>
    </rPh>
    <rPh sb="29" eb="31">
      <t>キカク</t>
    </rPh>
    <rPh sb="31" eb="32">
      <t>トウ</t>
    </rPh>
    <rPh sb="33" eb="35">
      <t>メイキ</t>
    </rPh>
    <phoneticPr fontId="2"/>
  </si>
  <si>
    <t>ア
土壌消毒</t>
    <rPh sb="2" eb="4">
      <t>ドジョウ</t>
    </rPh>
    <rPh sb="4" eb="6">
      <t>ショウドク</t>
    </rPh>
    <phoneticPr fontId="2"/>
  </si>
  <si>
    <t>　ア　土壌消毒(クロルピクリン又はダゾメット剤）</t>
    <rPh sb="3" eb="5">
      <t>ドジョウ</t>
    </rPh>
    <rPh sb="5" eb="7">
      <t>ショウドク</t>
    </rPh>
    <rPh sb="15" eb="16">
      <t>マタ</t>
    </rPh>
    <rPh sb="22" eb="23">
      <t>ザイ</t>
    </rPh>
    <phoneticPr fontId="2"/>
  </si>
  <si>
    <t>鹿屋市吾平町上名123</t>
  </si>
  <si>
    <t>鹿屋市吾平町上名456</t>
  </si>
  <si>
    <t>鹿屋市吾平町上名786</t>
  </si>
  <si>
    <t>鹿屋市吾平町上名789</t>
  </si>
  <si>
    <t>鹿屋市吾平町麓111</t>
  </si>
  <si>
    <t>〇</t>
  </si>
  <si>
    <t>肝属　耕作</t>
    <phoneticPr fontId="2"/>
  </si>
  <si>
    <t>購入費の1/2以内</t>
    <rPh sb="0" eb="2">
      <t>コウニュウ</t>
    </rPh>
    <rPh sb="2" eb="3">
      <t>ヒ</t>
    </rPh>
    <rPh sb="7" eb="9">
      <t>イナイ</t>
    </rPh>
    <phoneticPr fontId="2"/>
  </si>
  <si>
    <t>検査費用</t>
    <rPh sb="0" eb="2">
      <t>ケンサ</t>
    </rPh>
    <rPh sb="2" eb="4">
      <t>ヒヨウ</t>
    </rPh>
    <phoneticPr fontId="2"/>
  </si>
  <si>
    <t>鹿屋市○○町20-1</t>
    <phoneticPr fontId="2"/>
  </si>
  <si>
    <t>0994-52-○○○○</t>
    <phoneticPr fontId="2"/>
  </si>
  <si>
    <t>２　地域全体への支援（補助率：1/2以内）</t>
    <rPh sb="2" eb="4">
      <t>チイキ</t>
    </rPh>
    <rPh sb="4" eb="6">
      <t>ゼンタイ</t>
    </rPh>
    <rPh sb="8" eb="10">
      <t>シエン</t>
    </rPh>
    <rPh sb="11" eb="14">
      <t>ホジョリツ</t>
    </rPh>
    <rPh sb="18" eb="20">
      <t>イナイ</t>
    </rPh>
    <phoneticPr fontId="2"/>
  </si>
  <si>
    <t>イ
被覆資材</t>
    <rPh sb="2" eb="4">
      <t>ヒフク</t>
    </rPh>
    <rPh sb="4" eb="6">
      <t>シザイ</t>
    </rPh>
    <phoneticPr fontId="2"/>
  </si>
  <si>
    <t>　イ　被覆資材導入（土壌消毒に必要なポリマルチ）</t>
    <rPh sb="3" eb="5">
      <t>ヒフク</t>
    </rPh>
    <rPh sb="5" eb="7">
      <t>シザイ</t>
    </rPh>
    <rPh sb="7" eb="9">
      <t>ドウニュウ</t>
    </rPh>
    <rPh sb="15" eb="17">
      <t>ヒツヨウ</t>
    </rPh>
    <phoneticPr fontId="2"/>
  </si>
  <si>
    <t>様式１</t>
    <rPh sb="0" eb="2">
      <t>ヨウシキ</t>
    </rPh>
    <phoneticPr fontId="2"/>
  </si>
  <si>
    <t>令和　　年　　月　　日</t>
    <rPh sb="0" eb="2">
      <t>レイワ</t>
    </rPh>
    <rPh sb="4" eb="5">
      <t>ネン</t>
    </rPh>
    <rPh sb="7" eb="8">
      <t>ガツ</t>
    </rPh>
    <rPh sb="10" eb="11">
      <t>ニチ</t>
    </rPh>
    <phoneticPr fontId="2"/>
  </si>
  <si>
    <t>ほ場の地名・地番</t>
    <rPh sb="1" eb="2">
      <t>ジョウ</t>
    </rPh>
    <rPh sb="3" eb="5">
      <t>チメイ</t>
    </rPh>
    <rPh sb="6" eb="8">
      <t>チバン</t>
    </rPh>
    <phoneticPr fontId="2"/>
  </si>
  <si>
    <t>出荷量(kg)</t>
    <rPh sb="0" eb="2">
      <t>シュッカ</t>
    </rPh>
    <rPh sb="2" eb="3">
      <t>リョウ</t>
    </rPh>
    <phoneticPr fontId="2"/>
  </si>
  <si>
    <t>借地地番</t>
    <rPh sb="0" eb="2">
      <t>シャクチ</t>
    </rPh>
    <rPh sb="2" eb="4">
      <t>チバン</t>
    </rPh>
    <phoneticPr fontId="2"/>
  </si>
  <si>
    <t>ほ場の交換耕作支援</t>
    <rPh sb="1" eb="2">
      <t>ジョウ</t>
    </rPh>
    <rPh sb="3" eb="5">
      <t>コウカン</t>
    </rPh>
    <rPh sb="5" eb="7">
      <t>コウサク</t>
    </rPh>
    <rPh sb="7" eb="9">
      <t>シエン</t>
    </rPh>
    <phoneticPr fontId="2"/>
  </si>
  <si>
    <t>〇をつける</t>
    <phoneticPr fontId="2"/>
  </si>
  <si>
    <t>吾平町麓78</t>
    <rPh sb="0" eb="3">
      <t>アイラチョウ</t>
    </rPh>
    <rPh sb="3" eb="4">
      <t>フモト</t>
    </rPh>
    <phoneticPr fontId="2"/>
  </si>
  <si>
    <t>JA鹿児島きもつき</t>
    <rPh sb="2" eb="5">
      <t>カゴシマ</t>
    </rPh>
    <phoneticPr fontId="2"/>
  </si>
  <si>
    <t>ウ
転作</t>
    <rPh sb="2" eb="4">
      <t>テンサク</t>
    </rPh>
    <phoneticPr fontId="2"/>
  </si>
  <si>
    <t>青果</t>
    <rPh sb="0" eb="2">
      <t>セイカ</t>
    </rPh>
    <phoneticPr fontId="2"/>
  </si>
  <si>
    <t>焼酎</t>
    <rPh sb="0" eb="2">
      <t>ショウチュウ</t>
    </rPh>
    <phoneticPr fontId="2"/>
  </si>
  <si>
    <t>澱粉</t>
    <rPh sb="0" eb="2">
      <t>デンプン</t>
    </rPh>
    <phoneticPr fontId="2"/>
  </si>
  <si>
    <t>　ウ　転作(他作物への転換)</t>
    <rPh sb="3" eb="5">
      <t>テンサク</t>
    </rPh>
    <rPh sb="6" eb="7">
      <t>タ</t>
    </rPh>
    <rPh sb="7" eb="9">
      <t>サクモツ</t>
    </rPh>
    <rPh sb="11" eb="13">
      <t>テンカン</t>
    </rPh>
    <phoneticPr fontId="2"/>
  </si>
  <si>
    <t>・ほ場の交換作付支援</t>
    <phoneticPr fontId="2"/>
  </si>
  <si>
    <t>単位:a</t>
    <rPh sb="0" eb="2">
      <t>タンイ</t>
    </rPh>
    <phoneticPr fontId="2"/>
  </si>
  <si>
    <t>資材等名,数量</t>
    <rPh sb="0" eb="2">
      <t>シザイ</t>
    </rPh>
    <rPh sb="2" eb="3">
      <t>ナド</t>
    </rPh>
    <rPh sb="3" eb="4">
      <t>メイ</t>
    </rPh>
    <rPh sb="5" eb="7">
      <t>スウリョウ</t>
    </rPh>
    <phoneticPr fontId="2"/>
  </si>
  <si>
    <t>申請者名</t>
    <phoneticPr fontId="2"/>
  </si>
  <si>
    <t>完熟牛糞堆肥1t/10a×1ha</t>
    <rPh sb="0" eb="2">
      <t>カンジュク</t>
    </rPh>
    <rPh sb="2" eb="4">
      <t>ギュウフン</t>
    </rPh>
    <rPh sb="4" eb="6">
      <t>タイヒ</t>
    </rPh>
    <phoneticPr fontId="2"/>
  </si>
  <si>
    <t>30,000
25,000
6,000</t>
    <phoneticPr fontId="2"/>
  </si>
  <si>
    <t xml:space="preserve">アミスター250mL×20本（4,000円/本）
</t>
    <rPh sb="13" eb="14">
      <t>ホン</t>
    </rPh>
    <rPh sb="20" eb="21">
      <t>エン</t>
    </rPh>
    <rPh sb="22" eb="23">
      <t>ホン</t>
    </rPh>
    <phoneticPr fontId="2"/>
  </si>
  <si>
    <t>分解ヘルパー20kg×30袋（3,000円/袋）</t>
    <rPh sb="0" eb="2">
      <t>ブンカイ</t>
    </rPh>
    <rPh sb="13" eb="14">
      <t>タイ</t>
    </rPh>
    <rPh sb="20" eb="21">
      <t>エン</t>
    </rPh>
    <rPh sb="22" eb="23">
      <t>フクロ</t>
    </rPh>
    <phoneticPr fontId="2"/>
  </si>
  <si>
    <t>350</t>
    <phoneticPr fontId="2"/>
  </si>
  <si>
    <t>資材名</t>
    <rPh sb="0" eb="2">
      <t>シザイ</t>
    </rPh>
    <rPh sb="2" eb="3">
      <t>メイ</t>
    </rPh>
    <phoneticPr fontId="2"/>
  </si>
  <si>
    <t>数量</t>
    <rPh sb="0" eb="2">
      <t>スウリョウ</t>
    </rPh>
    <phoneticPr fontId="2"/>
  </si>
  <si>
    <t>金額</t>
    <rPh sb="0" eb="2">
      <t>キンガク</t>
    </rPh>
    <phoneticPr fontId="2"/>
  </si>
  <si>
    <t>バスアミド10kg</t>
    <phoneticPr fontId="2"/>
  </si>
  <si>
    <t>28袋（20kg/10a)</t>
    <rPh sb="2" eb="3">
      <t>フクロ</t>
    </rPh>
    <phoneticPr fontId="2"/>
  </si>
  <si>
    <t>420,000円（15,000円/袋×28袋）</t>
    <rPh sb="7" eb="8">
      <t>エン</t>
    </rPh>
    <rPh sb="15" eb="16">
      <t>エン</t>
    </rPh>
    <rPh sb="17" eb="18">
      <t>フクロ</t>
    </rPh>
    <rPh sb="21" eb="22">
      <t>タイ</t>
    </rPh>
    <phoneticPr fontId="2"/>
  </si>
  <si>
    <t>42本(3本/10a)</t>
    <rPh sb="2" eb="3">
      <t>ホン</t>
    </rPh>
    <rPh sb="5" eb="6">
      <t>ホン</t>
    </rPh>
    <phoneticPr fontId="2"/>
  </si>
  <si>
    <t>126,000円（3,000円/本×42本）</t>
    <rPh sb="7" eb="8">
      <t>エン</t>
    </rPh>
    <rPh sb="14" eb="15">
      <t>エン</t>
    </rPh>
    <rPh sb="16" eb="17">
      <t>ホン</t>
    </rPh>
    <rPh sb="20" eb="21">
      <t>ホン</t>
    </rPh>
    <phoneticPr fontId="2"/>
  </si>
  <si>
    <t>ポリマルチ（110cm×400m）</t>
    <phoneticPr fontId="2"/>
  </si>
  <si>
    <t>減収率（被害率）（C)＝ (1-A÷B)×100</t>
    <rPh sb="0" eb="2">
      <t>ゲンシュウ</t>
    </rPh>
    <rPh sb="2" eb="3">
      <t>リツ</t>
    </rPh>
    <rPh sb="4" eb="6">
      <t>ヒガイ</t>
    </rPh>
    <rPh sb="6" eb="7">
      <t>リツ</t>
    </rPh>
    <phoneticPr fontId="2"/>
  </si>
  <si>
    <t>被害の著しいほ場の出荷量（単位：kg）</t>
    <rPh sb="0" eb="2">
      <t>ヒガイ</t>
    </rPh>
    <rPh sb="3" eb="4">
      <t>イチジル</t>
    </rPh>
    <rPh sb="7" eb="8">
      <t>ジョウ</t>
    </rPh>
    <rPh sb="9" eb="11">
      <t>シュッカ</t>
    </rPh>
    <rPh sb="11" eb="12">
      <t>リョウ</t>
    </rPh>
    <rPh sb="13" eb="15">
      <t>タンイ</t>
    </rPh>
    <phoneticPr fontId="2"/>
  </si>
  <si>
    <t>被害の著しいほ場の減収率（E）＝ (1-D÷B)×100</t>
    <rPh sb="0" eb="2">
      <t>ヒガイ</t>
    </rPh>
    <rPh sb="3" eb="4">
      <t>イチジル</t>
    </rPh>
    <rPh sb="7" eb="8">
      <t>ジョウ</t>
    </rPh>
    <rPh sb="9" eb="11">
      <t>ゲンシュウ</t>
    </rPh>
    <rPh sb="11" eb="12">
      <t>リツ</t>
    </rPh>
    <phoneticPr fontId="2"/>
  </si>
  <si>
    <t>被害の著しいほ場の反収（単位：kg/10a）（D)</t>
    <rPh sb="0" eb="2">
      <t>ヒガイ</t>
    </rPh>
    <rPh sb="3" eb="4">
      <t>イチジル</t>
    </rPh>
    <rPh sb="7" eb="8">
      <t>ジョウ</t>
    </rPh>
    <rPh sb="9" eb="11">
      <t>タンシュウ</t>
    </rPh>
    <rPh sb="12" eb="14">
      <t>タンイ</t>
    </rPh>
    <phoneticPr fontId="2"/>
  </si>
  <si>
    <t>※令和５年３月31日までに他作物の播種、定植する
令和５年産さつまいもの作付けをしない</t>
    <phoneticPr fontId="2"/>
  </si>
  <si>
    <t>→経営全体で30％以上の減収が（　ある　・　ない　）</t>
    <rPh sb="1" eb="3">
      <t>ケイエイ</t>
    </rPh>
    <rPh sb="3" eb="5">
      <t>ゼンタイ</t>
    </rPh>
    <rPh sb="9" eb="11">
      <t>イジョウ</t>
    </rPh>
    <rPh sb="12" eb="14">
      <t>ゲンシュウ</t>
    </rPh>
    <phoneticPr fontId="2"/>
  </si>
  <si>
    <t>課税売上
1000万以上</t>
    <rPh sb="0" eb="2">
      <t>カゼイ</t>
    </rPh>
    <rPh sb="2" eb="4">
      <t>ウリアゲ</t>
    </rPh>
    <rPh sb="9" eb="10">
      <t>マン</t>
    </rPh>
    <rPh sb="10" eb="12">
      <t>イジョウ</t>
    </rPh>
    <phoneticPr fontId="2"/>
  </si>
  <si>
    <t>課税売上
1000万未満</t>
    <rPh sb="0" eb="2">
      <t>カゼイ</t>
    </rPh>
    <rPh sb="2" eb="4">
      <t>ウリアゲ</t>
    </rPh>
    <rPh sb="9" eb="10">
      <t>マン</t>
    </rPh>
    <rPh sb="10" eb="12">
      <t>ミマン</t>
    </rPh>
    <phoneticPr fontId="2"/>
  </si>
  <si>
    <t>本ぽで使用する堆肥の購入費及び散布委託費
散布面積を記載</t>
    <rPh sb="0" eb="1">
      <t>モト</t>
    </rPh>
    <rPh sb="3" eb="5">
      <t>シヨウ</t>
    </rPh>
    <rPh sb="7" eb="9">
      <t>タイヒ</t>
    </rPh>
    <rPh sb="10" eb="13">
      <t>コウニュウヒ</t>
    </rPh>
    <rPh sb="13" eb="14">
      <t>オヨ</t>
    </rPh>
    <rPh sb="15" eb="17">
      <t>サンプ</t>
    </rPh>
    <rPh sb="17" eb="19">
      <t>イタク</t>
    </rPh>
    <rPh sb="19" eb="20">
      <t>ヒ</t>
    </rPh>
    <rPh sb="21" eb="23">
      <t>サンプ</t>
    </rPh>
    <rPh sb="23" eb="25">
      <t>メンセキ</t>
    </rPh>
    <rPh sb="26" eb="28">
      <t>キサイ</t>
    </rPh>
    <phoneticPr fontId="2"/>
  </si>
  <si>
    <t>(2) ウイルスフリー苗又は健全な種いもの利用</t>
    <rPh sb="11" eb="12">
      <t>ナエ</t>
    </rPh>
    <rPh sb="12" eb="13">
      <t>マタ</t>
    </rPh>
    <rPh sb="14" eb="16">
      <t>ケンゼン</t>
    </rPh>
    <rPh sb="17" eb="18">
      <t>タネ</t>
    </rPh>
    <rPh sb="21" eb="23">
      <t>リヨウ</t>
    </rPh>
    <phoneticPr fontId="2"/>
  </si>
  <si>
    <t>(3) 苗及び苗床の消毒</t>
    <rPh sb="4" eb="5">
      <t>ナエ</t>
    </rPh>
    <rPh sb="5" eb="6">
      <t>オヨ</t>
    </rPh>
    <rPh sb="7" eb="9">
      <t>ナエドコ</t>
    </rPh>
    <rPh sb="10" eb="12">
      <t>ショウドク</t>
    </rPh>
    <phoneticPr fontId="2"/>
  </si>
  <si>
    <t>(4) 種いも及び苗の罹病検査</t>
    <rPh sb="4" eb="5">
      <t>シュ</t>
    </rPh>
    <rPh sb="7" eb="8">
      <t>オヨ</t>
    </rPh>
    <rPh sb="9" eb="10">
      <t>ナエ</t>
    </rPh>
    <rPh sb="11" eb="13">
      <t>リビョウ</t>
    </rPh>
    <rPh sb="13" eb="15">
      <t>ケンサ</t>
    </rPh>
    <phoneticPr fontId="2"/>
  </si>
  <si>
    <t>(5) トンネル栽培等早期栽培の推進</t>
    <rPh sb="8" eb="10">
      <t>サイバイ</t>
    </rPh>
    <rPh sb="10" eb="11">
      <t>トウ</t>
    </rPh>
    <rPh sb="11" eb="13">
      <t>ソウキ</t>
    </rPh>
    <rPh sb="13" eb="15">
      <t>サイバイ</t>
    </rPh>
    <rPh sb="16" eb="18">
      <t>スイシン</t>
    </rPh>
    <phoneticPr fontId="2"/>
  </si>
  <si>
    <t>(6) 防除用機械等の導入</t>
    <rPh sb="4" eb="6">
      <t>ボウジョ</t>
    </rPh>
    <rPh sb="6" eb="7">
      <t>ヨウ</t>
    </rPh>
    <rPh sb="7" eb="9">
      <t>キカイ</t>
    </rPh>
    <rPh sb="9" eb="10">
      <t>ナド</t>
    </rPh>
    <rPh sb="11" eb="13">
      <t>ドウニュウ</t>
    </rPh>
    <phoneticPr fontId="2"/>
  </si>
  <si>
    <t>(1) ほ場の残渣処理
　　</t>
    <rPh sb="5" eb="6">
      <t>ジョウ</t>
    </rPh>
    <rPh sb="7" eb="9">
      <t>ザンサ</t>
    </rPh>
    <rPh sb="9" eb="11">
      <t>ショリ</t>
    </rPh>
    <phoneticPr fontId="2"/>
  </si>
  <si>
    <t>残渣の輸送費及び処理費,腐熟促進剤の購入支援
対象資材：分解ヘルパー、石灰窒素、三菌酵体、ビオライザー、バイオマスター、TANAKA50、バイオチャージ、ラクトキング、ラクトマックス</t>
    <rPh sb="0" eb="2">
      <t>ザンサ</t>
    </rPh>
    <rPh sb="3" eb="6">
      <t>ユソウヒ</t>
    </rPh>
    <rPh sb="6" eb="7">
      <t>オヨ</t>
    </rPh>
    <rPh sb="8" eb="11">
      <t>ショリヒ</t>
    </rPh>
    <rPh sb="12" eb="14">
      <t>フジュク</t>
    </rPh>
    <rPh sb="14" eb="17">
      <t>ソクシンザイ</t>
    </rPh>
    <rPh sb="18" eb="20">
      <t>コウニュウ</t>
    </rPh>
    <rPh sb="20" eb="22">
      <t>シエン</t>
    </rPh>
    <rPh sb="23" eb="25">
      <t>タイショウ</t>
    </rPh>
    <rPh sb="25" eb="27">
      <t>シザイ</t>
    </rPh>
    <rPh sb="28" eb="30">
      <t>ブンカイ</t>
    </rPh>
    <rPh sb="35" eb="37">
      <t>セッカイ</t>
    </rPh>
    <rPh sb="37" eb="39">
      <t>チッソ</t>
    </rPh>
    <rPh sb="40" eb="42">
      <t>サンキン</t>
    </rPh>
    <rPh sb="42" eb="43">
      <t>コウ</t>
    </rPh>
    <rPh sb="43" eb="44">
      <t>タイ</t>
    </rPh>
    <phoneticPr fontId="2"/>
  </si>
  <si>
    <t>(7) 登録農薬（予防薬剤）の散布</t>
    <rPh sb="4" eb="6">
      <t>トウロク</t>
    </rPh>
    <rPh sb="6" eb="8">
      <t>ノウヤク</t>
    </rPh>
    <rPh sb="9" eb="11">
      <t>ヨボウ</t>
    </rPh>
    <rPh sb="11" eb="13">
      <t>ヤクザイ</t>
    </rPh>
    <rPh sb="15" eb="17">
      <t>サンプ</t>
    </rPh>
    <phoneticPr fontId="2"/>
  </si>
  <si>
    <t>(8) 堆肥散布の推進</t>
    <rPh sb="4" eb="6">
      <t>タイヒ</t>
    </rPh>
    <rPh sb="6" eb="8">
      <t>サンプ</t>
    </rPh>
    <rPh sb="9" eb="11">
      <t>スイシン</t>
    </rPh>
    <phoneticPr fontId="2"/>
  </si>
  <si>
    <r>
      <rPr>
        <b/>
        <sz val="16"/>
        <rFont val="ＭＳ ゴシック"/>
        <family val="3"/>
        <charset val="128"/>
      </rPr>
      <t>５　被害が著しいほ場への対策</t>
    </r>
    <r>
      <rPr>
        <b/>
        <sz val="14"/>
        <rFont val="ＭＳ ゴシック"/>
        <family val="3"/>
        <charset val="128"/>
      </rPr>
      <t>（作付ほ場整理表）　※農家台帳を準備する。</t>
    </r>
    <rPh sb="2" eb="4">
      <t>ヒガイ</t>
    </rPh>
    <rPh sb="5" eb="6">
      <t>イチジル</t>
    </rPh>
    <rPh sb="9" eb="10">
      <t>ジョウ</t>
    </rPh>
    <rPh sb="12" eb="14">
      <t>タイサク</t>
    </rPh>
    <rPh sb="15" eb="17">
      <t>サクツ</t>
    </rPh>
    <rPh sb="18" eb="19">
      <t>ジョウ</t>
    </rPh>
    <rPh sb="19" eb="21">
      <t>セイリ</t>
    </rPh>
    <rPh sb="21" eb="22">
      <t>ヒョウ</t>
    </rPh>
    <rPh sb="25" eb="27">
      <t>ノウカ</t>
    </rPh>
    <rPh sb="27" eb="29">
      <t>ダイチョウ</t>
    </rPh>
    <rPh sb="30" eb="32">
      <t>ジュンビ</t>
    </rPh>
    <phoneticPr fontId="2"/>
  </si>
  <si>
    <t>被害が著しいほ場への対策（作付ほ場整理表）　※農家台帳を準備する。</t>
    <rPh sb="0" eb="2">
      <t>ヒガイ</t>
    </rPh>
    <rPh sb="3" eb="4">
      <t>イチジル</t>
    </rPh>
    <rPh sb="7" eb="8">
      <t>ジョウ</t>
    </rPh>
    <rPh sb="10" eb="12">
      <t>タイサク</t>
    </rPh>
    <rPh sb="13" eb="15">
      <t>サクツ</t>
    </rPh>
    <rPh sb="16" eb="17">
      <t>ジョウ</t>
    </rPh>
    <rPh sb="17" eb="19">
      <t>セイリ</t>
    </rPh>
    <rPh sb="19" eb="20">
      <t>ヒョウ</t>
    </rPh>
    <rPh sb="23" eb="25">
      <t>ノウカ</t>
    </rPh>
    <rPh sb="25" eb="27">
      <t>ダイチョウ</t>
    </rPh>
    <rPh sb="28" eb="30">
      <t>ジュンビ</t>
    </rPh>
    <phoneticPr fontId="2"/>
  </si>
  <si>
    <t>再作付年</t>
    <rPh sb="0" eb="1">
      <t>サイ</t>
    </rPh>
    <rPh sb="1" eb="3">
      <t>サクツ</t>
    </rPh>
    <rPh sb="3" eb="4">
      <t>ネン</t>
    </rPh>
    <phoneticPr fontId="2"/>
  </si>
  <si>
    <t>ごぼう</t>
    <phoneticPr fontId="2"/>
  </si>
  <si>
    <t>ほ場No.</t>
    <rPh sb="1" eb="2">
      <t>ジョウ</t>
    </rPh>
    <phoneticPr fontId="2"/>
  </si>
  <si>
    <t>金額（税込）</t>
    <rPh sb="0" eb="2">
      <t>キンガク</t>
    </rPh>
    <rPh sb="3" eb="5">
      <t>ゼイコ</t>
    </rPh>
    <phoneticPr fontId="2"/>
  </si>
  <si>
    <t>作付面積(a)</t>
    <rPh sb="0" eb="2">
      <t>サクツ</t>
    </rPh>
    <rPh sb="2" eb="4">
      <t>メンセキ</t>
    </rPh>
    <phoneticPr fontId="2"/>
  </si>
  <si>
    <t>反収(kg/10a)</t>
    <rPh sb="0" eb="2">
      <t>タンシュウ</t>
    </rPh>
    <phoneticPr fontId="2"/>
  </si>
  <si>
    <t>代表者</t>
    <rPh sb="0" eb="3">
      <t>ダイヒョウシャ</t>
    </rPh>
    <phoneticPr fontId="2"/>
  </si>
  <si>
    <t>被害の無かった年産※（　　年産）（B）</t>
    <rPh sb="0" eb="2">
      <t>ヒガイ</t>
    </rPh>
    <rPh sb="3" eb="4">
      <t>ナ</t>
    </rPh>
    <rPh sb="7" eb="9">
      <t>ネンサン</t>
    </rPh>
    <rPh sb="13" eb="15">
      <t>ネンサン</t>
    </rPh>
    <phoneticPr fontId="2"/>
  </si>
  <si>
    <t>ア　土壌消毒(クロルピクリン又はダゾメット剤等）</t>
    <rPh sb="2" eb="4">
      <t>ドジョウ</t>
    </rPh>
    <rPh sb="4" eb="6">
      <t>ショウドク</t>
    </rPh>
    <rPh sb="14" eb="15">
      <t>マタ</t>
    </rPh>
    <rPh sb="21" eb="22">
      <t>ザイ</t>
    </rPh>
    <rPh sb="22" eb="23">
      <t>トウ</t>
    </rPh>
    <phoneticPr fontId="2"/>
  </si>
  <si>
    <t>イ　被覆資材導入（土壌消毒に必要なポリマルチ）</t>
    <rPh sb="2" eb="4">
      <t>ヒフク</t>
    </rPh>
    <rPh sb="4" eb="6">
      <t>シザイ</t>
    </rPh>
    <rPh sb="6" eb="8">
      <t>ドウニュウ</t>
    </rPh>
    <rPh sb="14" eb="16">
      <t>ヒツヨウ</t>
    </rPh>
    <phoneticPr fontId="2"/>
  </si>
  <si>
    <t>ウ　転作(他作物への転換)</t>
    <rPh sb="2" eb="4">
      <t>テンサク</t>
    </rPh>
    <rPh sb="5" eb="6">
      <t>タ</t>
    </rPh>
    <rPh sb="6" eb="8">
      <t>サクモツ</t>
    </rPh>
    <rPh sb="10" eb="12">
      <t>テンカン</t>
    </rPh>
    <phoneticPr fontId="2"/>
  </si>
  <si>
    <t>※過去に基腐病支援策を申請している場合は、過去の事業申請時に使用した作付面積、出荷量、反収を記入</t>
    <phoneticPr fontId="2"/>
  </si>
  <si>
    <t xml:space="preserve">
ほ場の地名・地番</t>
    <rPh sb="2" eb="3">
      <t>ジョウ</t>
    </rPh>
    <rPh sb="4" eb="6">
      <t>チメイ</t>
    </rPh>
    <rPh sb="7" eb="9">
      <t>チバン</t>
    </rPh>
    <phoneticPr fontId="2"/>
  </si>
  <si>
    <t>バスアミド10kg×２袋（15,000円/袋）　　　　　　　　　　　　　　　ベンレート500g×５袋（5,000円/袋）
マルチ110cm×400ｍ×２本（3,000円/本）</t>
    <rPh sb="11" eb="12">
      <t>フクロ</t>
    </rPh>
    <rPh sb="19" eb="20">
      <t>エン</t>
    </rPh>
    <rPh sb="21" eb="22">
      <t>フクロ</t>
    </rPh>
    <rPh sb="49" eb="50">
      <t>フクロ</t>
    </rPh>
    <rPh sb="56" eb="57">
      <t>エン</t>
    </rPh>
    <rPh sb="58" eb="59">
      <t>タイ</t>
    </rPh>
    <rPh sb="76" eb="77">
      <t>ホン</t>
    </rPh>
    <rPh sb="83" eb="84">
      <t>エン</t>
    </rPh>
    <rPh sb="85" eb="86">
      <t>ホン</t>
    </rPh>
    <phoneticPr fontId="2"/>
  </si>
  <si>
    <r>
      <t>ウイルスフリー苗250本（180円/本）
（購入先：</t>
    </r>
    <r>
      <rPr>
        <sz val="14"/>
        <rFont val="MS UI Gothic"/>
        <family val="3"/>
        <charset val="128"/>
      </rPr>
      <t>〇〇</t>
    </r>
    <r>
      <rPr>
        <sz val="14"/>
        <rFont val="さなフォン業"/>
        <family val="3"/>
        <charset val="128"/>
      </rPr>
      <t>ファーム）
種芋（べにはるか）200kg（200円/kg）
（購入先：茨城県）　　　　</t>
    </r>
    <rPh sb="7" eb="8">
      <t>ナエ</t>
    </rPh>
    <rPh sb="11" eb="12">
      <t>ホン</t>
    </rPh>
    <rPh sb="16" eb="17">
      <t>エン</t>
    </rPh>
    <rPh sb="18" eb="19">
      <t>ホン</t>
    </rPh>
    <rPh sb="22" eb="24">
      <t>コウニュウ</t>
    </rPh>
    <rPh sb="24" eb="25">
      <t>サキ</t>
    </rPh>
    <rPh sb="34" eb="36">
      <t>タネイモ</t>
    </rPh>
    <rPh sb="52" eb="53">
      <t>エン</t>
    </rPh>
    <rPh sb="59" eb="61">
      <t>コウニュウ</t>
    </rPh>
    <rPh sb="61" eb="62">
      <t>サキ</t>
    </rPh>
    <rPh sb="63" eb="66">
      <t>イバラキケン</t>
    </rPh>
    <phoneticPr fontId="2"/>
  </si>
  <si>
    <t>R8</t>
    <phoneticPr fontId="2"/>
  </si>
  <si>
    <t>ウイルスフリー苗及び健全な種いもの購入費及び輸送費
※種いも購入費の上限（事業費ベース）
　購入量：作付面積10aに対し，80kg
　価格：270円/kg＝21,600円</t>
    <rPh sb="7" eb="8">
      <t>ナエ</t>
    </rPh>
    <rPh sb="8" eb="9">
      <t>オヨ</t>
    </rPh>
    <rPh sb="10" eb="12">
      <t>ケンゼン</t>
    </rPh>
    <rPh sb="13" eb="14">
      <t>シュ</t>
    </rPh>
    <rPh sb="17" eb="20">
      <t>コウニュウヒ</t>
    </rPh>
    <rPh sb="20" eb="21">
      <t>オヨ</t>
    </rPh>
    <rPh sb="22" eb="24">
      <t>ユソウ</t>
    </rPh>
    <rPh sb="24" eb="25">
      <t>ヒ</t>
    </rPh>
    <rPh sb="27" eb="28">
      <t>タネ</t>
    </rPh>
    <rPh sb="30" eb="32">
      <t>コウニュウ</t>
    </rPh>
    <rPh sb="32" eb="33">
      <t>ヒ</t>
    </rPh>
    <rPh sb="34" eb="36">
      <t>ジョウゲン</t>
    </rPh>
    <rPh sb="37" eb="40">
      <t>ジギョウヒ</t>
    </rPh>
    <rPh sb="46" eb="48">
      <t>コウニュウ</t>
    </rPh>
    <rPh sb="48" eb="49">
      <t>リョウ</t>
    </rPh>
    <rPh sb="50" eb="52">
      <t>サクツケ</t>
    </rPh>
    <rPh sb="52" eb="54">
      <t>メンセキ</t>
    </rPh>
    <rPh sb="58" eb="59">
      <t>タイ</t>
    </rPh>
    <rPh sb="67" eb="69">
      <t>カカク</t>
    </rPh>
    <rPh sb="73" eb="74">
      <t>エン</t>
    </rPh>
    <phoneticPr fontId="2"/>
  </si>
  <si>
    <t>　　　    　令和８年産サツマイモ基腐病対策の支援策に係る計画書(個表)</t>
    <rPh sb="8" eb="10">
      <t>レイワ</t>
    </rPh>
    <rPh sb="11" eb="12">
      <t>ネン</t>
    </rPh>
    <rPh sb="12" eb="13">
      <t>サン</t>
    </rPh>
    <rPh sb="18" eb="19">
      <t>モト</t>
    </rPh>
    <rPh sb="19" eb="20">
      <t>フ</t>
    </rPh>
    <rPh sb="20" eb="21">
      <t>ビョウ</t>
    </rPh>
    <rPh sb="21" eb="23">
      <t>タイサク</t>
    </rPh>
    <rPh sb="24" eb="26">
      <t>シエン</t>
    </rPh>
    <rPh sb="26" eb="27">
      <t>サク</t>
    </rPh>
    <rPh sb="28" eb="29">
      <t>カカ</t>
    </rPh>
    <rPh sb="30" eb="33">
      <t>ケイカクショ</t>
    </rPh>
    <rPh sb="34" eb="36">
      <t>コヒョウ</t>
    </rPh>
    <phoneticPr fontId="2"/>
  </si>
  <si>
    <t>R８年産に向けた取組内容</t>
    <rPh sb="2" eb="3">
      <t>ネン</t>
    </rPh>
    <rPh sb="3" eb="4">
      <t>サン</t>
    </rPh>
    <rPh sb="5" eb="6">
      <t>ム</t>
    </rPh>
    <rPh sb="8" eb="10">
      <t>トリクミ</t>
    </rPh>
    <rPh sb="10" eb="12">
      <t>ナイヨウ</t>
    </rPh>
    <phoneticPr fontId="2"/>
  </si>
  <si>
    <t>３　R７年産被害の発生状況</t>
    <rPh sb="4" eb="5">
      <t>ネン</t>
    </rPh>
    <rPh sb="5" eb="6">
      <t>サン</t>
    </rPh>
    <rPh sb="6" eb="8">
      <t>ヒガイ</t>
    </rPh>
    <rPh sb="9" eb="11">
      <t>ハッセイ</t>
    </rPh>
    <rPh sb="11" eb="13">
      <t>ジョウキョウ</t>
    </rPh>
    <phoneticPr fontId="2"/>
  </si>
  <si>
    <t>R７年産出荷実績（A）</t>
    <rPh sb="2" eb="3">
      <t>ネン</t>
    </rPh>
    <rPh sb="3" eb="4">
      <t>サン</t>
    </rPh>
    <rPh sb="4" eb="6">
      <t>シュッカ</t>
    </rPh>
    <rPh sb="6" eb="8">
      <t>ジッセキ</t>
    </rPh>
    <phoneticPr fontId="2"/>
  </si>
  <si>
    <t xml:space="preserve">４　R７年産の用途別面積実績    </t>
    <rPh sb="12" eb="14">
      <t>ジッセキ</t>
    </rPh>
    <phoneticPr fontId="2"/>
  </si>
  <si>
    <t>a</t>
    <phoneticPr fontId="2"/>
  </si>
  <si>
    <t>R７年産における被害の著しいほ場の面積（単位：a）</t>
    <rPh sb="2" eb="3">
      <t>ネン</t>
    </rPh>
    <rPh sb="3" eb="4">
      <t>サン</t>
    </rPh>
    <rPh sb="8" eb="10">
      <t>ヒガイ</t>
    </rPh>
    <rPh sb="11" eb="12">
      <t>イチジル</t>
    </rPh>
    <rPh sb="15" eb="16">
      <t>ジョウ</t>
    </rPh>
    <rPh sb="17" eb="19">
      <t>メンセキ</t>
    </rPh>
    <rPh sb="20" eb="22">
      <t>タンイ</t>
    </rPh>
    <phoneticPr fontId="2"/>
  </si>
  <si>
    <t>※国による交付決定日から令和８年３月31日までの間に他作物の播種、定植する
転換ほ場では、令和８年産さつまいもの作付けをしない</t>
    <rPh sb="1" eb="2">
      <t>クニ</t>
    </rPh>
    <rPh sb="5" eb="7">
      <t>コウフ</t>
    </rPh>
    <rPh sb="7" eb="9">
      <t>ケッテイ</t>
    </rPh>
    <rPh sb="9" eb="10">
      <t>ビ</t>
    </rPh>
    <rPh sb="12" eb="14">
      <t>レイワ</t>
    </rPh>
    <rPh sb="15" eb="16">
      <t>ネン</t>
    </rPh>
    <rPh sb="17" eb="18">
      <t>ガツ</t>
    </rPh>
    <rPh sb="20" eb="21">
      <t>ニチ</t>
    </rPh>
    <rPh sb="24" eb="25">
      <t>アイダ</t>
    </rPh>
    <rPh sb="26" eb="27">
      <t>タ</t>
    </rPh>
    <rPh sb="27" eb="29">
      <t>サクモツ</t>
    </rPh>
    <rPh sb="30" eb="32">
      <t>ハシュ</t>
    </rPh>
    <rPh sb="33" eb="35">
      <t>テイショク</t>
    </rPh>
    <rPh sb="38" eb="40">
      <t>テンカン</t>
    </rPh>
    <rPh sb="41" eb="42">
      <t>ジョウ</t>
    </rPh>
    <rPh sb="45" eb="47">
      <t>レイワ</t>
    </rPh>
    <rPh sb="48" eb="49">
      <t>ネン</t>
    </rPh>
    <rPh sb="49" eb="50">
      <t>サン</t>
    </rPh>
    <rPh sb="56" eb="58">
      <t>サクツ</t>
    </rPh>
    <phoneticPr fontId="2"/>
  </si>
  <si>
    <t>トンネル用等資材の購入費　　　　　　　　　　　　　　　　　　　　　　　　令和８年３月15日までの植付けが条件</t>
    <rPh sb="4" eb="5">
      <t>ヨウ</t>
    </rPh>
    <rPh sb="5" eb="6">
      <t>ナド</t>
    </rPh>
    <rPh sb="6" eb="8">
      <t>シザイ</t>
    </rPh>
    <rPh sb="9" eb="12">
      <t>コウニュウヒ</t>
    </rPh>
    <rPh sb="36" eb="38">
      <t>レイワ</t>
    </rPh>
    <rPh sb="39" eb="40">
      <t>ネン</t>
    </rPh>
    <rPh sb="41" eb="42">
      <t>ゲツ</t>
    </rPh>
    <rPh sb="44" eb="45">
      <t>ヒ</t>
    </rPh>
    <rPh sb="48" eb="50">
      <t>ウエツ</t>
    </rPh>
    <rPh sb="52" eb="54">
      <t>ジョウケン</t>
    </rPh>
    <phoneticPr fontId="2"/>
  </si>
  <si>
    <t>受益農家３戸以上、一般競争入札、
令和８年３月31日までに納品すること</t>
    <rPh sb="0" eb="2">
      <t>ジュエキ</t>
    </rPh>
    <rPh sb="2" eb="4">
      <t>ノウカ</t>
    </rPh>
    <rPh sb="5" eb="6">
      <t>コ</t>
    </rPh>
    <rPh sb="6" eb="8">
      <t>イジョウ</t>
    </rPh>
    <rPh sb="9" eb="11">
      <t>イッパン</t>
    </rPh>
    <rPh sb="11" eb="13">
      <t>キョウソウ</t>
    </rPh>
    <rPh sb="13" eb="15">
      <t>ニュウサツ</t>
    </rPh>
    <rPh sb="17" eb="19">
      <t>レイワ</t>
    </rPh>
    <rPh sb="20" eb="21">
      <t>ネン</t>
    </rPh>
    <rPh sb="22" eb="23">
      <t>ガツ</t>
    </rPh>
    <rPh sb="25" eb="26">
      <t>ニチ</t>
    </rPh>
    <rPh sb="29" eb="31">
      <t>ノウヒン</t>
    </rPh>
    <phoneticPr fontId="2"/>
  </si>
  <si>
    <t>薬剤の購入費及び散布委託費
対象資材：アミスター20フロアブル、トリフミン水和剤、ジーファイン水和剤、Zボルドー、フロンサイドSC、ICボルドー66D、クプロサードフロアブル、クプロシールド、コサイド3000</t>
    <rPh sb="0" eb="2">
      <t>ヤクザイ</t>
    </rPh>
    <rPh sb="3" eb="6">
      <t>コウニュウヒ</t>
    </rPh>
    <rPh sb="6" eb="7">
      <t>オヨ</t>
    </rPh>
    <rPh sb="8" eb="10">
      <t>サンプ</t>
    </rPh>
    <rPh sb="10" eb="12">
      <t>イタク</t>
    </rPh>
    <rPh sb="12" eb="13">
      <t>ヒ</t>
    </rPh>
    <rPh sb="14" eb="16">
      <t>タイショウ</t>
    </rPh>
    <rPh sb="16" eb="18">
      <t>シザイ</t>
    </rPh>
    <rPh sb="37" eb="40">
      <t>スイワザイ</t>
    </rPh>
    <rPh sb="47" eb="50">
      <t>スイワザイ</t>
    </rPh>
    <phoneticPr fontId="2"/>
  </si>
  <si>
    <t xml:space="preserve">アかんしょ輪作体系の導入に要する経費
（ア）かんしょを作付けする場合、防除費用相当を支
　援。（最大25,000円/10a）
　・苗・苗床の消毒と排水対策：5,000円/10a
　・トンネル栽培等早期栽培：10,000円/10a
　・土壌消毒：10,000円/10a
※基腐病抵抗性「やや強」以上を有する品種の栽培に
　限定
（イ）かんしょ以外の作物を作付けする場合（10,000
　円/10a）
イ輪作作物の導入に追加的に必要な農業機械の導入・
　リース導入に係る経費（1/2以内）
ウ輪作体系の実施に必要な作業委託に係る経費（1/2
　以内）
</t>
    <phoneticPr fontId="2"/>
  </si>
  <si>
    <t>R７年産面積（単位：a）</t>
    <rPh sb="2" eb="3">
      <t>ネン</t>
    </rPh>
    <rPh sb="3" eb="4">
      <t>サン</t>
    </rPh>
    <rPh sb="4" eb="6">
      <t>メンセキ</t>
    </rPh>
    <rPh sb="7" eb="9">
      <t>タンイ</t>
    </rPh>
    <phoneticPr fontId="2"/>
  </si>
  <si>
    <t>品種名</t>
    <rPh sb="0" eb="2">
      <t>ヒンシュ</t>
    </rPh>
    <rPh sb="2" eb="3">
      <t>メイ</t>
    </rPh>
    <phoneticPr fontId="2"/>
  </si>
  <si>
    <t>　　　　　　品種名
（こないしん、みちしずく
　　　　　、コガネタイガン）</t>
    <rPh sb="6" eb="8">
      <t>ヒンシュ</t>
    </rPh>
    <rPh sb="8" eb="9">
      <t>メイ</t>
    </rPh>
    <phoneticPr fontId="2"/>
  </si>
  <si>
    <t>Ｒ７年作</t>
    <rPh sb="2" eb="3">
      <t>ネン</t>
    </rPh>
    <rPh sb="3" eb="4">
      <t>サク</t>
    </rPh>
    <phoneticPr fontId="2"/>
  </si>
  <si>
    <t>Ｒ８年作</t>
    <rPh sb="2" eb="3">
      <t>ネン</t>
    </rPh>
    <rPh sb="3" eb="4">
      <t>サク</t>
    </rPh>
    <phoneticPr fontId="2"/>
  </si>
  <si>
    <t>栽培面積（単位：a）</t>
    <rPh sb="0" eb="2">
      <t>サイバイ</t>
    </rPh>
    <rPh sb="2" eb="4">
      <t>メンセキ</t>
    </rPh>
    <rPh sb="5" eb="7">
      <t>タンイ</t>
    </rPh>
    <phoneticPr fontId="2"/>
  </si>
  <si>
    <t>（１）かんしょ作付けする場合</t>
    <rPh sb="7" eb="9">
      <t>サクツ</t>
    </rPh>
    <rPh sb="12" eb="14">
      <t>バアイ</t>
    </rPh>
    <phoneticPr fontId="2"/>
  </si>
  <si>
    <t>苗・苗床の消毒と排水対策（5,000円/10ａ）</t>
    <rPh sb="0" eb="1">
      <t>ナエ</t>
    </rPh>
    <rPh sb="2" eb="4">
      <t>ナエトコ</t>
    </rPh>
    <rPh sb="5" eb="7">
      <t>ショウドク</t>
    </rPh>
    <rPh sb="8" eb="10">
      <t>ハイスイ</t>
    </rPh>
    <rPh sb="10" eb="12">
      <t>タイサク</t>
    </rPh>
    <rPh sb="18" eb="19">
      <t>エン</t>
    </rPh>
    <phoneticPr fontId="2"/>
  </si>
  <si>
    <t>トンネル栽培等の早期栽培（10,000円/10ａ）</t>
    <rPh sb="4" eb="6">
      <t>サイバイ</t>
    </rPh>
    <rPh sb="6" eb="7">
      <t>トウ</t>
    </rPh>
    <rPh sb="8" eb="10">
      <t>ソウキ</t>
    </rPh>
    <rPh sb="10" eb="12">
      <t>サイバイ</t>
    </rPh>
    <rPh sb="19" eb="20">
      <t>エン</t>
    </rPh>
    <phoneticPr fontId="2"/>
  </si>
  <si>
    <t>土壌消毒
（10,000円/10ａ）</t>
    <rPh sb="0" eb="2">
      <t>ドジョウ</t>
    </rPh>
    <rPh sb="2" eb="4">
      <t>ショウドク</t>
    </rPh>
    <rPh sb="12" eb="13">
      <t>エン</t>
    </rPh>
    <phoneticPr fontId="2"/>
  </si>
  <si>
    <t>Ｒ８年</t>
    <rPh sb="2" eb="3">
      <t>ネン</t>
    </rPh>
    <phoneticPr fontId="2"/>
  </si>
  <si>
    <t>Ｒ９年</t>
    <rPh sb="2" eb="3">
      <t>ネン</t>
    </rPh>
    <phoneticPr fontId="2"/>
  </si>
  <si>
    <t>Ｒ１０年</t>
    <rPh sb="3" eb="4">
      <t>ネン</t>
    </rPh>
    <phoneticPr fontId="2"/>
  </si>
  <si>
    <t>栽培品目</t>
    <rPh sb="0" eb="2">
      <t>サイバイ</t>
    </rPh>
    <rPh sb="2" eb="4">
      <t>ヒンモク</t>
    </rPh>
    <phoneticPr fontId="2"/>
  </si>
  <si>
    <t>（ア）かんしょ輪作体系の導入に要する経費</t>
    <rPh sb="7" eb="9">
      <t>リンサク</t>
    </rPh>
    <rPh sb="9" eb="11">
      <t>タイケイ</t>
    </rPh>
    <rPh sb="12" eb="14">
      <t>ドウニュウ</t>
    </rPh>
    <rPh sb="15" eb="16">
      <t>ヨウ</t>
    </rPh>
    <rPh sb="18" eb="20">
      <t>ケイヒ</t>
    </rPh>
    <phoneticPr fontId="2"/>
  </si>
  <si>
    <t>（イ）輪作作物の導入に必要な農業機械導入・リース導入
（１/２以内）</t>
    <rPh sb="3" eb="5">
      <t>リンサク</t>
    </rPh>
    <rPh sb="5" eb="7">
      <t>サクモツ</t>
    </rPh>
    <rPh sb="8" eb="10">
      <t>ドウニュウ</t>
    </rPh>
    <rPh sb="11" eb="13">
      <t>ヒツヨウ</t>
    </rPh>
    <rPh sb="14" eb="16">
      <t>ノウギョウ</t>
    </rPh>
    <rPh sb="16" eb="18">
      <t>キカイ</t>
    </rPh>
    <rPh sb="18" eb="20">
      <t>ドウニュウ</t>
    </rPh>
    <rPh sb="24" eb="26">
      <t>ドウニュウ</t>
    </rPh>
    <rPh sb="31" eb="33">
      <t>イナイ</t>
    </rPh>
    <phoneticPr fontId="2"/>
  </si>
  <si>
    <t>（ウ）輪作体系の実施に必要な作業委託に係る経費
（１/２以内）</t>
    <rPh sb="3" eb="5">
      <t>リンサク</t>
    </rPh>
    <rPh sb="5" eb="7">
      <t>タイケイ</t>
    </rPh>
    <rPh sb="8" eb="10">
      <t>ジッシ</t>
    </rPh>
    <rPh sb="11" eb="13">
      <t>ヒツヨウ</t>
    </rPh>
    <rPh sb="14" eb="16">
      <t>サギョウ</t>
    </rPh>
    <rPh sb="16" eb="18">
      <t>イタク</t>
    </rPh>
    <rPh sb="19" eb="20">
      <t>カカワ</t>
    </rPh>
    <rPh sb="21" eb="23">
      <t>ケイヒ</t>
    </rPh>
    <rPh sb="28" eb="30">
      <t>イナイ</t>
    </rPh>
    <phoneticPr fontId="2"/>
  </si>
  <si>
    <t>取組するものに〇をする</t>
    <rPh sb="0" eb="2">
      <t>トリクミ</t>
    </rPh>
    <phoneticPr fontId="2"/>
  </si>
  <si>
    <t>（２）かんしょ以外の作物を作付けする場合
（10,000円/10ａ）</t>
    <rPh sb="7" eb="9">
      <t>イガイ</t>
    </rPh>
    <rPh sb="10" eb="12">
      <t>サクモツ</t>
    </rPh>
    <rPh sb="13" eb="15">
      <t>サクツ</t>
    </rPh>
    <rPh sb="18" eb="20">
      <t>バアイ</t>
    </rPh>
    <rPh sb="28" eb="29">
      <t>エン</t>
    </rPh>
    <phoneticPr fontId="2"/>
  </si>
  <si>
    <t xml:space="preserve">   定額：30,000円/10a</t>
    <phoneticPr fontId="2"/>
  </si>
  <si>
    <t>(1) ほ場の残渣処理</t>
    <rPh sb="5" eb="6">
      <t>ジョウ</t>
    </rPh>
    <rPh sb="7" eb="9">
      <t>ザンサ</t>
    </rPh>
    <rPh sb="9" eb="11">
      <t>ショリ</t>
    </rPh>
    <phoneticPr fontId="2"/>
  </si>
  <si>
    <t>　　　　令和８年産サツマイモ基腐病対策の支援策に係る計画書(個表)</t>
    <rPh sb="4" eb="6">
      <t>レイワ</t>
    </rPh>
    <rPh sb="7" eb="8">
      <t>ネン</t>
    </rPh>
    <rPh sb="8" eb="9">
      <t>サン</t>
    </rPh>
    <rPh sb="14" eb="15">
      <t>モト</t>
    </rPh>
    <rPh sb="15" eb="16">
      <t>フ</t>
    </rPh>
    <rPh sb="16" eb="17">
      <t>ビョウ</t>
    </rPh>
    <rPh sb="17" eb="19">
      <t>タイサク</t>
    </rPh>
    <rPh sb="20" eb="22">
      <t>シエン</t>
    </rPh>
    <rPh sb="22" eb="23">
      <t>サク</t>
    </rPh>
    <rPh sb="24" eb="25">
      <t>カカ</t>
    </rPh>
    <rPh sb="26" eb="29">
      <t>ケイカクショ</t>
    </rPh>
    <rPh sb="30" eb="32">
      <t>コヒョウ</t>
    </rPh>
    <phoneticPr fontId="2"/>
  </si>
  <si>
    <t xml:space="preserve">４　R７年産の用途別面積    </t>
    <phoneticPr fontId="2"/>
  </si>
  <si>
    <t>※国による交付決定日から令和８年３月31日までの間に他作物の播種、定植する
転換ほ場では、令和７年産さつまいもの作付けをしない</t>
    <rPh sb="1" eb="2">
      <t>クニ</t>
    </rPh>
    <rPh sb="5" eb="7">
      <t>コウフ</t>
    </rPh>
    <rPh sb="7" eb="9">
      <t>ケッテイ</t>
    </rPh>
    <rPh sb="9" eb="10">
      <t>ビ</t>
    </rPh>
    <rPh sb="12" eb="14">
      <t>レイワ</t>
    </rPh>
    <rPh sb="15" eb="16">
      <t>ネン</t>
    </rPh>
    <rPh sb="17" eb="18">
      <t>ガツ</t>
    </rPh>
    <rPh sb="20" eb="21">
      <t>ニチ</t>
    </rPh>
    <rPh sb="24" eb="25">
      <t>アイダ</t>
    </rPh>
    <rPh sb="26" eb="27">
      <t>タ</t>
    </rPh>
    <rPh sb="27" eb="29">
      <t>サクモツ</t>
    </rPh>
    <rPh sb="30" eb="32">
      <t>ハシュ</t>
    </rPh>
    <rPh sb="33" eb="35">
      <t>テイショク</t>
    </rPh>
    <rPh sb="38" eb="40">
      <t>テンカン</t>
    </rPh>
    <rPh sb="41" eb="42">
      <t>ジョウ</t>
    </rPh>
    <rPh sb="45" eb="47">
      <t>レイワ</t>
    </rPh>
    <rPh sb="48" eb="49">
      <t>ネン</t>
    </rPh>
    <rPh sb="49" eb="50">
      <t>サン</t>
    </rPh>
    <rPh sb="56" eb="58">
      <t>サクツ</t>
    </rPh>
    <phoneticPr fontId="2"/>
  </si>
  <si>
    <r>
      <t xml:space="preserve">(10)サツマイモ基腐病抵抗性品種への転換
</t>
    </r>
    <r>
      <rPr>
        <sz val="12"/>
        <rFont val="ＭＳ ゴシック"/>
        <family val="3"/>
        <charset val="128"/>
      </rPr>
      <t>※サツマイモ基腐病抵抗性品種への転換に新たに取り組むほ場に対し、当該品種の初回の栽培に係る経費を支援</t>
    </r>
    <r>
      <rPr>
        <sz val="14"/>
        <rFont val="ＭＳ ゴシック"/>
        <family val="3"/>
        <charset val="128"/>
      </rPr>
      <t xml:space="preserve">
</t>
    </r>
    <r>
      <rPr>
        <sz val="12"/>
        <rFont val="ＭＳ ゴシック"/>
        <family val="3"/>
        <charset val="128"/>
      </rPr>
      <t>※抵抗性品種を初めて作付けするほ場</t>
    </r>
    <rPh sb="9" eb="10">
      <t>モト</t>
    </rPh>
    <rPh sb="10" eb="11">
      <t>フ</t>
    </rPh>
    <rPh sb="11" eb="12">
      <t>ビョウ</t>
    </rPh>
    <rPh sb="12" eb="14">
      <t>テイコウ</t>
    </rPh>
    <rPh sb="14" eb="15">
      <t>セイ</t>
    </rPh>
    <rPh sb="15" eb="17">
      <t>ヒンシュ</t>
    </rPh>
    <rPh sb="19" eb="21">
      <t>テンカン</t>
    </rPh>
    <rPh sb="74" eb="76">
      <t>テイコウ</t>
    </rPh>
    <rPh sb="76" eb="77">
      <t>セイ</t>
    </rPh>
    <rPh sb="77" eb="79">
      <t>ヒンシュ</t>
    </rPh>
    <rPh sb="80" eb="81">
      <t>ハジ</t>
    </rPh>
    <rPh sb="83" eb="85">
      <t>サクツ</t>
    </rPh>
    <rPh sb="89" eb="90">
      <t>バ</t>
    </rPh>
    <phoneticPr fontId="2"/>
  </si>
  <si>
    <t>「サツマイモ基腐病抵抗性品種転換計画」を作成
※購入伝票、農家台帳、栽培日誌
※サツマイモ基腐病抵抗性「やや強」以上を有する品
　種が対象（こないしん、みちしずく、ｺｶﾞﾈﾀｲｶﾞﾝ）
※既にサツマイモ基腐病抵抗性「やや強」以上を有す
　る品種を栽培しているほ場は対象外とする。</t>
    <rPh sb="20" eb="22">
      <t>サクセイ</t>
    </rPh>
    <rPh sb="24" eb="26">
      <t>コウニュウ</t>
    </rPh>
    <rPh sb="26" eb="28">
      <t>デンピョウ</t>
    </rPh>
    <rPh sb="29" eb="31">
      <t>ノウカ</t>
    </rPh>
    <rPh sb="31" eb="33">
      <t>ダイチョウ</t>
    </rPh>
    <rPh sb="34" eb="36">
      <t>サイバイ</t>
    </rPh>
    <rPh sb="36" eb="38">
      <t>ニッシ</t>
    </rPh>
    <rPh sb="67" eb="69">
      <t>タイショウ</t>
    </rPh>
    <phoneticPr fontId="2"/>
  </si>
  <si>
    <t>従来の品種</t>
    <rPh sb="0" eb="2">
      <t>ジュウライ</t>
    </rPh>
    <rPh sb="3" eb="5">
      <t>ヒンシュ</t>
    </rPh>
    <phoneticPr fontId="2"/>
  </si>
  <si>
    <t>面積（a）</t>
    <rPh sb="0" eb="2">
      <t>メンセキ</t>
    </rPh>
    <phoneticPr fontId="2"/>
  </si>
  <si>
    <t>抵抗性品種</t>
    <rPh sb="0" eb="2">
      <t>テイコウ</t>
    </rPh>
    <rPh sb="2" eb="3">
      <t>セイ</t>
    </rPh>
    <rPh sb="3" eb="5">
      <t>ヒンシュ</t>
    </rPh>
    <phoneticPr fontId="2"/>
  </si>
  <si>
    <t>転換</t>
    <rPh sb="0" eb="2">
      <t>テンカン</t>
    </rPh>
    <phoneticPr fontId="2"/>
  </si>
  <si>
    <t>【定額3,000円/10ａ】　※農家台帳を準備する。</t>
    <rPh sb="1" eb="3">
      <t>テイガク</t>
    </rPh>
    <rPh sb="8" eb="9">
      <t>エン</t>
    </rPh>
    <rPh sb="16" eb="18">
      <t>ノウカ</t>
    </rPh>
    <rPh sb="18" eb="20">
      <t>ダイチョウ</t>
    </rPh>
    <rPh sb="21" eb="23">
      <t>ジュンビ</t>
    </rPh>
    <phoneticPr fontId="2"/>
  </si>
  <si>
    <t>※農家台帳を準備する。</t>
    <phoneticPr fontId="2"/>
  </si>
  <si>
    <t>【ほ場整理表追加用】</t>
    <rPh sb="2" eb="3">
      <t>ジョウ</t>
    </rPh>
    <rPh sb="3" eb="5">
      <t>セイリ</t>
    </rPh>
    <rPh sb="5" eb="6">
      <t>ヒョウ</t>
    </rPh>
    <rPh sb="6" eb="8">
      <t>ツイカ</t>
    </rPh>
    <rPh sb="8" eb="9">
      <t>ヨウ</t>
    </rPh>
    <phoneticPr fontId="2"/>
  </si>
  <si>
    <t>輪作体系の構築及び抵抗性品種転換計画</t>
    <rPh sb="7" eb="8">
      <t>オヨ</t>
    </rPh>
    <rPh sb="9" eb="12">
      <t>テイコウセイ</t>
    </rPh>
    <rPh sb="12" eb="14">
      <t>ヒンシュ</t>
    </rPh>
    <rPh sb="14" eb="16">
      <t>テンカン</t>
    </rPh>
    <rPh sb="16" eb="18">
      <t>ケイカク</t>
    </rPh>
    <phoneticPr fontId="2"/>
  </si>
  <si>
    <t>（９）かんしょの輪作体系の構築の推進</t>
    <rPh sb="16" eb="18">
      <t>スイシン</t>
    </rPh>
    <phoneticPr fontId="2"/>
  </si>
  <si>
    <r>
      <t>（10）サツマイモ基腐病抵抗性品種転換計画　</t>
    </r>
    <r>
      <rPr>
        <sz val="20"/>
        <rFont val="ＭＳ ゴシック"/>
        <family val="3"/>
        <charset val="128"/>
      </rPr>
      <t>※基腐病抵抗性品種を初めて作付けするほ場が対象</t>
    </r>
    <rPh sb="9" eb="10">
      <t>モト</t>
    </rPh>
    <rPh sb="10" eb="11">
      <t>フ</t>
    </rPh>
    <rPh sb="11" eb="12">
      <t>ビョウ</t>
    </rPh>
    <rPh sb="12" eb="14">
      <t>テイコウ</t>
    </rPh>
    <rPh sb="14" eb="15">
      <t>セイ</t>
    </rPh>
    <rPh sb="15" eb="17">
      <t>ヒンシュ</t>
    </rPh>
    <rPh sb="17" eb="19">
      <t>テンカン</t>
    </rPh>
    <rPh sb="19" eb="21">
      <t>ケイカク</t>
    </rPh>
    <rPh sb="23" eb="25">
      <t>モトクサ</t>
    </rPh>
    <rPh sb="25" eb="26">
      <t>ビョウ</t>
    </rPh>
    <rPh sb="26" eb="31">
      <t>テイコウセイヒンシュ</t>
    </rPh>
    <rPh sb="32" eb="33">
      <t>ハジ</t>
    </rPh>
    <rPh sb="35" eb="37">
      <t>サクツ</t>
    </rPh>
    <rPh sb="41" eb="42">
      <t>バ</t>
    </rPh>
    <rPh sb="43" eb="45">
      <t>タイショウ</t>
    </rPh>
    <phoneticPr fontId="2"/>
  </si>
  <si>
    <t>※実績時に取組の根拠となる栽培日誌や資材購入伝票、作付け状況の写真を添付</t>
    <rPh sb="1" eb="4">
      <t>ジッセキジ</t>
    </rPh>
    <rPh sb="5" eb="7">
      <t>トリク</t>
    </rPh>
    <rPh sb="8" eb="10">
      <t>コンキョ</t>
    </rPh>
    <rPh sb="13" eb="15">
      <t>サイバイ</t>
    </rPh>
    <rPh sb="15" eb="17">
      <t>ニッシ</t>
    </rPh>
    <rPh sb="18" eb="20">
      <t>シザイ</t>
    </rPh>
    <rPh sb="20" eb="22">
      <t>コウニュウ</t>
    </rPh>
    <rPh sb="22" eb="24">
      <t>デンピョウ</t>
    </rPh>
    <rPh sb="25" eb="27">
      <t>サクツ</t>
    </rPh>
    <rPh sb="28" eb="30">
      <t>ジョウキョウ</t>
    </rPh>
    <rPh sb="31" eb="33">
      <t>シャシン</t>
    </rPh>
    <rPh sb="34" eb="36">
      <t>テンプ</t>
    </rPh>
    <phoneticPr fontId="2"/>
  </si>
  <si>
    <r>
      <t>(9)かんしょの輪作体系の構築の推進</t>
    </r>
    <r>
      <rPr>
        <sz val="12"/>
        <rFont val="ＭＳ ゴシック"/>
        <family val="3"/>
        <charset val="128"/>
      </rPr>
      <t xml:space="preserve">
抵抗性品種のかんしょを組み入れた輪作体系を新たに導入する場合に必要な経費を支援
※輪作体系は、かんしょ栽培の前作又は翌年に地域における一般的なかんしょ栽培期間において、かんしょ以外の作物を１年以上栽培すること。既にかんしょ及びかんしょ以外の作物の輪作を実施しているほ場は対象外
※かんしょ輪作計画に位置付けられた農業者であること。
※実績時に栽培日誌や資材購入伝票、輪作の写真等を添付すること。</t>
    </r>
    <rPh sb="8" eb="10">
      <t>リンサク</t>
    </rPh>
    <rPh sb="10" eb="12">
      <t>タイケイ</t>
    </rPh>
    <rPh sb="13" eb="15">
      <t>コウチク</t>
    </rPh>
    <rPh sb="16" eb="18">
      <t>スイシン</t>
    </rPh>
    <rPh sb="19" eb="24">
      <t>テイコウセイヒンシュ</t>
    </rPh>
    <rPh sb="124" eb="125">
      <t>スデ</t>
    </rPh>
    <rPh sb="130" eb="131">
      <t>オヨ</t>
    </rPh>
    <rPh sb="136" eb="138">
      <t>イガイ</t>
    </rPh>
    <rPh sb="139" eb="141">
      <t>サクモツ</t>
    </rPh>
    <rPh sb="142" eb="144">
      <t>リンサク</t>
    </rPh>
    <rPh sb="145" eb="147">
      <t>ジッシ</t>
    </rPh>
    <rPh sb="154" eb="157">
      <t>タイショウガイ</t>
    </rPh>
    <rPh sb="195" eb="201">
      <t>シザイコウニュウデンピョウ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</si>
</sst>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5">
    <font>
      <sz val="11"/>
      <name val="ＭＳ Ｐゴシック"/>
      <family val="3"/>
      <charset val="128"/>
    </font>
    <font>
      <sz val="11"/>
      <color theme="1"/>
      <name val="ＭＳ ゴシック"/>
      <family val="2"/>
      <charset val="128"/>
    </font>
    <font>
      <sz val="6"/>
      <name val="ＭＳ Ｐゴシック"/>
      <family val="3"/>
      <charset val="128"/>
    </font>
    <font>
      <sz val="7"/>
      <color indexed="8"/>
      <name val="ＭＳ ゴシック"/>
      <family val="3"/>
      <charset val="128"/>
    </font>
    <font>
      <sz val="8"/>
      <color indexed="8"/>
      <name val="ＭＳ ゴシック"/>
      <family val="3"/>
      <charset val="128"/>
    </font>
    <font>
      <sz val="10"/>
      <color indexed="8"/>
      <name val="ＭＳ ゴシック"/>
      <family val="3"/>
      <charset val="128"/>
    </font>
    <font>
      <sz val="9"/>
      <color indexed="8"/>
      <name val="ＭＳ ゴシック"/>
      <family val="3"/>
      <charset val="128"/>
    </font>
    <font>
      <b/>
      <sz val="10"/>
      <color indexed="8"/>
      <name val="ＭＳ ゴシック"/>
      <family val="3"/>
      <charset val="128"/>
    </font>
    <font>
      <sz val="6"/>
      <color indexed="8"/>
      <name val="ＭＳ ゴシック"/>
      <family val="3"/>
      <charset val="128"/>
    </font>
    <font>
      <b/>
      <sz val="8"/>
      <color indexed="8"/>
      <name val="ＭＳ ゴシック"/>
      <family val="3"/>
      <charset val="128"/>
    </font>
    <font>
      <sz val="8"/>
      <name val="ＭＳ ゴシック"/>
      <family val="3"/>
      <charset val="128"/>
    </font>
    <font>
      <sz val="10"/>
      <name val="ＭＳ ゴシック"/>
      <family val="3"/>
      <charset val="128"/>
    </font>
    <font>
      <sz val="12"/>
      <name val="ＭＳ ゴシック"/>
      <family val="3"/>
      <charset val="128"/>
    </font>
    <font>
      <sz val="11"/>
      <name val="ＭＳ ゴシック"/>
      <family val="3"/>
      <charset val="128"/>
    </font>
    <font>
      <sz val="7"/>
      <name val="ＭＳ ゴシック"/>
      <family val="3"/>
      <charset val="128"/>
    </font>
    <font>
      <sz val="6"/>
      <name val="ＭＳ ゴシック"/>
      <family val="3"/>
      <charset val="128"/>
    </font>
    <font>
      <u/>
      <sz val="6"/>
      <color indexed="8"/>
      <name val="ＭＳ ゴシック"/>
      <family val="3"/>
      <charset val="128"/>
    </font>
    <font>
      <b/>
      <u/>
      <sz val="10"/>
      <color indexed="10"/>
      <name val="ＭＳ ゴシック"/>
      <family val="3"/>
      <charset val="128"/>
    </font>
    <font>
      <u/>
      <sz val="7"/>
      <color rgb="FFFF0000"/>
      <name val="ＭＳ ゴシック"/>
      <family val="3"/>
      <charset val="128"/>
    </font>
    <font>
      <sz val="7"/>
      <color rgb="FFFF0000"/>
      <name val="ＭＳ ゴシック"/>
      <family val="3"/>
      <charset val="128"/>
    </font>
    <font>
      <sz val="6"/>
      <color rgb="FFFF0000"/>
      <name val="ＭＳ ゴシック"/>
      <family val="3"/>
      <charset val="128"/>
    </font>
    <font>
      <sz val="4"/>
      <color rgb="FFFF0000"/>
      <name val="ＭＳ ゴシック"/>
      <family val="3"/>
      <charset val="128"/>
    </font>
    <font>
      <sz val="8"/>
      <color rgb="FFFF0000"/>
      <name val="ＭＳ ゴシック"/>
      <family val="3"/>
      <charset val="128"/>
    </font>
    <font>
      <sz val="12"/>
      <name val="ＭＳ Ｐゴシック"/>
      <family val="3"/>
      <charset val="128"/>
    </font>
    <font>
      <b/>
      <sz val="12"/>
      <name val="ＭＳ ゴシック"/>
      <family val="3"/>
      <charset val="128"/>
    </font>
    <font>
      <sz val="11"/>
      <name val="ＭＳ Ｐゴシック"/>
      <family val="3"/>
      <charset val="128"/>
    </font>
    <font>
      <b/>
      <sz val="20"/>
      <name val="ＭＳ ゴシック"/>
      <family val="3"/>
      <charset val="128"/>
    </font>
    <font>
      <b/>
      <sz val="14"/>
      <name val="ＭＳ ゴシック"/>
      <family val="3"/>
      <charset val="128"/>
    </font>
    <font>
      <sz val="9"/>
      <name val="ＭＳ ゴシック"/>
      <family val="3"/>
      <charset val="128"/>
    </font>
    <font>
      <sz val="16"/>
      <name val="ＭＳ ゴシック"/>
      <family val="3"/>
      <charset val="128"/>
    </font>
    <font>
      <sz val="14"/>
      <name val="ＭＳ ゴシック"/>
      <family val="3"/>
      <charset val="128"/>
    </font>
    <font>
      <sz val="14"/>
      <name val="ＭＳ Ｐゴシック"/>
      <family val="3"/>
      <charset val="128"/>
    </font>
    <font>
      <b/>
      <sz val="16"/>
      <name val="ＭＳ Ｐゴシック"/>
      <family val="3"/>
      <charset val="128"/>
    </font>
    <font>
      <b/>
      <sz val="16"/>
      <name val="ＭＳ ゴシック"/>
      <family val="3"/>
      <charset val="128"/>
    </font>
    <font>
      <sz val="12"/>
      <color theme="1"/>
      <name val="ＭＳ Ｐゴシック"/>
      <family val="3"/>
      <charset val="128"/>
    </font>
    <font>
      <sz val="22"/>
      <name val="ＭＳ ゴシック"/>
      <family val="3"/>
      <charset val="128"/>
    </font>
    <font>
      <b/>
      <sz val="16"/>
      <name val="さなフォン業"/>
      <family val="3"/>
      <charset val="128"/>
    </font>
    <font>
      <sz val="14"/>
      <name val="さなフォン業"/>
      <family val="3"/>
      <charset val="128"/>
    </font>
    <font>
      <b/>
      <sz val="14"/>
      <name val="さなフォン業"/>
      <family val="3"/>
      <charset val="128"/>
    </font>
    <font>
      <b/>
      <sz val="12"/>
      <name val="さなフォン業"/>
      <family val="3"/>
      <charset val="128"/>
    </font>
    <font>
      <sz val="20"/>
      <name val="ＭＳ ゴシック"/>
      <family val="3"/>
      <charset val="128"/>
    </font>
    <font>
      <sz val="16"/>
      <name val="さなフォン業"/>
      <family val="3"/>
      <charset val="128"/>
    </font>
    <font>
      <sz val="12"/>
      <name val="さなフォン業"/>
      <family val="3"/>
      <charset val="128"/>
    </font>
    <font>
      <sz val="14"/>
      <name val="MS UI Gothic"/>
      <family val="3"/>
      <charset val="128"/>
    </font>
    <font>
      <sz val="16"/>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9" tint="0.79998168889431442"/>
        <bgColor indexed="64"/>
      </patternFill>
    </fill>
  </fills>
  <borders count="16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top style="double">
        <color indexed="64"/>
      </top>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diagonal/>
    </border>
    <border>
      <left/>
      <right style="thin">
        <color indexed="64"/>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right style="double">
        <color indexed="64"/>
      </right>
      <top/>
      <bottom/>
      <diagonal/>
    </border>
    <border>
      <left/>
      <right style="double">
        <color indexed="64"/>
      </right>
      <top/>
      <bottom style="double">
        <color indexed="64"/>
      </bottom>
      <diagonal/>
    </border>
    <border>
      <left style="thin">
        <color indexed="64"/>
      </left>
      <right/>
      <top/>
      <bottom style="double">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top style="thick">
        <color indexed="64"/>
      </top>
      <bottom style="thin">
        <color indexed="64"/>
      </bottom>
      <diagonal/>
    </border>
    <border>
      <left/>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right/>
      <top style="thick">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top/>
      <bottom/>
      <diagonal/>
    </border>
    <border>
      <left/>
      <right style="thin">
        <color indexed="64"/>
      </right>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bottom style="thick">
        <color indexed="64"/>
      </bottom>
      <diagonal/>
    </border>
    <border>
      <left/>
      <right style="thick">
        <color indexed="64"/>
      </right>
      <top style="thick">
        <color indexed="64"/>
      </top>
      <bottom/>
      <diagonal/>
    </border>
    <border>
      <left/>
      <right style="thick">
        <color indexed="64"/>
      </right>
      <top style="thick">
        <color indexed="64"/>
      </top>
      <bottom style="thick">
        <color indexed="64"/>
      </bottom>
      <diagonal/>
    </border>
    <border>
      <left/>
      <right style="thick">
        <color indexed="64"/>
      </right>
      <top/>
      <bottom/>
      <diagonal/>
    </border>
    <border>
      <left/>
      <right style="thick">
        <color indexed="64"/>
      </right>
      <top style="thin">
        <color indexed="64"/>
      </top>
      <bottom style="thin">
        <color indexed="64"/>
      </bottom>
      <diagonal/>
    </border>
    <border>
      <left style="thin">
        <color indexed="64"/>
      </left>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mediumDashDot">
        <color indexed="64"/>
      </bottom>
      <diagonal/>
    </border>
    <border>
      <left/>
      <right/>
      <top style="thin">
        <color indexed="64"/>
      </top>
      <bottom style="mediumDashDot">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ck">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n">
        <color indexed="64"/>
      </top>
      <bottom/>
      <diagonal/>
    </border>
    <border>
      <left style="thick">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thick">
        <color indexed="64"/>
      </left>
      <right style="thin">
        <color indexed="64"/>
      </right>
      <top/>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medium">
        <color indexed="64"/>
      </right>
      <top style="double">
        <color indexed="64"/>
      </top>
      <bottom style="thick">
        <color indexed="64"/>
      </bottom>
      <diagonal/>
    </border>
    <border>
      <left style="medium">
        <color indexed="64"/>
      </left>
      <right/>
      <top style="double">
        <color indexed="64"/>
      </top>
      <bottom style="thick">
        <color indexed="64"/>
      </bottom>
      <diagonal/>
    </border>
    <border diagonalUp="1">
      <left style="thin">
        <color indexed="64"/>
      </left>
      <right/>
      <top style="double">
        <color indexed="64"/>
      </top>
      <bottom style="thick">
        <color indexed="64"/>
      </bottom>
      <diagonal style="thin">
        <color indexed="64"/>
      </diagonal>
    </border>
    <border diagonalUp="1">
      <left/>
      <right/>
      <top style="double">
        <color indexed="64"/>
      </top>
      <bottom style="thick">
        <color indexed="64"/>
      </bottom>
      <diagonal style="thin">
        <color indexed="64"/>
      </diagonal>
    </border>
    <border diagonalUp="1">
      <left/>
      <right style="thin">
        <color indexed="64"/>
      </right>
      <top style="double">
        <color indexed="64"/>
      </top>
      <bottom style="thick">
        <color indexed="64"/>
      </bottom>
      <diagonal style="thin">
        <color indexed="64"/>
      </diagonal>
    </border>
    <border diagonalUp="1">
      <left/>
      <right style="thick">
        <color indexed="64"/>
      </right>
      <top style="double">
        <color indexed="64"/>
      </top>
      <bottom style="thick">
        <color indexed="64"/>
      </bottom>
      <diagonal style="thin">
        <color indexed="64"/>
      </diagonal>
    </border>
    <border>
      <left style="thin">
        <color indexed="64"/>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diagonalUp="1">
      <left style="medium">
        <color indexed="64"/>
      </left>
      <right style="thin">
        <color indexed="64"/>
      </right>
      <top style="double">
        <color indexed="64"/>
      </top>
      <bottom style="thick">
        <color indexed="64"/>
      </bottom>
      <diagonal style="thin">
        <color indexed="64"/>
      </diagonal>
    </border>
    <border diagonalUp="1">
      <left style="thin">
        <color indexed="64"/>
      </left>
      <right style="thin">
        <color indexed="64"/>
      </right>
      <top style="double">
        <color indexed="64"/>
      </top>
      <bottom style="thick">
        <color indexed="64"/>
      </bottom>
      <diagonal style="thin">
        <color indexed="64"/>
      </diagonal>
    </border>
    <border>
      <left/>
      <right style="medium">
        <color indexed="64"/>
      </right>
      <top/>
      <bottom style="thick">
        <color indexed="64"/>
      </bottom>
      <diagonal/>
    </border>
  </borders>
  <cellStyleXfs count="3">
    <xf numFmtId="0" fontId="0" fillId="0" borderId="0">
      <alignment vertical="center"/>
    </xf>
    <xf numFmtId="38" fontId="25" fillId="0" borderId="0" applyFont="0" applyFill="0" applyBorder="0" applyAlignment="0" applyProtection="0">
      <alignment vertical="center"/>
    </xf>
    <xf numFmtId="0" fontId="1" fillId="0" borderId="0">
      <alignment vertical="center"/>
    </xf>
  </cellStyleXfs>
  <cellXfs count="911">
    <xf numFmtId="0" fontId="0" fillId="0" borderId="0" xfId="0">
      <alignment vertical="center"/>
    </xf>
    <xf numFmtId="0" fontId="3" fillId="0" borderId="0" xfId="0" applyFont="1" applyFill="1">
      <alignment vertical="center"/>
    </xf>
    <xf numFmtId="0" fontId="3" fillId="0" borderId="0" xfId="0" applyFont="1" applyFill="1" applyBorder="1">
      <alignment vertical="center"/>
    </xf>
    <xf numFmtId="0" fontId="3" fillId="0" borderId="1" xfId="0" applyFont="1" applyFill="1" applyBorder="1">
      <alignment vertical="center"/>
    </xf>
    <xf numFmtId="0" fontId="3" fillId="0" borderId="0" xfId="0" applyFont="1" applyFill="1" applyAlignment="1">
      <alignment vertical="center"/>
    </xf>
    <xf numFmtId="0" fontId="3" fillId="0" borderId="1" xfId="0" applyFont="1" applyFill="1" applyBorder="1" applyAlignment="1">
      <alignment horizontal="center" vertical="center"/>
    </xf>
    <xf numFmtId="0" fontId="3" fillId="0" borderId="0" xfId="0" applyFont="1" applyFill="1" applyAlignment="1">
      <alignment vertical="center" wrapText="1"/>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xf>
    <xf numFmtId="0" fontId="4" fillId="0" borderId="0" xfId="0" applyFont="1" applyFill="1" applyAlignment="1">
      <alignment vertical="top"/>
    </xf>
    <xf numFmtId="0" fontId="6" fillId="0" borderId="0" xfId="0" applyFont="1" applyFill="1">
      <alignment vertical="center"/>
    </xf>
    <xf numFmtId="0" fontId="6" fillId="0" borderId="0" xfId="0" applyFont="1" applyFill="1" applyBorder="1">
      <alignment vertical="center"/>
    </xf>
    <xf numFmtId="0" fontId="3" fillId="0" borderId="0" xfId="0" applyFont="1" applyFill="1" applyAlignment="1">
      <alignment vertical="top"/>
    </xf>
    <xf numFmtId="0" fontId="4" fillId="0" borderId="0" xfId="0" applyFont="1" applyFill="1">
      <alignment vertical="center"/>
    </xf>
    <xf numFmtId="0" fontId="4" fillId="0" borderId="4" xfId="0" applyFont="1" applyFill="1" applyBorder="1" applyAlignment="1">
      <alignment vertical="center" wrapText="1"/>
    </xf>
    <xf numFmtId="0" fontId="4" fillId="0" borderId="4" xfId="0" applyFont="1" applyFill="1" applyBorder="1" applyAlignment="1">
      <alignment vertical="center"/>
    </xf>
    <xf numFmtId="0" fontId="4" fillId="0" borderId="4" xfId="0" applyFont="1" applyFill="1" applyBorder="1">
      <alignment vertical="center"/>
    </xf>
    <xf numFmtId="0" fontId="4" fillId="0" borderId="0" xfId="0" applyFont="1" applyFill="1" applyBorder="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Alignment="1">
      <alignment vertical="top"/>
    </xf>
    <xf numFmtId="0" fontId="6" fillId="0" borderId="0" xfId="0" applyFont="1" applyAlignment="1">
      <alignment vertical="top"/>
    </xf>
    <xf numFmtId="0" fontId="6" fillId="0" borderId="0" xfId="0" applyFont="1">
      <alignment vertical="center"/>
    </xf>
    <xf numFmtId="0" fontId="6" fillId="0" borderId="0" xfId="0" applyFont="1" applyAlignment="1">
      <alignment vertical="center"/>
    </xf>
    <xf numFmtId="0" fontId="3" fillId="0" borderId="0" xfId="0" applyFont="1" applyAlignment="1">
      <alignment vertical="top"/>
    </xf>
    <xf numFmtId="0" fontId="6" fillId="0" borderId="0" xfId="0" applyFont="1" applyBorder="1">
      <alignment vertical="center"/>
    </xf>
    <xf numFmtId="0" fontId="3" fillId="0" borderId="0" xfId="0" applyFont="1" applyBorder="1" applyAlignment="1">
      <alignment vertical="top"/>
    </xf>
    <xf numFmtId="0" fontId="4" fillId="0" borderId="0" xfId="0" applyFont="1" applyBorder="1" applyAlignment="1">
      <alignment vertical="center" wrapText="1"/>
    </xf>
    <xf numFmtId="0" fontId="4" fillId="0" borderId="0" xfId="0" applyFont="1">
      <alignment vertical="center"/>
    </xf>
    <xf numFmtId="0" fontId="4" fillId="0" borderId="0" xfId="0" applyFont="1" applyAlignment="1">
      <alignment vertical="center"/>
    </xf>
    <xf numFmtId="0" fontId="5" fillId="0" borderId="0" xfId="0" applyFont="1" applyBorder="1" applyAlignment="1">
      <alignment horizontal="center" vertical="center"/>
    </xf>
    <xf numFmtId="0" fontId="3" fillId="0" borderId="1" xfId="0" applyFont="1" applyFill="1" applyBorder="1" applyAlignment="1">
      <alignment vertical="center" wrapText="1"/>
    </xf>
    <xf numFmtId="0" fontId="4" fillId="0" borderId="5"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wrapText="1"/>
    </xf>
    <xf numFmtId="0" fontId="4" fillId="0" borderId="5" xfId="0" applyFont="1" applyBorder="1" applyAlignment="1">
      <alignment vertical="center" wrapText="1"/>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9" fillId="0" borderId="2" xfId="0" applyFont="1" applyFill="1" applyBorder="1" applyAlignment="1">
      <alignment vertical="center"/>
    </xf>
    <xf numFmtId="0" fontId="9" fillId="0" borderId="0" xfId="0" applyFont="1">
      <alignment vertical="center"/>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2" xfId="0" applyFont="1" applyFill="1" applyBorder="1" applyAlignment="1">
      <alignment vertical="center" wrapText="1"/>
    </xf>
    <xf numFmtId="0" fontId="4" fillId="0" borderId="0" xfId="0" applyFont="1" applyFill="1" applyBorder="1" applyAlignment="1">
      <alignment horizontal="center" vertical="center"/>
    </xf>
    <xf numFmtId="0" fontId="3" fillId="0" borderId="3" xfId="0" applyFont="1" applyFill="1" applyBorder="1">
      <alignment vertical="center"/>
    </xf>
    <xf numFmtId="0" fontId="3" fillId="0" borderId="3" xfId="0" applyFont="1" applyFill="1" applyBorder="1" applyAlignment="1">
      <alignment vertical="center" wrapText="1"/>
    </xf>
    <xf numFmtId="0" fontId="10" fillId="3" borderId="6" xfId="0" applyFont="1" applyFill="1" applyBorder="1" applyAlignment="1">
      <alignment horizontal="center" vertical="center"/>
    </xf>
    <xf numFmtId="0" fontId="10" fillId="3" borderId="2" xfId="0" applyFont="1" applyFill="1" applyBorder="1" applyAlignment="1">
      <alignment horizontal="left" vertical="center"/>
    </xf>
    <xf numFmtId="0" fontId="10" fillId="3" borderId="7" xfId="0" applyFont="1" applyFill="1" applyBorder="1" applyAlignment="1">
      <alignment horizontal="left" vertical="center"/>
    </xf>
    <xf numFmtId="0" fontId="10" fillId="3" borderId="1" xfId="0" applyFont="1" applyFill="1" applyBorder="1" applyAlignment="1">
      <alignment horizontal="left" vertical="center"/>
    </xf>
    <xf numFmtId="0" fontId="10" fillId="3" borderId="8" xfId="0" applyFont="1" applyFill="1" applyBorder="1" applyAlignment="1">
      <alignment horizontal="left" vertical="center"/>
    </xf>
    <xf numFmtId="0" fontId="10" fillId="3" borderId="9" xfId="0" applyFont="1" applyFill="1" applyBorder="1" applyAlignment="1">
      <alignment horizontal="left" vertical="center"/>
    </xf>
    <xf numFmtId="0" fontId="10" fillId="3" borderId="0"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3" xfId="0" applyFont="1" applyFill="1" applyBorder="1" applyAlignment="1">
      <alignment horizontal="left" vertical="center"/>
    </xf>
    <xf numFmtId="0" fontId="12" fillId="3" borderId="4" xfId="0" applyFont="1" applyFill="1" applyBorder="1" applyAlignment="1">
      <alignment vertical="center" wrapText="1"/>
    </xf>
    <xf numFmtId="0" fontId="12" fillId="3" borderId="0" xfId="0" applyFont="1" applyFill="1" applyBorder="1" applyAlignment="1">
      <alignment vertical="center" wrapText="1"/>
    </xf>
    <xf numFmtId="0" fontId="10" fillId="3" borderId="14" xfId="0" applyFont="1" applyFill="1" applyBorder="1" applyAlignment="1">
      <alignment vertical="center" wrapText="1"/>
    </xf>
    <xf numFmtId="0" fontId="12" fillId="3" borderId="10"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xf>
    <xf numFmtId="0" fontId="13" fillId="0" borderId="0" xfId="0" applyFont="1" applyBorder="1">
      <alignment vertical="center"/>
    </xf>
    <xf numFmtId="0" fontId="12" fillId="3" borderId="15" xfId="0" applyFont="1" applyFill="1" applyBorder="1" applyAlignment="1">
      <alignment vertical="center" wrapText="1"/>
    </xf>
    <xf numFmtId="0" fontId="12" fillId="3" borderId="1" xfId="0" applyFont="1" applyFill="1" applyBorder="1" applyAlignment="1">
      <alignment vertical="center" wrapText="1"/>
    </xf>
    <xf numFmtId="0" fontId="12" fillId="3" borderId="16" xfId="0" applyFont="1" applyFill="1" applyBorder="1" applyAlignment="1">
      <alignment vertical="center" wrapText="1"/>
    </xf>
    <xf numFmtId="0" fontId="14" fillId="3" borderId="2" xfId="0" applyFont="1" applyFill="1" applyBorder="1" applyAlignment="1">
      <alignment horizontal="left" vertical="center"/>
    </xf>
    <xf numFmtId="0" fontId="14" fillId="3" borderId="17" xfId="0" applyFont="1" applyFill="1" applyBorder="1" applyAlignment="1">
      <alignment horizontal="left" vertical="center"/>
    </xf>
    <xf numFmtId="0" fontId="14" fillId="3" borderId="1" xfId="0" applyFont="1" applyFill="1" applyBorder="1" applyAlignment="1">
      <alignment horizontal="left" vertical="center"/>
    </xf>
    <xf numFmtId="0" fontId="14" fillId="3" borderId="16"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2" xfId="0" applyFont="1" applyBorder="1" applyAlignment="1">
      <alignment vertical="center"/>
    </xf>
    <xf numFmtId="0" fontId="3" fillId="0" borderId="2" xfId="0" applyFont="1" applyBorder="1" applyAlignment="1">
      <alignment vertical="center" wrapText="1"/>
    </xf>
    <xf numFmtId="0" fontId="18" fillId="0" borderId="0" xfId="0" applyFont="1" applyFill="1" applyAlignment="1">
      <alignment vertical="center"/>
    </xf>
    <xf numFmtId="0" fontId="10" fillId="3" borderId="2"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2" xfId="0" applyFont="1" applyFill="1" applyBorder="1" applyAlignment="1">
      <alignment vertical="center" wrapText="1"/>
    </xf>
    <xf numFmtId="0" fontId="23" fillId="0" borderId="0" xfId="0" applyFont="1" applyAlignment="1">
      <alignment horizontal="right" vertical="center"/>
    </xf>
    <xf numFmtId="0" fontId="23" fillId="0" borderId="0" xfId="0" applyFont="1" applyBorder="1" applyAlignment="1">
      <alignment vertical="center"/>
    </xf>
    <xf numFmtId="0" fontId="12" fillId="0" borderId="0" xfId="0" applyFont="1" applyFill="1" applyBorder="1" applyAlignment="1">
      <alignment horizontal="left" vertical="center"/>
    </xf>
    <xf numFmtId="0" fontId="23" fillId="0" borderId="88" xfId="0" applyFont="1" applyBorder="1" applyAlignment="1">
      <alignment horizontal="center" vertical="center"/>
    </xf>
    <xf numFmtId="0" fontId="23" fillId="0" borderId="89" xfId="0" applyFont="1" applyBorder="1" applyAlignment="1">
      <alignment vertical="center"/>
    </xf>
    <xf numFmtId="0" fontId="12" fillId="0" borderId="0" xfId="0" applyFont="1" applyFill="1">
      <alignment vertical="center"/>
    </xf>
    <xf numFmtId="0" fontId="12" fillId="0" borderId="0" xfId="0" applyFont="1" applyFill="1" applyBorder="1">
      <alignment vertical="center"/>
    </xf>
    <xf numFmtId="0" fontId="27"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Alignment="1">
      <alignmen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top"/>
    </xf>
    <xf numFmtId="0" fontId="12" fillId="0" borderId="0" xfId="0" applyFont="1">
      <alignment vertical="center"/>
    </xf>
    <xf numFmtId="0" fontId="12" fillId="0" borderId="0" xfId="0" applyFont="1" applyBorder="1" applyAlignment="1">
      <alignment horizontal="left" vertical="center" wrapText="1"/>
    </xf>
    <xf numFmtId="0" fontId="13" fillId="0" borderId="19" xfId="0" applyFont="1" applyBorder="1" applyAlignment="1">
      <alignment horizontal="center" vertical="center" wrapText="1"/>
    </xf>
    <xf numFmtId="0" fontId="13" fillId="0" borderId="64" xfId="0" applyFont="1" applyBorder="1" applyAlignment="1">
      <alignment horizontal="center" vertical="center"/>
    </xf>
    <xf numFmtId="0" fontId="13" fillId="0" borderId="19" xfId="0" applyFont="1" applyBorder="1">
      <alignment vertical="center"/>
    </xf>
    <xf numFmtId="0" fontId="28" fillId="0" borderId="82" xfId="0" applyFont="1" applyBorder="1" applyAlignment="1">
      <alignment horizontal="center" vertical="center" wrapText="1"/>
    </xf>
    <xf numFmtId="0" fontId="13" fillId="0" borderId="6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lignment vertical="center"/>
    </xf>
    <xf numFmtId="0" fontId="12" fillId="0" borderId="0" xfId="0" applyFont="1" applyBorder="1" applyAlignment="1">
      <alignment horizontal="centerContinuous" vertical="center"/>
    </xf>
    <xf numFmtId="0" fontId="12" fillId="0" borderId="0" xfId="0" applyFont="1" applyBorder="1" applyAlignment="1">
      <alignment horizontal="center" vertical="center"/>
    </xf>
    <xf numFmtId="0" fontId="12" fillId="0" borderId="86" xfId="0" applyFont="1" applyBorder="1">
      <alignment vertical="center"/>
    </xf>
    <xf numFmtId="0" fontId="12" fillId="0" borderId="0" xfId="0" applyFont="1" applyFill="1" applyBorder="1" applyAlignment="1">
      <alignment vertical="center"/>
    </xf>
    <xf numFmtId="0" fontId="0" fillId="0" borderId="0" xfId="0" applyFont="1" applyAlignment="1">
      <alignment horizontal="center" vertical="center"/>
    </xf>
    <xf numFmtId="0" fontId="13" fillId="0" borderId="3" xfId="0" applyFont="1" applyFill="1" applyBorder="1" applyAlignment="1">
      <alignment vertical="center"/>
    </xf>
    <xf numFmtId="0" fontId="29" fillId="0" borderId="0" xfId="0" applyFont="1" applyFill="1" applyAlignment="1">
      <alignment horizontal="right" vertical="center"/>
    </xf>
    <xf numFmtId="0" fontId="24" fillId="0" borderId="1" xfId="0" applyFont="1" applyBorder="1" applyAlignment="1">
      <alignment horizontal="left" vertical="center" wrapText="1"/>
    </xf>
    <xf numFmtId="176" fontId="12" fillId="0" borderId="0" xfId="0" applyNumberFormat="1" applyFont="1" applyFill="1" applyBorder="1">
      <alignment vertical="center"/>
    </xf>
    <xf numFmtId="176" fontId="12" fillId="0" borderId="0" xfId="0" applyNumberFormat="1" applyFont="1" applyFill="1" applyBorder="1" applyAlignment="1">
      <alignment horizontal="right" vertical="center"/>
    </xf>
    <xf numFmtId="3" fontId="12" fillId="0" borderId="0" xfId="0" applyNumberFormat="1" applyFont="1" applyFill="1" applyBorder="1" applyAlignment="1">
      <alignment horizontal="right" vertical="center"/>
    </xf>
    <xf numFmtId="4" fontId="12" fillId="0" borderId="0" xfId="0" applyNumberFormat="1" applyFont="1" applyFill="1" applyBorder="1" applyAlignment="1">
      <alignment horizontal="right" vertical="center"/>
    </xf>
    <xf numFmtId="3" fontId="12" fillId="0" borderId="0" xfId="0" applyNumberFormat="1" applyFont="1" applyFill="1" applyBorder="1" applyAlignment="1">
      <alignment horizontal="center" vertical="center"/>
    </xf>
    <xf numFmtId="3" fontId="12" fillId="0" borderId="0" xfId="0" applyNumberFormat="1" applyFont="1" applyFill="1" applyBorder="1" applyAlignment="1">
      <alignment horizontal="left" vertical="center"/>
    </xf>
    <xf numFmtId="0" fontId="0" fillId="0" borderId="0" xfId="0" applyFont="1" applyBorder="1" applyAlignment="1">
      <alignment vertical="center"/>
    </xf>
    <xf numFmtId="0" fontId="12" fillId="0" borderId="0" xfId="0" applyFont="1" applyFill="1" applyBorder="1" applyAlignment="1">
      <alignment vertical="center" wrapText="1"/>
    </xf>
    <xf numFmtId="0" fontId="0" fillId="0" borderId="0" xfId="0" applyFont="1" applyBorder="1" applyAlignment="1">
      <alignment vertical="center" wrapText="1"/>
    </xf>
    <xf numFmtId="0" fontId="12" fillId="0" borderId="0" xfId="0" applyFont="1" applyFill="1" applyBorder="1" applyAlignment="1">
      <alignment horizontal="center" vertical="center"/>
    </xf>
    <xf numFmtId="0" fontId="23" fillId="0" borderId="83" xfId="0" applyFont="1" applyFill="1" applyBorder="1" applyAlignment="1">
      <alignment horizontal="right" vertical="center" shrinkToFit="1"/>
    </xf>
    <xf numFmtId="0" fontId="12" fillId="0" borderId="96" xfId="0" applyFont="1" applyFill="1" applyBorder="1">
      <alignment vertical="center"/>
    </xf>
    <xf numFmtId="0" fontId="32" fillId="0" borderId="87" xfId="0" applyFont="1" applyBorder="1" applyAlignment="1">
      <alignment horizontal="center" vertical="center"/>
    </xf>
    <xf numFmtId="0" fontId="30" fillId="0" borderId="0" xfId="0" applyFont="1" applyFill="1">
      <alignment vertical="center"/>
    </xf>
    <xf numFmtId="176" fontId="30" fillId="0" borderId="0" xfId="0" applyNumberFormat="1" applyFont="1" applyFill="1" applyBorder="1">
      <alignment vertical="center"/>
    </xf>
    <xf numFmtId="176" fontId="30" fillId="0" borderId="94" xfId="0" applyNumberFormat="1" applyFont="1" applyFill="1" applyBorder="1">
      <alignment vertical="center"/>
    </xf>
    <xf numFmtId="0" fontId="30" fillId="0" borderId="0" xfId="0" applyFont="1" applyFill="1" applyBorder="1">
      <alignment vertical="center"/>
    </xf>
    <xf numFmtId="0" fontId="27" fillId="0" borderId="0" xfId="0" applyFont="1" applyFill="1">
      <alignment vertical="center"/>
    </xf>
    <xf numFmtId="0" fontId="28" fillId="0" borderId="0" xfId="0" applyFont="1" applyBorder="1" applyAlignment="1">
      <alignment horizontal="center" vertical="center" wrapText="1"/>
    </xf>
    <xf numFmtId="0" fontId="32" fillId="0" borderId="0" xfId="0" applyFont="1" applyBorder="1" applyAlignment="1">
      <alignment horizontal="center" vertical="center"/>
    </xf>
    <xf numFmtId="0" fontId="13" fillId="0" borderId="0" xfId="0" applyFont="1" applyBorder="1" applyAlignment="1">
      <alignment horizontal="center" vertical="center" wrapText="1"/>
    </xf>
    <xf numFmtId="0" fontId="23" fillId="0" borderId="0" xfId="0" applyFont="1" applyBorder="1" applyAlignment="1">
      <alignment horizontal="center" vertical="center"/>
    </xf>
    <xf numFmtId="176" fontId="30" fillId="0" borderId="0" xfId="0" applyNumberFormat="1" applyFont="1" applyFill="1" applyBorder="1" applyAlignment="1">
      <alignment vertical="top"/>
    </xf>
    <xf numFmtId="0" fontId="27" fillId="0" borderId="0" xfId="0" applyFont="1" applyBorder="1" applyAlignment="1">
      <alignment vertical="center" wrapText="1"/>
    </xf>
    <xf numFmtId="0" fontId="13" fillId="0" borderId="0" xfId="0" applyFont="1" applyBorder="1" applyAlignment="1">
      <alignment horizontal="right" wrapText="1"/>
    </xf>
    <xf numFmtId="0" fontId="12" fillId="0" borderId="0" xfId="0" applyFont="1" applyFill="1" applyAlignment="1">
      <alignment vertical="top" wrapText="1"/>
    </xf>
    <xf numFmtId="176" fontId="30" fillId="0" borderId="0" xfId="0" applyNumberFormat="1" applyFont="1" applyFill="1" applyBorder="1" applyAlignment="1">
      <alignment vertical="center"/>
    </xf>
    <xf numFmtId="0" fontId="23" fillId="0" borderId="3" xfId="0" applyFont="1" applyFill="1" applyBorder="1" applyAlignment="1">
      <alignment vertical="center" wrapText="1" shrinkToFit="1"/>
    </xf>
    <xf numFmtId="176" fontId="30" fillId="0" borderId="86" xfId="0" applyNumberFormat="1" applyFont="1" applyFill="1" applyBorder="1">
      <alignment vertical="center"/>
    </xf>
    <xf numFmtId="0" fontId="30" fillId="0" borderId="92" xfId="0" applyFont="1" applyFill="1" applyBorder="1" applyAlignment="1">
      <alignment vertical="center"/>
    </xf>
    <xf numFmtId="0" fontId="27" fillId="0" borderId="0" xfId="0" applyFont="1" applyBorder="1" applyAlignment="1">
      <alignment horizontal="left" vertical="center" wrapText="1"/>
    </xf>
    <xf numFmtId="0" fontId="12" fillId="0" borderId="89" xfId="0" applyFont="1" applyFill="1" applyBorder="1">
      <alignment vertical="center"/>
    </xf>
    <xf numFmtId="0" fontId="35" fillId="0" borderId="0" xfId="0" applyFont="1" applyFill="1" applyAlignment="1">
      <alignment horizontal="left" vertical="center"/>
    </xf>
    <xf numFmtId="0" fontId="29" fillId="0" borderId="0" xfId="0" applyFont="1" applyAlignment="1">
      <alignment horizontal="right" vertical="center"/>
    </xf>
    <xf numFmtId="0" fontId="33" fillId="0" borderId="0" xfId="0" applyFont="1" applyFill="1" applyBorder="1" applyAlignment="1">
      <alignment horizontal="left" vertical="center"/>
    </xf>
    <xf numFmtId="0" fontId="30" fillId="0" borderId="0" xfId="0" applyFont="1" applyFill="1" applyBorder="1" applyAlignment="1">
      <alignment vertical="top"/>
    </xf>
    <xf numFmtId="49" fontId="12" fillId="0" borderId="0" xfId="0" applyNumberFormat="1" applyFont="1" applyFill="1" applyBorder="1" applyAlignment="1">
      <alignment horizontal="right" vertical="center"/>
    </xf>
    <xf numFmtId="0" fontId="30" fillId="0" borderId="65" xfId="0" applyFont="1" applyFill="1" applyBorder="1">
      <alignment vertical="center"/>
    </xf>
    <xf numFmtId="0" fontId="30" fillId="0" borderId="0" xfId="0" applyFont="1" applyFill="1" applyBorder="1" applyAlignment="1">
      <alignment horizontal="center" vertical="center"/>
    </xf>
    <xf numFmtId="0" fontId="38" fillId="0" borderId="65" xfId="0" applyFont="1" applyFill="1" applyBorder="1" applyAlignment="1">
      <alignment horizontal="center" vertical="center"/>
    </xf>
    <xf numFmtId="0" fontId="38" fillId="0" borderId="19" xfId="0" applyFont="1" applyFill="1" applyBorder="1" applyAlignment="1">
      <alignment horizontal="center" vertical="center"/>
    </xf>
    <xf numFmtId="0" fontId="39" fillId="0" borderId="3" xfId="0" applyFont="1" applyFill="1" applyBorder="1" applyAlignment="1">
      <alignment horizontal="left" vertical="center"/>
    </xf>
    <xf numFmtId="0" fontId="39" fillId="0" borderId="3" xfId="0" applyFont="1" applyBorder="1" applyAlignment="1">
      <alignment vertical="center"/>
    </xf>
    <xf numFmtId="0" fontId="39" fillId="0" borderId="64" xfId="0" applyFont="1" applyBorder="1" applyAlignment="1">
      <alignment vertical="center"/>
    </xf>
    <xf numFmtId="38" fontId="12" fillId="0" borderId="0" xfId="1" applyFont="1" applyFill="1" applyBorder="1" applyAlignment="1">
      <alignment horizontal="center" vertical="center"/>
    </xf>
    <xf numFmtId="38" fontId="0" fillId="0" borderId="0" xfId="1" applyFont="1" applyBorder="1" applyAlignment="1">
      <alignment horizontal="center" vertical="center"/>
    </xf>
    <xf numFmtId="176" fontId="30" fillId="0" borderId="0" xfId="0" applyNumberFormat="1" applyFont="1" applyFill="1" applyBorder="1" applyAlignment="1">
      <alignment horizontal="right" vertical="center"/>
    </xf>
    <xf numFmtId="3" fontId="30" fillId="0" borderId="0" xfId="0" applyNumberFormat="1" applyFont="1" applyFill="1" applyBorder="1" applyAlignment="1">
      <alignment horizontal="left" vertical="center"/>
    </xf>
    <xf numFmtId="9" fontId="40" fillId="0" borderId="105" xfId="0" applyNumberFormat="1" applyFont="1" applyFill="1" applyBorder="1" applyAlignment="1">
      <alignment horizontal="right" vertical="center"/>
    </xf>
    <xf numFmtId="9" fontId="30" fillId="0" borderId="0" xfId="1" applyNumberFormat="1" applyFont="1" applyFill="1" applyBorder="1" applyAlignment="1">
      <alignment horizontal="right" vertical="center"/>
    </xf>
    <xf numFmtId="0" fontId="30" fillId="0" borderId="113" xfId="0" applyFont="1" applyFill="1" applyBorder="1">
      <alignment vertical="center"/>
    </xf>
    <xf numFmtId="0" fontId="30" fillId="0" borderId="118" xfId="0" applyFont="1" applyFill="1" applyBorder="1">
      <alignment vertical="center"/>
    </xf>
    <xf numFmtId="0" fontId="30" fillId="0" borderId="115" xfId="0" applyFont="1" applyFill="1" applyBorder="1">
      <alignment vertical="center"/>
    </xf>
    <xf numFmtId="0" fontId="30" fillId="0" borderId="86" xfId="0" applyFont="1" applyFill="1" applyBorder="1" applyAlignment="1">
      <alignment vertical="center"/>
    </xf>
    <xf numFmtId="38" fontId="37" fillId="0" borderId="121" xfId="1" applyFont="1" applyFill="1" applyBorder="1" applyAlignment="1">
      <alignment horizontal="right" vertical="center"/>
    </xf>
    <xf numFmtId="38" fontId="41" fillId="0" borderId="107" xfId="1" applyFont="1" applyBorder="1" applyAlignment="1">
      <alignment vertical="top" shrinkToFit="1"/>
    </xf>
    <xf numFmtId="0" fontId="41" fillId="0" borderId="107" xfId="0" applyFont="1" applyBorder="1" applyAlignment="1">
      <alignment vertical="center" shrinkToFit="1"/>
    </xf>
    <xf numFmtId="0" fontId="41" fillId="0" borderId="110" xfId="0" applyFont="1" applyBorder="1" applyAlignment="1">
      <alignment horizontal="right" vertical="top" wrapText="1" shrinkToFit="1"/>
    </xf>
    <xf numFmtId="0" fontId="41" fillId="0" borderId="110" xfId="0" applyFont="1" applyBorder="1" applyAlignment="1">
      <alignment vertical="center" shrinkToFit="1"/>
    </xf>
    <xf numFmtId="49" fontId="41" fillId="0" borderId="113" xfId="1" applyNumberFormat="1" applyFont="1" applyFill="1" applyBorder="1" applyAlignment="1">
      <alignment horizontal="right" vertical="center"/>
    </xf>
    <xf numFmtId="38" fontId="41" fillId="0" borderId="115" xfId="1" applyFont="1" applyFill="1" applyBorder="1" applyAlignment="1">
      <alignment horizontal="right" vertical="center"/>
    </xf>
    <xf numFmtId="0" fontId="29" fillId="0" borderId="16" xfId="0" applyFont="1" applyFill="1" applyBorder="1" applyAlignment="1">
      <alignment vertical="center" textRotation="255" wrapText="1"/>
    </xf>
    <xf numFmtId="0" fontId="41" fillId="0" borderId="67" xfId="0" applyFont="1" applyFill="1" applyBorder="1" applyAlignment="1">
      <alignment horizontal="center" vertical="center"/>
    </xf>
    <xf numFmtId="0" fontId="41" fillId="0" borderId="15" xfId="0" applyFont="1" applyFill="1" applyBorder="1" applyAlignment="1">
      <alignment horizontal="center" vertical="center"/>
    </xf>
    <xf numFmtId="0" fontId="29" fillId="0" borderId="64" xfId="0" applyFont="1" applyFill="1" applyBorder="1" applyAlignment="1">
      <alignment vertical="center" textRotation="255" wrapText="1"/>
    </xf>
    <xf numFmtId="0" fontId="41" fillId="0" borderId="65" xfId="0" applyFont="1" applyFill="1" applyBorder="1" applyAlignment="1">
      <alignment horizontal="center" vertical="center"/>
    </xf>
    <xf numFmtId="0" fontId="29" fillId="0" borderId="3" xfId="0" applyFont="1" applyFill="1" applyBorder="1" applyAlignment="1">
      <alignment horizontal="center" vertical="center"/>
    </xf>
    <xf numFmtId="0" fontId="12" fillId="0" borderId="123" xfId="0" applyFont="1" applyFill="1" applyBorder="1" applyAlignment="1">
      <alignment horizontal="center" vertical="center" wrapText="1"/>
    </xf>
    <xf numFmtId="0" fontId="23" fillId="0" borderId="123" xfId="0" applyFont="1" applyFill="1" applyBorder="1" applyAlignment="1">
      <alignment vertical="center"/>
    </xf>
    <xf numFmtId="3" fontId="12" fillId="0" borderId="123" xfId="0" applyNumberFormat="1" applyFont="1" applyFill="1" applyBorder="1" applyAlignment="1">
      <alignment horizontal="center" vertical="center"/>
    </xf>
    <xf numFmtId="3" fontId="12" fillId="0" borderId="123" xfId="0" applyNumberFormat="1" applyFont="1" applyFill="1" applyBorder="1" applyAlignment="1">
      <alignment horizontal="left" vertical="center"/>
    </xf>
    <xf numFmtId="3" fontId="12" fillId="0" borderId="123" xfId="0" applyNumberFormat="1" applyFont="1" applyFill="1" applyBorder="1" applyAlignment="1">
      <alignment horizontal="right" vertical="center"/>
    </xf>
    <xf numFmtId="4" fontId="12" fillId="0" borderId="123" xfId="0" applyNumberFormat="1" applyFont="1" applyFill="1" applyBorder="1" applyAlignment="1">
      <alignment horizontal="right" vertical="center"/>
    </xf>
    <xf numFmtId="0" fontId="30" fillId="0" borderId="123" xfId="0" applyFont="1" applyFill="1" applyBorder="1" applyAlignment="1">
      <alignment vertical="center"/>
    </xf>
    <xf numFmtId="0" fontId="12" fillId="0" borderId="123" xfId="0" applyFont="1" applyFill="1" applyBorder="1" applyAlignment="1">
      <alignment vertical="center"/>
    </xf>
    <xf numFmtId="0" fontId="12" fillId="0" borderId="123" xfId="0" applyFont="1" applyFill="1" applyBorder="1">
      <alignment vertical="center"/>
    </xf>
    <xf numFmtId="0" fontId="12" fillId="0" borderId="124" xfId="0" applyFont="1" applyFill="1" applyBorder="1" applyAlignment="1">
      <alignment horizontal="center" vertical="center" wrapText="1"/>
    </xf>
    <xf numFmtId="3" fontId="41" fillId="0" borderId="107" xfId="0" applyNumberFormat="1" applyFont="1" applyBorder="1" applyAlignment="1">
      <alignment vertical="top" shrinkToFit="1"/>
    </xf>
    <xf numFmtId="3" fontId="41" fillId="0" borderId="128" xfId="0" applyNumberFormat="1" applyFont="1" applyBorder="1" applyAlignment="1">
      <alignment vertical="top" shrinkToFit="1"/>
    </xf>
    <xf numFmtId="3" fontId="41" fillId="0" borderId="129" xfId="0" applyNumberFormat="1" applyFont="1" applyBorder="1" applyAlignment="1">
      <alignment vertical="top" shrinkToFit="1"/>
    </xf>
    <xf numFmtId="4" fontId="41" fillId="0" borderId="67" xfId="0" applyNumberFormat="1" applyFont="1" applyFill="1" applyBorder="1" applyAlignment="1">
      <alignment horizontal="right" vertical="center"/>
    </xf>
    <xf numFmtId="4" fontId="41" fillId="0" borderId="65" xfId="0" applyNumberFormat="1" applyFont="1" applyFill="1" applyBorder="1" applyAlignment="1">
      <alignment horizontal="right" vertical="center"/>
    </xf>
    <xf numFmtId="4" fontId="38" fillId="0" borderId="65" xfId="0" applyNumberFormat="1" applyFont="1" applyFill="1" applyBorder="1" applyAlignment="1">
      <alignment horizontal="right" vertical="center"/>
    </xf>
    <xf numFmtId="4" fontId="30" fillId="0" borderId="65" xfId="0" applyNumberFormat="1" applyFont="1" applyFill="1" applyBorder="1" applyAlignment="1">
      <alignment horizontal="right" vertical="center"/>
    </xf>
    <xf numFmtId="3" fontId="30" fillId="6" borderId="122" xfId="0" applyNumberFormat="1" applyFont="1" applyFill="1" applyBorder="1" applyAlignment="1">
      <alignment horizontal="right" vertical="center"/>
    </xf>
    <xf numFmtId="0" fontId="30" fillId="6" borderId="122" xfId="0" applyFont="1" applyFill="1" applyBorder="1">
      <alignment vertical="center"/>
    </xf>
    <xf numFmtId="0" fontId="30" fillId="6" borderId="105" xfId="0" applyFont="1" applyFill="1" applyBorder="1">
      <alignment vertical="center"/>
    </xf>
    <xf numFmtId="38" fontId="41" fillId="0" borderId="133" xfId="1" applyFont="1" applyFill="1" applyBorder="1" applyAlignment="1">
      <alignment horizontal="right" vertical="center"/>
    </xf>
    <xf numFmtId="38" fontId="41" fillId="0" borderId="117" xfId="1" applyFont="1" applyFill="1" applyBorder="1" applyAlignment="1">
      <alignment horizontal="right" vertical="center"/>
    </xf>
    <xf numFmtId="38" fontId="37" fillId="0" borderId="120" xfId="1" applyFont="1" applyFill="1" applyBorder="1" applyAlignment="1">
      <alignment horizontal="right" vertical="center"/>
    </xf>
    <xf numFmtId="38" fontId="41" fillId="0" borderId="134" xfId="1" applyFont="1" applyFill="1" applyBorder="1" applyAlignment="1">
      <alignment horizontal="right" vertical="center"/>
    </xf>
    <xf numFmtId="9" fontId="40" fillId="0" borderId="121" xfId="1" applyNumberFormat="1" applyFont="1" applyFill="1" applyBorder="1" applyAlignment="1">
      <alignment horizontal="right" vertical="center"/>
    </xf>
    <xf numFmtId="0" fontId="29" fillId="0" borderId="130" xfId="0" applyFont="1" applyFill="1" applyBorder="1" applyAlignment="1">
      <alignment horizontal="center" vertical="center"/>
    </xf>
    <xf numFmtId="0" fontId="41" fillId="0" borderId="73" xfId="0" applyFont="1" applyFill="1" applyBorder="1" applyAlignment="1">
      <alignment vertical="center"/>
    </xf>
    <xf numFmtId="0" fontId="41" fillId="0" borderId="65" xfId="0" applyFont="1" applyFill="1" applyBorder="1" applyAlignment="1">
      <alignment vertical="center"/>
    </xf>
    <xf numFmtId="0" fontId="38" fillId="0" borderId="65" xfId="0" applyFont="1" applyFill="1" applyBorder="1" applyAlignment="1">
      <alignment vertical="center"/>
    </xf>
    <xf numFmtId="0" fontId="30" fillId="0" borderId="81" xfId="0" applyFont="1" applyFill="1" applyBorder="1" applyAlignment="1">
      <alignment vertical="center"/>
    </xf>
    <xf numFmtId="0" fontId="12" fillId="0" borderId="111" xfId="0" applyFont="1" applyFill="1" applyBorder="1" applyAlignment="1">
      <alignment horizontal="left" vertical="center"/>
    </xf>
    <xf numFmtId="0" fontId="23" fillId="0" borderId="111" xfId="0" applyFont="1" applyBorder="1" applyAlignment="1">
      <alignment vertical="center"/>
    </xf>
    <xf numFmtId="0" fontId="23" fillId="0" borderId="112" xfId="0" applyFont="1" applyBorder="1" applyAlignment="1">
      <alignment vertical="center"/>
    </xf>
    <xf numFmtId="38" fontId="41" fillId="0" borderId="136" xfId="1" applyFont="1" applyFill="1" applyBorder="1" applyAlignment="1">
      <alignment horizontal="right" vertical="center"/>
    </xf>
    <xf numFmtId="0" fontId="12" fillId="0" borderId="123" xfId="0" applyFont="1" applyFill="1" applyBorder="1" applyAlignment="1">
      <alignment horizontal="left" vertical="top"/>
    </xf>
    <xf numFmtId="0" fontId="30" fillId="0" borderId="120" xfId="0" applyFont="1" applyFill="1" applyBorder="1" applyAlignment="1">
      <alignment horizontal="center" vertical="center"/>
    </xf>
    <xf numFmtId="0" fontId="23" fillId="0" borderId="120" xfId="0" applyFont="1" applyBorder="1" applyAlignment="1">
      <alignment horizontal="center" vertical="center"/>
    </xf>
    <xf numFmtId="1" fontId="41" fillId="6" borderId="132" xfId="0" applyNumberFormat="1" applyFont="1" applyFill="1" applyBorder="1">
      <alignment vertical="center"/>
    </xf>
    <xf numFmtId="3" fontId="41" fillId="6" borderId="131" xfId="0" applyNumberFormat="1" applyFont="1" applyFill="1" applyBorder="1" applyAlignment="1">
      <alignment horizontal="right" vertical="center"/>
    </xf>
    <xf numFmtId="0" fontId="13" fillId="0" borderId="90"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64" xfId="0" applyFont="1" applyFill="1" applyBorder="1" applyAlignment="1">
      <alignment vertical="center" textRotation="255" wrapText="1"/>
    </xf>
    <xf numFmtId="0" fontId="31" fillId="0" borderId="135" xfId="0" applyFont="1" applyBorder="1" applyAlignment="1">
      <alignment horizontal="center" vertical="center"/>
    </xf>
    <xf numFmtId="0" fontId="30" fillId="6" borderId="68" xfId="0" applyFont="1" applyFill="1" applyBorder="1">
      <alignment vertical="center"/>
    </xf>
    <xf numFmtId="3" fontId="37" fillId="0" borderId="67" xfId="0" applyNumberFormat="1" applyFont="1" applyFill="1" applyBorder="1" applyAlignment="1">
      <alignment horizontal="right" vertical="center"/>
    </xf>
    <xf numFmtId="0" fontId="37" fillId="0" borderId="67" xfId="0" applyFont="1" applyFill="1" applyBorder="1" applyAlignment="1">
      <alignment horizontal="center" vertical="center"/>
    </xf>
    <xf numFmtId="0" fontId="37" fillId="0" borderId="15" xfId="0" applyFont="1" applyFill="1" applyBorder="1" applyAlignment="1">
      <alignment horizontal="center" vertical="center"/>
    </xf>
    <xf numFmtId="0" fontId="37" fillId="0" borderId="103" xfId="0" applyFont="1" applyFill="1" applyBorder="1" applyAlignment="1">
      <alignment horizontal="center" vertical="center"/>
    </xf>
    <xf numFmtId="3" fontId="37" fillId="0" borderId="65" xfId="0" applyNumberFormat="1" applyFont="1" applyFill="1" applyBorder="1" applyAlignment="1">
      <alignment horizontal="right" vertical="center"/>
    </xf>
    <xf numFmtId="0" fontId="37" fillId="0" borderId="65"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3" xfId="0" applyFont="1" applyFill="1" applyBorder="1" applyAlignment="1">
      <alignment horizontal="center" vertical="center"/>
    </xf>
    <xf numFmtId="0" fontId="42" fillId="0" borderId="3" xfId="0" applyFont="1" applyFill="1" applyBorder="1" applyAlignment="1">
      <alignment horizontal="left" vertical="center"/>
    </xf>
    <xf numFmtId="0" fontId="42" fillId="0" borderId="3" xfId="0" applyFont="1" applyBorder="1" applyAlignment="1">
      <alignment vertical="center"/>
    </xf>
    <xf numFmtId="0" fontId="42" fillId="0" borderId="64" xfId="0" applyFont="1" applyBorder="1" applyAlignment="1">
      <alignment vertical="center"/>
    </xf>
    <xf numFmtId="0" fontId="37" fillId="0" borderId="97" xfId="0" applyFont="1" applyFill="1" applyBorder="1" applyAlignment="1">
      <alignment horizontal="center" vertical="center"/>
    </xf>
    <xf numFmtId="0" fontId="37" fillId="0" borderId="91" xfId="0" applyFont="1" applyFill="1" applyBorder="1" applyAlignment="1">
      <alignment horizontal="center" vertical="center"/>
    </xf>
    <xf numFmtId="0" fontId="29" fillId="0" borderId="16" xfId="0" applyFont="1" applyFill="1" applyBorder="1" applyAlignment="1">
      <alignment horizontal="center" vertical="center" wrapText="1"/>
    </xf>
    <xf numFmtId="0" fontId="37" fillId="0" borderId="70" xfId="0" applyFont="1" applyFill="1" applyBorder="1" applyAlignment="1">
      <alignment vertical="center"/>
    </xf>
    <xf numFmtId="0" fontId="37" fillId="0" borderId="97" xfId="0" applyFont="1" applyFill="1" applyBorder="1" applyAlignment="1">
      <alignment vertical="center"/>
    </xf>
    <xf numFmtId="0" fontId="37" fillId="0" borderId="19" xfId="0" applyFont="1" applyFill="1" applyBorder="1" applyAlignment="1">
      <alignment horizontal="center" vertical="center"/>
    </xf>
    <xf numFmtId="0" fontId="37" fillId="0" borderId="64" xfId="0" applyFont="1" applyFill="1" applyBorder="1" applyAlignment="1">
      <alignment horizontal="center" vertical="center"/>
    </xf>
    <xf numFmtId="0" fontId="37" fillId="0" borderId="65" xfId="0" applyFont="1" applyFill="1" applyBorder="1" applyAlignment="1">
      <alignment horizontal="center" vertical="center"/>
    </xf>
    <xf numFmtId="0" fontId="33" fillId="0" borderId="0" xfId="0" applyFont="1" applyBorder="1" applyAlignment="1">
      <alignment vertical="center"/>
    </xf>
    <xf numFmtId="0" fontId="13" fillId="0" borderId="105" xfId="0" applyFont="1" applyBorder="1" applyAlignment="1">
      <alignment horizontal="center" vertical="center"/>
    </xf>
    <xf numFmtId="0" fontId="42" fillId="0" borderId="2" xfId="0" applyFont="1" applyFill="1" applyBorder="1" applyAlignment="1">
      <alignment horizontal="left" vertical="center"/>
    </xf>
    <xf numFmtId="0" fontId="42" fillId="0" borderId="2" xfId="0" applyFont="1" applyBorder="1" applyAlignment="1">
      <alignment vertical="center"/>
    </xf>
    <xf numFmtId="0" fontId="42" fillId="0" borderId="17" xfId="0" applyFont="1" applyBorder="1" applyAlignment="1">
      <alignment vertical="center"/>
    </xf>
    <xf numFmtId="0" fontId="41" fillId="0" borderId="19" xfId="0" applyFont="1" applyFill="1" applyBorder="1" applyAlignment="1">
      <alignment horizontal="center" vertical="center"/>
    </xf>
    <xf numFmtId="0" fontId="30" fillId="0" borderId="65" xfId="0" applyFont="1" applyFill="1" applyBorder="1" applyAlignment="1">
      <alignment horizontal="center" vertical="center"/>
    </xf>
    <xf numFmtId="0" fontId="27" fillId="0" borderId="0" xfId="0" applyFont="1" applyBorder="1" applyAlignment="1">
      <alignment horizontal="left" vertical="center" wrapText="1"/>
    </xf>
    <xf numFmtId="0" fontId="12" fillId="0" borderId="6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6" xfId="0" applyFont="1" applyBorder="1" applyAlignment="1">
      <alignment horizontal="center" vertical="center" wrapText="1"/>
    </xf>
    <xf numFmtId="0" fontId="30" fillId="0" borderId="19"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64" xfId="0" applyFont="1" applyFill="1" applyBorder="1" applyAlignment="1">
      <alignment horizontal="center" vertical="center"/>
    </xf>
    <xf numFmtId="0" fontId="37" fillId="0" borderId="65" xfId="0" applyFont="1" applyFill="1" applyBorder="1" applyAlignment="1">
      <alignment horizontal="center" vertical="center"/>
    </xf>
    <xf numFmtId="0" fontId="23" fillId="0" borderId="0" xfId="0" applyFont="1" applyFill="1" applyBorder="1" applyAlignment="1">
      <alignment vertical="center"/>
    </xf>
    <xf numFmtId="0" fontId="27" fillId="0" borderId="0" xfId="0" applyFont="1" applyFill="1" applyAlignment="1">
      <alignment horizontal="left" vertical="center"/>
    </xf>
    <xf numFmtId="0" fontId="33" fillId="0" borderId="0" xfId="0" applyFont="1" applyBorder="1" applyAlignment="1">
      <alignment vertical="center" wrapText="1"/>
    </xf>
    <xf numFmtId="3" fontId="37" fillId="0" borderId="128" xfId="0" applyNumberFormat="1" applyFont="1" applyBorder="1" applyAlignment="1">
      <alignment vertical="top" shrinkToFit="1"/>
    </xf>
    <xf numFmtId="3" fontId="37" fillId="0" borderId="107" xfId="0" applyNumberFormat="1" applyFont="1" applyBorder="1" applyAlignment="1">
      <alignment vertical="top" shrinkToFit="1"/>
    </xf>
    <xf numFmtId="38" fontId="37" fillId="0" borderId="107" xfId="1" applyFont="1" applyBorder="1" applyAlignment="1">
      <alignment vertical="top" shrinkToFit="1"/>
    </xf>
    <xf numFmtId="0" fontId="37" fillId="0" borderId="107" xfId="0" applyFont="1" applyBorder="1" applyAlignment="1">
      <alignment vertical="center" shrinkToFit="1"/>
    </xf>
    <xf numFmtId="0" fontId="37" fillId="0" borderId="110" xfId="0" applyFont="1" applyBorder="1" applyAlignment="1">
      <alignment horizontal="right" vertical="top" wrapText="1" shrinkToFit="1"/>
    </xf>
    <xf numFmtId="0" fontId="37" fillId="0" borderId="110" xfId="0" applyFont="1" applyBorder="1" applyAlignment="1">
      <alignment vertical="center" shrinkToFit="1"/>
    </xf>
    <xf numFmtId="3" fontId="37" fillId="0" borderId="129" xfId="0" applyNumberFormat="1" applyFont="1" applyBorder="1" applyAlignment="1">
      <alignment vertical="top" shrinkToFit="1"/>
    </xf>
    <xf numFmtId="49" fontId="37" fillId="0" borderId="113" xfId="1" applyNumberFormat="1" applyFont="1" applyFill="1" applyBorder="1" applyAlignment="1">
      <alignment horizontal="right" vertical="center"/>
    </xf>
    <xf numFmtId="38" fontId="37" fillId="0" borderId="117" xfId="1" applyFont="1" applyFill="1" applyBorder="1" applyAlignment="1">
      <alignment horizontal="right" vertical="center"/>
    </xf>
    <xf numFmtId="38" fontId="37" fillId="0" borderId="115" xfId="1" applyFont="1" applyFill="1" applyBorder="1" applyAlignment="1">
      <alignment horizontal="right" vertical="center"/>
    </xf>
    <xf numFmtId="38" fontId="37" fillId="0" borderId="136" xfId="1" applyFont="1" applyFill="1" applyBorder="1" applyAlignment="1">
      <alignment horizontal="right" vertical="center"/>
    </xf>
    <xf numFmtId="38" fontId="37" fillId="0" borderId="134" xfId="1" applyFont="1" applyFill="1" applyBorder="1" applyAlignment="1">
      <alignment horizontal="right" vertical="center"/>
    </xf>
    <xf numFmtId="4" fontId="37" fillId="0" borderId="67" xfId="0" applyNumberFormat="1" applyFont="1" applyFill="1" applyBorder="1" applyAlignment="1">
      <alignment horizontal="right" vertical="center"/>
    </xf>
    <xf numFmtId="0" fontId="37" fillId="0" borderId="73" xfId="0" applyFont="1" applyFill="1" applyBorder="1" applyAlignment="1">
      <alignment vertical="center"/>
    </xf>
    <xf numFmtId="0" fontId="30" fillId="0" borderId="130" xfId="0" applyFont="1" applyFill="1" applyBorder="1" applyAlignment="1">
      <alignment horizontal="center" vertical="center"/>
    </xf>
    <xf numFmtId="4" fontId="37" fillId="0" borderId="65" xfId="0" applyNumberFormat="1" applyFont="1" applyFill="1" applyBorder="1" applyAlignment="1">
      <alignment horizontal="right" vertical="center"/>
    </xf>
    <xf numFmtId="0" fontId="37" fillId="0" borderId="65" xfId="0" applyFont="1" applyFill="1" applyBorder="1" applyAlignment="1">
      <alignment vertical="center"/>
    </xf>
    <xf numFmtId="0" fontId="37" fillId="0" borderId="3" xfId="0" applyFont="1" applyFill="1" applyBorder="1" applyAlignment="1">
      <alignment horizontal="left" vertical="center"/>
    </xf>
    <xf numFmtId="0" fontId="37" fillId="0" borderId="3" xfId="0" applyFont="1" applyBorder="1" applyAlignment="1">
      <alignment vertical="center"/>
    </xf>
    <xf numFmtId="0" fontId="37" fillId="0" borderId="64" xfId="0" applyFont="1" applyBorder="1" applyAlignment="1">
      <alignment vertical="center"/>
    </xf>
    <xf numFmtId="0" fontId="30" fillId="0" borderId="115" xfId="0" applyFont="1" applyFill="1" applyBorder="1" applyAlignment="1">
      <alignment vertical="center" shrinkToFit="1"/>
    </xf>
    <xf numFmtId="38" fontId="41" fillId="0" borderId="140" xfId="1" applyFont="1" applyBorder="1" applyAlignment="1">
      <alignment vertical="top" shrinkToFit="1"/>
    </xf>
    <xf numFmtId="38" fontId="41" fillId="0" borderId="119" xfId="1" applyFont="1" applyBorder="1" applyAlignment="1">
      <alignment vertical="top" shrinkToFit="1"/>
    </xf>
    <xf numFmtId="0" fontId="27" fillId="0" borderId="0" xfId="0" applyFont="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top"/>
    </xf>
    <xf numFmtId="0" fontId="42" fillId="0" borderId="3" xfId="0" applyFont="1" applyFill="1" applyBorder="1" applyAlignment="1">
      <alignment horizontal="left" vertical="center"/>
    </xf>
    <xf numFmtId="0" fontId="42" fillId="0" borderId="3" xfId="0" applyFont="1" applyBorder="1" applyAlignment="1">
      <alignment vertical="center"/>
    </xf>
    <xf numFmtId="0" fontId="42" fillId="0" borderId="64" xfId="0" applyFont="1" applyBorder="1" applyAlignment="1">
      <alignmen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top"/>
    </xf>
    <xf numFmtId="0" fontId="12" fillId="0" borderId="0" xfId="0" applyFont="1" applyBorder="1" applyAlignment="1">
      <alignment horizontal="center" vertical="center" wrapText="1"/>
    </xf>
    <xf numFmtId="0" fontId="37" fillId="0" borderId="19" xfId="0" applyFont="1" applyFill="1" applyBorder="1" applyAlignment="1">
      <alignment horizontal="center" vertical="center"/>
    </xf>
    <xf numFmtId="0" fontId="37" fillId="0" borderId="64" xfId="0" applyFont="1" applyFill="1" applyBorder="1" applyAlignment="1">
      <alignment horizontal="center" vertical="center"/>
    </xf>
    <xf numFmtId="0" fontId="37" fillId="0" borderId="97" xfId="0" applyFont="1" applyFill="1" applyBorder="1" applyAlignment="1">
      <alignment horizontal="center" vertical="center"/>
    </xf>
    <xf numFmtId="0" fontId="12" fillId="0" borderId="0" xfId="0" applyFont="1" applyFill="1" applyBorder="1" applyAlignment="1">
      <alignment horizontal="center" vertical="center" wrapText="1"/>
    </xf>
    <xf numFmtId="0" fontId="33" fillId="0" borderId="0" xfId="0" applyFont="1" applyBorder="1" applyAlignment="1">
      <alignment horizontal="center" vertical="center"/>
    </xf>
    <xf numFmtId="0" fontId="42" fillId="0" borderId="3" xfId="0" applyFont="1" applyFill="1" applyBorder="1" applyAlignment="1">
      <alignment horizontal="left" vertical="center"/>
    </xf>
    <xf numFmtId="0" fontId="42" fillId="0" borderId="3" xfId="0" applyFont="1" applyBorder="1" applyAlignment="1">
      <alignment vertical="center"/>
    </xf>
    <xf numFmtId="0" fontId="42" fillId="0" borderId="64" xfId="0" applyFont="1" applyBorder="1" applyAlignment="1">
      <alignment vertical="center"/>
    </xf>
    <xf numFmtId="0" fontId="37" fillId="0" borderId="3" xfId="0" applyFont="1" applyFill="1" applyBorder="1" applyAlignment="1">
      <alignment horizontal="center" vertical="center"/>
    </xf>
    <xf numFmtId="3" fontId="37" fillId="0" borderId="66" xfId="0" applyNumberFormat="1" applyFont="1" applyFill="1" applyBorder="1" applyAlignment="1">
      <alignment horizontal="right" vertical="center"/>
    </xf>
    <xf numFmtId="0" fontId="29" fillId="0" borderId="103" xfId="0" applyFont="1" applyFill="1" applyBorder="1" applyAlignment="1">
      <alignment horizontal="center" vertical="center" wrapText="1"/>
    </xf>
    <xf numFmtId="3" fontId="37" fillId="0" borderId="73" xfId="0" applyNumberFormat="1" applyFont="1" applyFill="1" applyBorder="1" applyAlignment="1">
      <alignment horizontal="right" vertical="center"/>
    </xf>
    <xf numFmtId="0" fontId="29" fillId="0" borderId="144" xfId="0" applyFont="1" applyFill="1" applyBorder="1" applyAlignment="1">
      <alignment horizontal="center" vertical="center" wrapText="1"/>
    </xf>
    <xf numFmtId="0" fontId="32" fillId="0" borderId="89" xfId="0" applyFont="1" applyBorder="1" applyAlignment="1">
      <alignment horizontal="center" vertical="center"/>
    </xf>
    <xf numFmtId="3" fontId="37" fillId="0" borderId="19" xfId="0" applyNumberFormat="1" applyFont="1" applyFill="1" applyBorder="1" applyAlignment="1">
      <alignment horizontal="right" vertical="center"/>
    </xf>
    <xf numFmtId="0" fontId="23" fillId="0" borderId="18" xfId="0" applyFont="1" applyFill="1" applyBorder="1" applyAlignment="1">
      <alignment horizontal="right" vertical="center" shrinkToFit="1"/>
    </xf>
    <xf numFmtId="3" fontId="37" fillId="0" borderId="65" xfId="0" applyNumberFormat="1" applyFont="1" applyFill="1" applyBorder="1" applyAlignment="1">
      <alignment vertical="center"/>
    </xf>
    <xf numFmtId="3" fontId="37" fillId="0" borderId="73" xfId="0" applyNumberFormat="1" applyFont="1" applyFill="1" applyBorder="1" applyAlignment="1">
      <alignment vertical="center"/>
    </xf>
    <xf numFmtId="3" fontId="37" fillId="0" borderId="84" xfId="0" applyNumberFormat="1" applyFont="1" applyFill="1" applyBorder="1" applyAlignment="1">
      <alignment horizontal="right" vertical="center"/>
    </xf>
    <xf numFmtId="3" fontId="37" fillId="0" borderId="19" xfId="0" applyNumberFormat="1" applyFont="1" applyFill="1" applyBorder="1" applyAlignment="1">
      <alignment horizontal="center" vertical="center"/>
    </xf>
    <xf numFmtId="3" fontId="37" fillId="0" borderId="64" xfId="0" applyNumberFormat="1" applyFont="1" applyFill="1" applyBorder="1" applyAlignment="1">
      <alignment horizontal="center" vertical="center"/>
    </xf>
    <xf numFmtId="0" fontId="42" fillId="0" borderId="19" xfId="0" applyFont="1" applyFill="1" applyBorder="1" applyAlignment="1">
      <alignment horizontal="center" vertical="center"/>
    </xf>
    <xf numFmtId="0" fontId="42" fillId="0" borderId="3" xfId="0" applyFont="1" applyFill="1" applyBorder="1" applyAlignment="1">
      <alignment horizontal="center" vertical="center"/>
    </xf>
    <xf numFmtId="0" fontId="42" fillId="0" borderId="64" xfId="0" applyFont="1" applyFill="1" applyBorder="1" applyAlignment="1">
      <alignment horizontal="center" vertical="center"/>
    </xf>
    <xf numFmtId="3" fontId="37" fillId="0" borderId="97" xfId="0" applyNumberFormat="1" applyFont="1" applyFill="1" applyBorder="1" applyAlignment="1">
      <alignment horizontal="center" vertical="center"/>
    </xf>
    <xf numFmtId="3" fontId="37" fillId="0" borderId="146" xfId="0" applyNumberFormat="1" applyFont="1" applyFill="1" applyBorder="1" applyAlignment="1">
      <alignment horizontal="right" vertical="center"/>
    </xf>
    <xf numFmtId="3" fontId="37" fillId="0" borderId="118" xfId="0" applyNumberFormat="1" applyFont="1" applyFill="1" applyBorder="1" applyAlignment="1">
      <alignment horizontal="right" vertical="center"/>
    </xf>
    <xf numFmtId="0" fontId="29" fillId="0" borderId="148" xfId="0" applyFont="1" applyFill="1" applyBorder="1" applyAlignment="1">
      <alignment horizontal="center" vertical="center" wrapText="1"/>
    </xf>
    <xf numFmtId="3" fontId="30" fillId="0" borderId="152" xfId="0" applyNumberFormat="1" applyFont="1" applyFill="1" applyBorder="1" applyAlignment="1">
      <alignment horizontal="right" vertical="center"/>
    </xf>
    <xf numFmtId="3" fontId="37" fillId="0" borderId="14" xfId="0" applyNumberFormat="1" applyFont="1" applyFill="1" applyBorder="1" applyAlignment="1">
      <alignment horizontal="right" vertical="center"/>
    </xf>
    <xf numFmtId="3" fontId="37" fillId="0" borderId="145" xfId="0" applyNumberFormat="1" applyFont="1" applyFill="1" applyBorder="1" applyAlignment="1">
      <alignment horizontal="right" vertical="center"/>
    </xf>
    <xf numFmtId="3" fontId="37" fillId="0" borderId="66" xfId="0" applyNumberFormat="1" applyFont="1" applyFill="1" applyBorder="1" applyAlignment="1">
      <alignment vertical="center"/>
    </xf>
    <xf numFmtId="3" fontId="37" fillId="0" borderId="157" xfId="0" applyNumberFormat="1" applyFont="1" applyFill="1" applyBorder="1" applyAlignment="1">
      <alignment horizontal="right" vertical="center"/>
    </xf>
    <xf numFmtId="3" fontId="37" fillId="0" borderId="158" xfId="0" applyNumberFormat="1" applyFont="1" applyFill="1" applyBorder="1" applyAlignment="1">
      <alignment horizontal="right" vertical="center"/>
    </xf>
    <xf numFmtId="3" fontId="37" fillId="0" borderId="159" xfId="0" applyNumberFormat="1" applyFont="1" applyFill="1" applyBorder="1" applyAlignment="1">
      <alignment horizontal="right" vertical="center"/>
    </xf>
    <xf numFmtId="3" fontId="37" fillId="0" borderId="160" xfId="0" applyNumberFormat="1" applyFont="1" applyFill="1" applyBorder="1" applyAlignment="1">
      <alignment vertical="center"/>
    </xf>
    <xf numFmtId="0" fontId="30" fillId="0" borderId="14" xfId="0" applyFont="1" applyBorder="1" applyAlignment="1">
      <alignment horizontal="left" vertical="center" shrinkToFit="1"/>
    </xf>
    <xf numFmtId="0" fontId="44" fillId="0" borderId="135" xfId="0" applyFont="1" applyBorder="1" applyAlignment="1">
      <alignment horizontal="center" vertical="center"/>
    </xf>
    <xf numFmtId="38" fontId="37" fillId="0" borderId="140" xfId="1" applyFont="1" applyBorder="1" applyAlignment="1">
      <alignment vertical="top" shrinkToFit="1"/>
    </xf>
    <xf numFmtId="0" fontId="12" fillId="0" borderId="0"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10" xfId="0" applyFont="1" applyBorder="1" applyAlignment="1">
      <alignment horizontal="center" vertical="center"/>
    </xf>
    <xf numFmtId="3" fontId="37" fillId="0" borderId="0" xfId="0" applyNumberFormat="1" applyFont="1" applyFill="1" applyBorder="1" applyAlignment="1">
      <alignment horizontal="right" vertical="center"/>
    </xf>
    <xf numFmtId="3" fontId="37" fillId="0" borderId="0" xfId="0" applyNumberFormat="1" applyFont="1" applyFill="1" applyBorder="1" applyAlignment="1">
      <alignment vertical="center"/>
    </xf>
    <xf numFmtId="3" fontId="37" fillId="0" borderId="0" xfId="0" applyNumberFormat="1" applyFont="1" applyFill="1" applyBorder="1" applyAlignment="1">
      <alignment horizontal="center" vertical="center"/>
    </xf>
    <xf numFmtId="0" fontId="40" fillId="0" borderId="0" xfId="0" applyFont="1" applyFill="1" applyBorder="1" applyAlignment="1">
      <alignment horizontal="left" vertical="center"/>
    </xf>
    <xf numFmtId="0" fontId="7" fillId="0" borderId="0" xfId="0" applyFont="1" applyAlignment="1">
      <alignment horizontal="left" vertical="center"/>
    </xf>
    <xf numFmtId="0" fontId="7" fillId="0" borderId="12" xfId="0" applyFont="1" applyBorder="1" applyAlignment="1">
      <alignment horizontal="left" vertical="center"/>
    </xf>
    <xf numFmtId="0" fontId="15" fillId="4" borderId="59"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60" xfId="0" applyFont="1" applyFill="1" applyBorder="1" applyAlignment="1">
      <alignment horizontal="center" vertical="center"/>
    </xf>
    <xf numFmtId="0" fontId="15" fillId="4" borderId="1" xfId="0" applyFont="1" applyFill="1" applyBorder="1" applyAlignment="1">
      <alignment horizontal="center" vertical="center"/>
    </xf>
    <xf numFmtId="0" fontId="11" fillId="4" borderId="61"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2"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63"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2" fillId="3" borderId="14"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0" xfId="0" applyFont="1" applyFill="1" applyBorder="1" applyAlignment="1">
      <alignment horizontal="center" vertical="center"/>
    </xf>
    <xf numFmtId="0" fontId="10" fillId="3" borderId="2" xfId="0" applyFont="1" applyFill="1" applyBorder="1" applyAlignment="1">
      <alignment vertical="center" wrapText="1"/>
    </xf>
    <xf numFmtId="0" fontId="13" fillId="3" borderId="2" xfId="0" applyFont="1" applyFill="1" applyBorder="1" applyAlignment="1">
      <alignment vertical="center" wrapText="1"/>
    </xf>
    <xf numFmtId="0" fontId="13" fillId="3" borderId="1" xfId="0" applyFont="1" applyFill="1" applyBorder="1" applyAlignment="1">
      <alignment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Border="1" applyAlignment="1">
      <alignment horizontal="left" vertical="center" wrapText="1"/>
    </xf>
    <xf numFmtId="0" fontId="8" fillId="0" borderId="56" xfId="0" applyFont="1" applyBorder="1" applyAlignment="1">
      <alignment horizontal="left" vertical="center" wrapText="1"/>
    </xf>
    <xf numFmtId="0" fontId="8" fillId="0" borderId="12" xfId="0" applyFont="1" applyBorder="1" applyAlignment="1">
      <alignment horizontal="left" vertical="center" wrapText="1"/>
    </xf>
    <xf numFmtId="0" fontId="8" fillId="0" borderId="57" xfId="0" applyFont="1" applyBorder="1" applyAlignment="1">
      <alignment horizontal="left" vertical="center" wrapText="1"/>
    </xf>
    <xf numFmtId="0" fontId="10" fillId="3" borderId="9" xfId="0" applyFont="1" applyFill="1" applyBorder="1" applyAlignment="1">
      <alignment horizontal="center" vertical="center"/>
    </xf>
    <xf numFmtId="0" fontId="10" fillId="3" borderId="0" xfId="0" applyFont="1" applyFill="1" applyBorder="1" applyAlignment="1">
      <alignment horizontal="center" vertical="center"/>
    </xf>
    <xf numFmtId="0" fontId="12" fillId="3" borderId="10" xfId="0" applyFont="1" applyFill="1" applyBorder="1" applyAlignment="1">
      <alignment horizontal="center" vertical="center"/>
    </xf>
    <xf numFmtId="0" fontId="3" fillId="0" borderId="14" xfId="0" applyFont="1" applyBorder="1" applyAlignment="1">
      <alignment horizontal="center" vertical="center"/>
    </xf>
    <xf numFmtId="0" fontId="14" fillId="0" borderId="2" xfId="0" applyFont="1" applyBorder="1">
      <alignment vertical="center"/>
    </xf>
    <xf numFmtId="0" fontId="14" fillId="0" borderId="4" xfId="0" applyFont="1" applyBorder="1">
      <alignment vertical="center"/>
    </xf>
    <xf numFmtId="0" fontId="14" fillId="0" borderId="0" xfId="0" applyFont="1" applyBorder="1">
      <alignment vertical="center"/>
    </xf>
    <xf numFmtId="0" fontId="14" fillId="0" borderId="58" xfId="0" applyFont="1" applyBorder="1">
      <alignment vertical="center"/>
    </xf>
    <xf numFmtId="0" fontId="14" fillId="0" borderId="12" xfId="0" applyFont="1" applyBorder="1">
      <alignment vertical="center"/>
    </xf>
    <xf numFmtId="0" fontId="15" fillId="0" borderId="2" xfId="0" applyFont="1" applyBorder="1" applyAlignment="1">
      <alignment vertical="center" wrapText="1"/>
    </xf>
    <xf numFmtId="0" fontId="15" fillId="0" borderId="17" xfId="0" applyFont="1" applyBorder="1" applyAlignment="1">
      <alignment vertical="center" wrapText="1"/>
    </xf>
    <xf numFmtId="0" fontId="15" fillId="0" borderId="0" xfId="0" applyFont="1" applyBorder="1" applyAlignment="1">
      <alignment vertical="center" wrapText="1"/>
    </xf>
    <xf numFmtId="0" fontId="15" fillId="0" borderId="10" xfId="0" applyFont="1" applyBorder="1" applyAlignment="1">
      <alignment vertical="center" wrapText="1"/>
    </xf>
    <xf numFmtId="0" fontId="15" fillId="0" borderId="12" xfId="0" applyFont="1" applyBorder="1" applyAlignment="1">
      <alignment vertical="center" wrapText="1"/>
    </xf>
    <xf numFmtId="0" fontId="15" fillId="0" borderId="13" xfId="0" applyFont="1" applyBorder="1" applyAlignment="1">
      <alignment vertical="center" wrapText="1"/>
    </xf>
    <xf numFmtId="0" fontId="7" fillId="0" borderId="0" xfId="0" applyFont="1" applyBorder="1" applyAlignment="1">
      <alignment horizontal="left" vertical="center"/>
    </xf>
    <xf numFmtId="0" fontId="7" fillId="0" borderId="1" xfId="0" applyFont="1" applyBorder="1" applyAlignment="1">
      <alignment horizontal="left" vertical="center"/>
    </xf>
    <xf numFmtId="0" fontId="10" fillId="3" borderId="9" xfId="0" applyFont="1" applyFill="1" applyBorder="1" applyAlignment="1">
      <alignment horizontal="center" vertical="center" textRotation="255"/>
    </xf>
    <xf numFmtId="0" fontId="10" fillId="3" borderId="0" xfId="0" applyFont="1" applyFill="1" applyBorder="1" applyAlignment="1">
      <alignment horizontal="center" vertical="center" textRotation="255"/>
    </xf>
    <xf numFmtId="0" fontId="10" fillId="3" borderId="10" xfId="0" applyFont="1" applyFill="1" applyBorder="1" applyAlignment="1">
      <alignment horizontal="center" vertical="center" textRotation="255"/>
    </xf>
    <xf numFmtId="0" fontId="13" fillId="3" borderId="4" xfId="0" applyFont="1" applyFill="1" applyBorder="1" applyAlignment="1">
      <alignment horizontal="center" vertical="center" textRotation="255"/>
    </xf>
    <xf numFmtId="0" fontId="13" fillId="3" borderId="0" xfId="0" applyFont="1" applyFill="1" applyBorder="1" applyAlignment="1">
      <alignment horizontal="center" vertical="center" textRotation="255"/>
    </xf>
    <xf numFmtId="0" fontId="13" fillId="3" borderId="10" xfId="0" applyFont="1" applyFill="1" applyBorder="1" applyAlignment="1">
      <alignment horizontal="center" vertical="center" textRotation="255"/>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8" fillId="0" borderId="2" xfId="0" applyFont="1" applyFill="1" applyBorder="1" applyAlignment="1">
      <alignment horizontal="left" vertical="center" wrapText="1"/>
    </xf>
    <xf numFmtId="0" fontId="15" fillId="0" borderId="2" xfId="0" applyFont="1" applyBorder="1" applyAlignment="1">
      <alignment vertical="center"/>
    </xf>
    <xf numFmtId="0" fontId="15" fillId="0" borderId="17" xfId="0" applyFont="1" applyBorder="1" applyAlignment="1">
      <alignment vertical="center"/>
    </xf>
    <xf numFmtId="0" fontId="15" fillId="0" borderId="0" xfId="0" applyFont="1" applyBorder="1" applyAlignment="1">
      <alignment vertical="center"/>
    </xf>
    <xf numFmtId="0" fontId="15" fillId="0" borderId="10" xfId="0" applyFont="1" applyBorder="1" applyAlignment="1">
      <alignment vertical="center"/>
    </xf>
    <xf numFmtId="0" fontId="8" fillId="0" borderId="14"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58" xfId="0" applyFont="1" applyBorder="1" applyAlignment="1">
      <alignment horizontal="center" vertical="center"/>
    </xf>
    <xf numFmtId="0" fontId="8" fillId="0" borderId="12" xfId="0" applyFont="1" applyBorder="1" applyAlignment="1">
      <alignment horizontal="center" vertical="center"/>
    </xf>
    <xf numFmtId="0" fontId="15" fillId="4" borderId="14"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15" xfId="0" applyFont="1" applyFill="1" applyBorder="1" applyAlignment="1">
      <alignment horizontal="center" vertical="center"/>
    </xf>
    <xf numFmtId="0" fontId="22" fillId="4" borderId="14"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10" fillId="3" borderId="14"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6" xfId="0" applyFont="1" applyFill="1" applyBorder="1" applyAlignment="1">
      <alignment horizontal="center" vertical="center"/>
    </xf>
    <xf numFmtId="0" fontId="12" fillId="3" borderId="14"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3" borderId="2" xfId="0" applyFont="1" applyFill="1" applyBorder="1" applyAlignment="1">
      <alignment vertical="center" wrapText="1"/>
    </xf>
    <xf numFmtId="0" fontId="14" fillId="3" borderId="1" xfId="0" applyFont="1" applyFill="1" applyBorder="1" applyAlignment="1">
      <alignment vertical="center" wrapText="1"/>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15" fillId="0" borderId="2" xfId="0" applyFont="1" applyFill="1" applyBorder="1" applyAlignment="1">
      <alignment horizontal="left" vertical="center" wrapText="1"/>
    </xf>
    <xf numFmtId="0" fontId="15" fillId="0" borderId="2" xfId="0" applyFont="1" applyFill="1" applyBorder="1" applyAlignment="1">
      <alignment vertical="center"/>
    </xf>
    <xf numFmtId="0" fontId="15" fillId="0" borderId="17" xfId="0" applyFont="1" applyFill="1" applyBorder="1" applyAlignment="1">
      <alignment vertical="center"/>
    </xf>
    <xf numFmtId="0" fontId="15" fillId="0" borderId="1" xfId="0" applyFont="1" applyFill="1" applyBorder="1" applyAlignment="1">
      <alignment vertical="center"/>
    </xf>
    <xf numFmtId="0" fontId="15" fillId="0" borderId="16" xfId="0" applyFont="1" applyFill="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4" fillId="0" borderId="45" xfId="0" applyFont="1" applyBorder="1" applyAlignment="1">
      <alignment horizontal="center" vertical="center"/>
    </xf>
    <xf numFmtId="0" fontId="14" fillId="0" borderId="26"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5" fillId="0" borderId="26" xfId="0" applyFont="1" applyFill="1" applyBorder="1" applyAlignment="1">
      <alignment horizontal="left" vertical="center" wrapText="1"/>
    </xf>
    <xf numFmtId="0" fontId="15" fillId="0" borderId="27"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15" fillId="0" borderId="21" xfId="0" applyFont="1" applyBorder="1" applyAlignment="1">
      <alignment vertical="center"/>
    </xf>
    <xf numFmtId="0" fontId="15" fillId="0" borderId="22" xfId="0" applyFont="1" applyBorder="1" applyAlignment="1">
      <alignment vertical="center"/>
    </xf>
    <xf numFmtId="0" fontId="15" fillId="0" borderId="2" xfId="0" applyFont="1" applyFill="1" applyBorder="1" applyAlignment="1">
      <alignment horizontal="left"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15" fillId="0" borderId="2" xfId="0" applyFont="1" applyBorder="1" applyAlignment="1">
      <alignment horizontal="left" vertical="center"/>
    </xf>
    <xf numFmtId="0" fontId="15" fillId="0" borderId="1" xfId="0" applyFont="1" applyBorder="1" applyAlignment="1">
      <alignment vertical="center"/>
    </xf>
    <xf numFmtId="0" fontId="15" fillId="0" borderId="16" xfId="0" applyFont="1" applyBorder="1" applyAlignment="1">
      <alignmen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8" fillId="0" borderId="0" xfId="0" applyFont="1" applyBorder="1" applyAlignment="1">
      <alignment horizontal="left" vertical="center"/>
    </xf>
    <xf numFmtId="0" fontId="3" fillId="0" borderId="45" xfId="0" applyFont="1" applyBorder="1" applyAlignment="1">
      <alignment horizontal="center" vertical="center"/>
    </xf>
    <xf numFmtId="0" fontId="3" fillId="0" borderId="26" xfId="0" applyFont="1" applyBorder="1" applyAlignment="1">
      <alignment horizontal="center" vertical="center"/>
    </xf>
    <xf numFmtId="0" fontId="8" fillId="0" borderId="26" xfId="0" applyFont="1" applyFill="1" applyBorder="1" applyAlignment="1">
      <alignment vertical="center"/>
    </xf>
    <xf numFmtId="0" fontId="15" fillId="0" borderId="26" xfId="0" applyFont="1" applyBorder="1" applyAlignment="1">
      <alignment vertical="center"/>
    </xf>
    <xf numFmtId="0" fontId="15" fillId="0" borderId="27" xfId="0" applyFont="1" applyBorder="1" applyAlignment="1">
      <alignment vertical="center"/>
    </xf>
    <xf numFmtId="0" fontId="12" fillId="3" borderId="10"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9" fillId="0" borderId="14" xfId="0" applyFont="1" applyBorder="1" applyAlignment="1">
      <alignment horizontal="center" vertical="center"/>
    </xf>
    <xf numFmtId="0" fontId="19" fillId="0" borderId="2" xfId="0" applyFont="1" applyBorder="1" applyAlignment="1">
      <alignment horizontal="center" vertical="center"/>
    </xf>
    <xf numFmtId="0" fontId="19" fillId="0" borderId="15" xfId="0" applyFont="1" applyBorder="1" applyAlignment="1">
      <alignment horizontal="center" vertical="center"/>
    </xf>
    <xf numFmtId="0" fontId="19" fillId="0" borderId="1" xfId="0" applyFont="1" applyBorder="1" applyAlignment="1">
      <alignment horizontal="center" vertical="center"/>
    </xf>
    <xf numFmtId="0" fontId="21" fillId="0" borderId="14"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19" fillId="0" borderId="50"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52" xfId="0" applyFont="1" applyFill="1" applyBorder="1" applyAlignment="1">
      <alignment horizontal="center" vertical="center" wrapText="1"/>
    </xf>
    <xf numFmtId="0" fontId="19" fillId="0" borderId="53" xfId="0" applyFont="1" applyFill="1" applyBorder="1" applyAlignment="1">
      <alignment horizontal="center" vertical="center" wrapText="1"/>
    </xf>
    <xf numFmtId="0" fontId="19" fillId="0" borderId="54" xfId="0" applyFont="1" applyFill="1" applyBorder="1" applyAlignment="1">
      <alignment horizontal="center" vertical="center" wrapText="1"/>
    </xf>
    <xf numFmtId="0" fontId="19" fillId="0" borderId="55" xfId="0" applyFont="1" applyFill="1" applyBorder="1" applyAlignment="1">
      <alignment horizontal="center" vertical="center" wrapText="1"/>
    </xf>
    <xf numFmtId="0" fontId="15" fillId="0" borderId="26" xfId="0" applyFont="1" applyFill="1" applyBorder="1" applyAlignment="1">
      <alignment vertical="center"/>
    </xf>
    <xf numFmtId="0" fontId="15" fillId="0" borderId="27" xfId="0" applyFont="1" applyFill="1" applyBorder="1" applyAlignment="1">
      <alignment vertical="center"/>
    </xf>
    <xf numFmtId="0" fontId="15" fillId="0" borderId="21" xfId="0" applyFont="1" applyFill="1" applyBorder="1" applyAlignment="1">
      <alignment vertical="center"/>
    </xf>
    <xf numFmtId="0" fontId="15" fillId="0" borderId="22" xfId="0" applyFont="1" applyFill="1" applyBorder="1" applyAlignment="1">
      <alignment vertical="center"/>
    </xf>
    <xf numFmtId="0" fontId="20" fillId="0" borderId="2"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20" fillId="0" borderId="44" xfId="0" applyFont="1" applyBorder="1" applyAlignment="1">
      <alignment horizontal="left" vertical="center" wrapText="1"/>
    </xf>
    <xf numFmtId="0" fontId="20" fillId="0" borderId="46" xfId="0" applyFont="1" applyBorder="1" applyAlignment="1">
      <alignment horizontal="left" vertical="center" wrapText="1"/>
    </xf>
    <xf numFmtId="0" fontId="20" fillId="0" borderId="38" xfId="0" applyFont="1" applyBorder="1" applyAlignment="1">
      <alignment horizontal="left" vertical="center" wrapText="1"/>
    </xf>
    <xf numFmtId="0" fontId="20" fillId="0" borderId="39" xfId="0" applyFont="1" applyBorder="1" applyAlignment="1">
      <alignment horizontal="left" vertical="center" wrapText="1"/>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0" fillId="0" borderId="24" xfId="0" applyFont="1" applyBorder="1" applyAlignment="1">
      <alignment horizontal="left" vertical="center" wrapText="1"/>
    </xf>
    <xf numFmtId="0" fontId="20" fillId="0" borderId="25" xfId="0" applyFont="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38" xfId="0" applyFont="1" applyFill="1" applyBorder="1" applyAlignment="1">
      <alignment horizontal="left" vertical="center"/>
    </xf>
    <xf numFmtId="0" fontId="20" fillId="0" borderId="39" xfId="0" applyFont="1" applyFill="1" applyBorder="1" applyAlignment="1">
      <alignment horizontal="left" vertical="center"/>
    </xf>
    <xf numFmtId="0" fontId="20" fillId="0" borderId="24" xfId="0" applyFont="1" applyFill="1" applyBorder="1" applyAlignment="1">
      <alignment horizontal="left" vertical="center"/>
    </xf>
    <xf numFmtId="0" fontId="20" fillId="0" borderId="25" xfId="0" applyFont="1" applyFill="1" applyBorder="1" applyAlignment="1">
      <alignment horizontal="left" vertical="center"/>
    </xf>
    <xf numFmtId="0" fontId="20" fillId="0" borderId="26" xfId="0" applyFont="1" applyFill="1" applyBorder="1" applyAlignment="1">
      <alignment horizontal="left" vertical="center" wrapText="1"/>
    </xf>
    <xf numFmtId="0" fontId="20" fillId="0" borderId="27" xfId="0" applyFont="1" applyFill="1" applyBorder="1" applyAlignment="1">
      <alignment horizontal="left" vertical="center" wrapText="1"/>
    </xf>
    <xf numFmtId="0" fontId="19" fillId="0" borderId="45" xfId="0" applyFont="1" applyBorder="1" applyAlignment="1">
      <alignment horizontal="center" vertical="center"/>
    </xf>
    <xf numFmtId="0" fontId="19" fillId="0" borderId="26" xfId="0" applyFont="1" applyBorder="1" applyAlignment="1">
      <alignment horizontal="center" vertical="center"/>
    </xf>
    <xf numFmtId="0" fontId="20" fillId="0" borderId="26" xfId="0" applyFont="1" applyBorder="1" applyAlignment="1">
      <alignment horizontal="left" vertical="center" wrapText="1"/>
    </xf>
    <xf numFmtId="0" fontId="20" fillId="0" borderId="27" xfId="0" applyFont="1" applyBorder="1" applyAlignment="1">
      <alignment horizontal="left" vertical="center" wrapText="1"/>
    </xf>
    <xf numFmtId="0" fontId="20" fillId="0" borderId="0" xfId="0" applyFont="1" applyBorder="1" applyAlignment="1">
      <alignment horizontal="left" vertical="center" wrapText="1"/>
    </xf>
    <xf numFmtId="0" fontId="20" fillId="0" borderId="10" xfId="0" applyFont="1" applyBorder="1" applyAlignment="1">
      <alignment horizontal="left" vertical="center" wrapText="1"/>
    </xf>
    <xf numFmtId="0" fontId="0" fillId="0" borderId="26" xfId="0" applyBorder="1">
      <alignment vertical="center"/>
    </xf>
    <xf numFmtId="0" fontId="0" fillId="0" borderId="20" xfId="0" applyBorder="1">
      <alignment vertical="center"/>
    </xf>
    <xf numFmtId="0" fontId="0" fillId="0" borderId="21" xfId="0" applyBorder="1">
      <alignment vertical="center"/>
    </xf>
    <xf numFmtId="0" fontId="20" fillId="0" borderId="38" xfId="0" applyFont="1" applyBorder="1" applyAlignment="1">
      <alignment vertical="center"/>
    </xf>
    <xf numFmtId="0" fontId="20" fillId="0" borderId="39" xfId="0" applyFont="1" applyBorder="1" applyAlignment="1">
      <alignment vertical="center"/>
    </xf>
    <xf numFmtId="0" fontId="20" fillId="0" borderId="2" xfId="0" applyFont="1" applyBorder="1" applyAlignment="1">
      <alignment horizontal="left" vertical="center" wrapText="1"/>
    </xf>
    <xf numFmtId="0" fontId="20" fillId="0" borderId="17" xfId="0" applyFont="1" applyBorder="1" applyAlignment="1">
      <alignment horizontal="left" vertical="center" wrapText="1"/>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16" xfId="0" applyFont="1" applyBorder="1" applyAlignment="1">
      <alignment horizontal="left" vertical="center" wrapText="1"/>
    </xf>
    <xf numFmtId="0" fontId="21" fillId="0" borderId="47"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0" fillId="0" borderId="38" xfId="0" applyFont="1" applyFill="1" applyBorder="1" applyAlignment="1">
      <alignment horizontal="left" vertical="center" wrapText="1"/>
    </xf>
    <xf numFmtId="0" fontId="20" fillId="0" borderId="39" xfId="0" applyFont="1" applyFill="1" applyBorder="1" applyAlignment="1">
      <alignment horizontal="left" vertical="center" wrapText="1"/>
    </xf>
    <xf numFmtId="0" fontId="19" fillId="0" borderId="45"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19" fillId="3" borderId="2" xfId="0" applyFont="1" applyFill="1" applyBorder="1" applyAlignment="1">
      <alignment vertical="center" wrapText="1"/>
    </xf>
    <xf numFmtId="0" fontId="19" fillId="3" borderId="1" xfId="0" applyFont="1" applyFill="1" applyBorder="1" applyAlignment="1">
      <alignment vertical="center" wrapText="1"/>
    </xf>
    <xf numFmtId="0" fontId="19" fillId="0" borderId="14"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2" fillId="3" borderId="4" xfId="0" applyFont="1" applyFill="1" applyBorder="1" applyAlignment="1">
      <alignment horizontal="center" vertical="center" textRotation="255" wrapText="1"/>
    </xf>
    <xf numFmtId="0" fontId="12" fillId="3" borderId="0" xfId="0" applyFont="1" applyFill="1" applyBorder="1" applyAlignment="1">
      <alignment horizontal="center" vertical="center" textRotation="255" wrapText="1"/>
    </xf>
    <xf numFmtId="0" fontId="12" fillId="3" borderId="10" xfId="0" applyFont="1" applyFill="1" applyBorder="1" applyAlignment="1">
      <alignment horizontal="center" vertical="center" textRotation="255" wrapText="1"/>
    </xf>
    <xf numFmtId="0" fontId="19" fillId="0" borderId="4"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2" xfId="0" applyBorder="1">
      <alignment vertical="center"/>
    </xf>
    <xf numFmtId="0" fontId="0" fillId="0" borderId="17" xfId="0" applyBorder="1">
      <alignment vertical="center"/>
    </xf>
    <xf numFmtId="0" fontId="0" fillId="0" borderId="4" xfId="0" applyBorder="1">
      <alignment vertical="center"/>
    </xf>
    <xf numFmtId="0" fontId="0" fillId="0" borderId="0" xfId="0">
      <alignment vertical="center"/>
    </xf>
    <xf numFmtId="0" fontId="0" fillId="0" borderId="10" xfId="0" applyBorder="1">
      <alignment vertical="center"/>
    </xf>
    <xf numFmtId="0" fontId="0" fillId="0" borderId="15" xfId="0" applyBorder="1">
      <alignment vertical="center"/>
    </xf>
    <xf numFmtId="0" fontId="0" fillId="0" borderId="1" xfId="0" applyBorder="1">
      <alignment vertical="center"/>
    </xf>
    <xf numFmtId="0" fontId="0" fillId="0" borderId="16" xfId="0" applyBorder="1">
      <alignment vertical="center"/>
    </xf>
    <xf numFmtId="0" fontId="20" fillId="0" borderId="44" xfId="0" applyFont="1" applyFill="1" applyBorder="1" applyAlignment="1">
      <alignment horizontal="left" vertical="center" wrapText="1"/>
    </xf>
    <xf numFmtId="0" fontId="20" fillId="0" borderId="2" xfId="0" applyFont="1" applyBorder="1" applyAlignment="1">
      <alignment horizontal="left" vertical="center"/>
    </xf>
    <xf numFmtId="0" fontId="20" fillId="0" borderId="17" xfId="0" applyFont="1" applyBorder="1" applyAlignment="1">
      <alignment horizontal="left" vertical="center"/>
    </xf>
    <xf numFmtId="0" fontId="20" fillId="0" borderId="21" xfId="0" applyFont="1" applyBorder="1" applyAlignment="1">
      <alignment horizontal="left" vertical="center"/>
    </xf>
    <xf numFmtId="0" fontId="20" fillId="0" borderId="22" xfId="0" applyFont="1" applyBorder="1" applyAlignment="1">
      <alignment horizontal="left"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0" xfId="0" applyFont="1" applyFill="1" applyAlignment="1">
      <alignment horizontal="left" vertical="center"/>
    </xf>
    <xf numFmtId="0" fontId="14" fillId="3" borderId="2" xfId="0" applyFont="1" applyFill="1" applyBorder="1" applyAlignment="1">
      <alignment horizontal="left" vertical="center" wrapText="1"/>
    </xf>
    <xf numFmtId="0" fontId="14" fillId="3" borderId="17"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3" borderId="16" xfId="0" applyFont="1" applyFill="1" applyBorder="1" applyAlignment="1">
      <alignment horizontal="left"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0" fillId="0" borderId="19" xfId="0" applyFont="1" applyFill="1" applyBorder="1" applyAlignment="1">
      <alignment horizontal="left" vertical="center" wrapText="1"/>
    </xf>
    <xf numFmtId="0" fontId="30" fillId="0" borderId="3" xfId="0" applyFont="1" applyFill="1" applyBorder="1" applyAlignment="1">
      <alignment horizontal="left" vertical="center"/>
    </xf>
    <xf numFmtId="38" fontId="41" fillId="0" borderId="109" xfId="1" applyFont="1" applyFill="1" applyBorder="1" applyAlignment="1">
      <alignment horizontal="center" vertical="top"/>
    </xf>
    <xf numFmtId="38" fontId="41" fillId="0" borderId="3" xfId="1" applyFont="1" applyFill="1" applyBorder="1" applyAlignment="1">
      <alignment horizontal="center" vertical="top"/>
    </xf>
    <xf numFmtId="38" fontId="41" fillId="0" borderId="64" xfId="1" applyFont="1" applyFill="1" applyBorder="1" applyAlignment="1">
      <alignment horizontal="center" vertical="top"/>
    </xf>
    <xf numFmtId="0" fontId="13" fillId="0" borderId="3" xfId="0" applyFont="1" applyFill="1" applyBorder="1" applyAlignment="1">
      <alignment horizontal="left" vertical="top" wrapText="1"/>
    </xf>
    <xf numFmtId="0" fontId="13" fillId="0" borderId="64" xfId="0" applyFont="1" applyFill="1" applyBorder="1" applyAlignment="1">
      <alignment horizontal="left" vertical="top" wrapText="1"/>
    </xf>
    <xf numFmtId="0" fontId="41" fillId="0" borderId="19" xfId="0" applyFont="1" applyFill="1" applyBorder="1" applyAlignment="1">
      <alignment horizontal="center" vertical="center"/>
    </xf>
    <xf numFmtId="0" fontId="41" fillId="0" borderId="64" xfId="0" applyFont="1" applyFill="1" applyBorder="1" applyAlignment="1">
      <alignment horizontal="center" vertical="center"/>
    </xf>
    <xf numFmtId="0" fontId="30" fillId="0" borderId="65" xfId="0" applyFont="1" applyFill="1" applyBorder="1" applyAlignment="1">
      <alignment horizontal="center" vertical="center"/>
    </xf>
    <xf numFmtId="0" fontId="30" fillId="0" borderId="79" xfId="0" applyFont="1" applyFill="1" applyBorder="1" applyAlignment="1">
      <alignment horizontal="center" vertical="center"/>
    </xf>
    <xf numFmtId="0" fontId="37" fillId="0" borderId="3" xfId="0" applyFont="1" applyFill="1" applyBorder="1" applyAlignment="1">
      <alignment horizontal="left" vertical="center"/>
    </xf>
    <xf numFmtId="0" fontId="37" fillId="0" borderId="3" xfId="0" applyFont="1" applyBorder="1" applyAlignment="1">
      <alignment vertical="center"/>
    </xf>
    <xf numFmtId="0" fontId="37" fillId="0" borderId="64" xfId="0" applyFont="1" applyBorder="1" applyAlignment="1">
      <alignment vertical="center"/>
    </xf>
    <xf numFmtId="0" fontId="37" fillId="0" borderId="19" xfId="0" applyFont="1" applyFill="1" applyBorder="1" applyAlignment="1">
      <alignment horizontal="left" vertical="center"/>
    </xf>
    <xf numFmtId="0" fontId="37" fillId="0" borderId="64" xfId="0" applyFont="1" applyFill="1" applyBorder="1" applyAlignment="1">
      <alignment horizontal="left" vertical="center"/>
    </xf>
    <xf numFmtId="0" fontId="37" fillId="0" borderId="19" xfId="0" applyFont="1" applyFill="1" applyBorder="1" applyAlignment="1">
      <alignment horizontal="center" vertical="center"/>
    </xf>
    <xf numFmtId="0" fontId="37" fillId="0" borderId="64" xfId="0" applyFont="1" applyFill="1" applyBorder="1" applyAlignment="1">
      <alignment horizontal="center" vertical="center"/>
    </xf>
    <xf numFmtId="0" fontId="37" fillId="0" borderId="65" xfId="0" applyFont="1" applyFill="1" applyBorder="1" applyAlignment="1">
      <alignment horizontal="left" vertical="center"/>
    </xf>
    <xf numFmtId="0" fontId="37" fillId="0" borderId="79" xfId="0" applyFont="1" applyFill="1" applyBorder="1" applyAlignment="1">
      <alignment horizontal="left" vertical="center"/>
    </xf>
    <xf numFmtId="0" fontId="30" fillId="0" borderId="85" xfId="0" applyFont="1" applyFill="1" applyBorder="1" applyAlignment="1">
      <alignment horizontal="left" vertical="center"/>
    </xf>
    <xf numFmtId="0" fontId="30" fillId="0" borderId="80" xfId="0" applyFont="1" applyFill="1" applyBorder="1" applyAlignment="1">
      <alignment horizontal="left" vertical="center"/>
    </xf>
    <xf numFmtId="0" fontId="37" fillId="0" borderId="117" xfId="0" applyFont="1" applyFill="1" applyBorder="1" applyAlignment="1">
      <alignment horizontal="left" vertical="top"/>
    </xf>
    <xf numFmtId="0" fontId="37" fillId="0" borderId="114" xfId="0" applyFont="1" applyFill="1" applyBorder="1" applyAlignment="1">
      <alignment horizontal="left" vertical="top"/>
    </xf>
    <xf numFmtId="0" fontId="30" fillId="0" borderId="0" xfId="0" applyFont="1" applyFill="1" applyAlignment="1">
      <alignment horizontal="left" vertical="top" wrapText="1"/>
    </xf>
    <xf numFmtId="0" fontId="37" fillId="0" borderId="65" xfId="0" applyFont="1" applyFill="1" applyBorder="1" applyAlignment="1">
      <alignment horizontal="left" vertical="top"/>
    </xf>
    <xf numFmtId="0" fontId="37" fillId="0" borderId="119" xfId="0" applyFont="1" applyFill="1" applyBorder="1" applyAlignment="1">
      <alignment horizontal="left" vertical="top"/>
    </xf>
    <xf numFmtId="0" fontId="12" fillId="5" borderId="15"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3" fillId="5" borderId="1" xfId="0" applyFont="1" applyFill="1" applyBorder="1" applyAlignment="1">
      <alignment vertical="center"/>
    </xf>
    <xf numFmtId="176" fontId="30" fillId="0" borderId="92" xfId="0" applyNumberFormat="1" applyFont="1" applyFill="1" applyBorder="1" applyAlignment="1">
      <alignment horizontal="center" vertical="center"/>
    </xf>
    <xf numFmtId="176" fontId="30" fillId="0" borderId="86" xfId="0" applyNumberFormat="1"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3" fillId="0" borderId="2" xfId="0" applyFont="1" applyFill="1" applyBorder="1" applyAlignment="1">
      <alignment vertical="center"/>
    </xf>
    <xf numFmtId="0" fontId="12" fillId="0" borderId="1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37" fillId="0" borderId="120" xfId="0" applyFont="1" applyFill="1" applyBorder="1" applyAlignment="1">
      <alignment horizontal="left" vertical="top"/>
    </xf>
    <xf numFmtId="0" fontId="37" fillId="0" borderId="116" xfId="0" applyFont="1" applyFill="1" applyBorder="1" applyAlignment="1">
      <alignment horizontal="left" vertical="top"/>
    </xf>
    <xf numFmtId="3" fontId="37" fillId="0" borderId="120" xfId="0" applyNumberFormat="1" applyFont="1" applyFill="1" applyBorder="1" applyAlignment="1">
      <alignment horizontal="left" vertical="top"/>
    </xf>
    <xf numFmtId="0" fontId="37" fillId="0" borderId="84" xfId="0" applyFont="1" applyFill="1" applyBorder="1" applyAlignment="1">
      <alignment horizontal="center" vertical="center"/>
    </xf>
    <xf numFmtId="0" fontId="37" fillId="0" borderId="130" xfId="0" applyFont="1" applyFill="1" applyBorder="1" applyAlignment="1">
      <alignment horizontal="center" vertical="center"/>
    </xf>
    <xf numFmtId="0" fontId="30" fillId="0" borderId="84" xfId="0" applyFont="1" applyFill="1" applyBorder="1" applyAlignment="1">
      <alignment horizontal="center" vertical="center"/>
    </xf>
    <xf numFmtId="0" fontId="30" fillId="0" borderId="70" xfId="0" applyFont="1" applyFill="1" applyBorder="1" applyAlignment="1">
      <alignment horizontal="center" vertical="center"/>
    </xf>
    <xf numFmtId="0" fontId="37" fillId="0" borderId="1" xfId="0" applyFont="1" applyFill="1" applyBorder="1" applyAlignment="1">
      <alignment horizontal="left" vertical="center"/>
    </xf>
    <xf numFmtId="0" fontId="37" fillId="0" borderId="1" xfId="0" applyFont="1" applyBorder="1" applyAlignment="1">
      <alignment vertical="center"/>
    </xf>
    <xf numFmtId="0" fontId="37" fillId="0" borderId="16" xfId="0" applyFont="1" applyBorder="1" applyAlignment="1">
      <alignment vertical="center"/>
    </xf>
    <xf numFmtId="0" fontId="27" fillId="0" borderId="0" xfId="0" applyFont="1" applyBorder="1" applyAlignment="1">
      <alignment horizontal="left" vertical="center" wrapText="1"/>
    </xf>
    <xf numFmtId="0" fontId="12" fillId="0" borderId="66"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83" xfId="0" applyFont="1" applyFill="1" applyBorder="1" applyAlignment="1">
      <alignment horizontal="center" vertical="center" wrapText="1"/>
    </xf>
    <xf numFmtId="0" fontId="12" fillId="0" borderId="14" xfId="0" applyFont="1" applyFill="1" applyBorder="1" applyAlignment="1">
      <alignment horizontal="center" vertical="top" wrapText="1"/>
    </xf>
    <xf numFmtId="0" fontId="12" fillId="0" borderId="2" xfId="0" applyFont="1" applyFill="1" applyBorder="1" applyAlignment="1">
      <alignment horizontal="center" vertical="top" wrapText="1"/>
    </xf>
    <xf numFmtId="0" fontId="12" fillId="0" borderId="17"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0" borderId="98" xfId="0" applyFont="1" applyFill="1" applyBorder="1" applyAlignment="1">
      <alignment horizontal="center" vertical="top" wrapText="1"/>
    </xf>
    <xf numFmtId="0" fontId="12" fillId="0" borderId="93" xfId="0" applyFont="1" applyFill="1" applyBorder="1" applyAlignment="1">
      <alignment horizontal="center" vertical="top" wrapText="1"/>
    </xf>
    <xf numFmtId="0" fontId="12" fillId="0" borderId="90" xfId="0" applyFont="1" applyFill="1" applyBorder="1" applyAlignment="1">
      <alignment horizontal="center" vertical="top" wrapText="1"/>
    </xf>
    <xf numFmtId="0" fontId="12" fillId="0" borderId="66" xfId="0" applyFont="1" applyFill="1" applyBorder="1" applyAlignment="1">
      <alignment horizontal="center" vertical="center" shrinkToFit="1"/>
    </xf>
    <xf numFmtId="0" fontId="23" fillId="0" borderId="18" xfId="0" applyFont="1" applyFill="1" applyBorder="1" applyAlignment="1">
      <alignment horizontal="center" vertical="center" shrinkToFit="1"/>
    </xf>
    <xf numFmtId="0" fontId="24" fillId="0" borderId="14"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17" xfId="0" applyFont="1" applyFill="1" applyBorder="1" applyAlignment="1">
      <alignment horizontal="center" vertical="center" shrinkToFit="1"/>
    </xf>
    <xf numFmtId="0" fontId="12" fillId="0" borderId="65" xfId="0" applyFont="1" applyFill="1" applyBorder="1" applyAlignment="1">
      <alignment horizontal="center" vertical="center" shrinkToFit="1"/>
    </xf>
    <xf numFmtId="0" fontId="12" fillId="0" borderId="66" xfId="0" applyFont="1" applyFill="1" applyBorder="1" applyAlignment="1">
      <alignment horizontal="center" vertical="center" wrapText="1" shrinkToFit="1"/>
    </xf>
    <xf numFmtId="0" fontId="12" fillId="0" borderId="83" xfId="0" applyFont="1" applyFill="1" applyBorder="1" applyAlignment="1">
      <alignment horizontal="center" vertical="center" wrapText="1" shrinkToFit="1"/>
    </xf>
    <xf numFmtId="0" fontId="23" fillId="0" borderId="14" xfId="0" applyFont="1" applyFill="1" applyBorder="1" applyAlignment="1">
      <alignment horizontal="center" vertical="center" wrapText="1" shrinkToFit="1"/>
    </xf>
    <xf numFmtId="0" fontId="23" fillId="0" borderId="98" xfId="0" applyFont="1" applyFill="1" applyBorder="1" applyAlignment="1">
      <alignment horizontal="center" vertical="center" wrapText="1" shrinkToFit="1"/>
    </xf>
    <xf numFmtId="0" fontId="34" fillId="0" borderId="65" xfId="0" applyFont="1" applyFill="1" applyBorder="1" applyAlignment="1">
      <alignment horizontal="center" vertical="center" wrapText="1" shrinkToFit="1"/>
    </xf>
    <xf numFmtId="0" fontId="34" fillId="0" borderId="81" xfId="0" applyFont="1" applyFill="1" applyBorder="1" applyAlignment="1">
      <alignment horizontal="center" vertical="center" wrapText="1" shrinkToFit="1"/>
    </xf>
    <xf numFmtId="0" fontId="12" fillId="0" borderId="65" xfId="0" applyFont="1" applyFill="1" applyBorder="1" applyAlignment="1">
      <alignment horizontal="center" vertical="center"/>
    </xf>
    <xf numFmtId="0" fontId="12" fillId="0" borderId="81" xfId="0" applyFont="1" applyFill="1" applyBorder="1" applyAlignment="1">
      <alignment horizontal="center" vertical="center"/>
    </xf>
    <xf numFmtId="0" fontId="13" fillId="0" borderId="85" xfId="0" applyFont="1" applyFill="1" applyBorder="1" applyAlignment="1">
      <alignment horizontal="center" vertical="center"/>
    </xf>
    <xf numFmtId="0" fontId="13" fillId="0" borderId="80" xfId="0" applyFont="1" applyFill="1" applyBorder="1" applyAlignment="1">
      <alignment horizontal="center" vertical="center"/>
    </xf>
    <xf numFmtId="0" fontId="30" fillId="0" borderId="19" xfId="0" applyFont="1" applyFill="1" applyBorder="1" applyAlignment="1">
      <alignment horizontal="left" vertical="center"/>
    </xf>
    <xf numFmtId="38" fontId="37" fillId="0" borderId="139" xfId="1" applyFont="1" applyFill="1" applyBorder="1" applyAlignment="1">
      <alignment horizontal="left" vertical="top"/>
    </xf>
    <xf numFmtId="38" fontId="37" fillId="0" borderId="2" xfId="1" applyFont="1" applyFill="1" applyBorder="1" applyAlignment="1">
      <alignment horizontal="left" vertical="top"/>
    </xf>
    <xf numFmtId="38" fontId="37" fillId="0" borderId="17" xfId="1" applyFont="1" applyFill="1" applyBorder="1" applyAlignment="1">
      <alignment horizontal="left" vertical="top"/>
    </xf>
    <xf numFmtId="0" fontId="12" fillId="0" borderId="2" xfId="0" applyFont="1" applyFill="1" applyBorder="1" applyAlignment="1">
      <alignment horizontal="left" vertical="top" wrapText="1"/>
    </xf>
    <xf numFmtId="0" fontId="12" fillId="0" borderId="2" xfId="0" applyFont="1" applyFill="1" applyBorder="1" applyAlignment="1">
      <alignment horizontal="left" vertical="top"/>
    </xf>
    <xf numFmtId="0" fontId="12" fillId="0" borderId="17" xfId="0" applyFont="1" applyFill="1" applyBorder="1" applyAlignment="1">
      <alignment horizontal="left" vertical="top"/>
    </xf>
    <xf numFmtId="0" fontId="12" fillId="0" borderId="0" xfId="0" applyFont="1" applyBorder="1" applyAlignment="1">
      <alignment horizontal="center" vertical="center" wrapText="1"/>
    </xf>
    <xf numFmtId="0" fontId="12" fillId="0" borderId="66" xfId="0" applyFont="1" applyBorder="1" applyAlignment="1">
      <alignment horizontal="center" vertical="center" wrapText="1"/>
    </xf>
    <xf numFmtId="0" fontId="12" fillId="5" borderId="19"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41" fillId="0" borderId="99" xfId="0" applyFont="1" applyBorder="1" applyAlignment="1">
      <alignment horizontal="center" vertical="center" wrapText="1"/>
    </xf>
    <xf numFmtId="0" fontId="41" fillId="0" borderId="102" xfId="0" applyFont="1" applyBorder="1" applyAlignment="1">
      <alignment horizontal="center" vertical="center" wrapText="1"/>
    </xf>
    <xf numFmtId="0" fontId="41" fillId="0" borderId="101" xfId="0" applyFont="1" applyBorder="1" applyAlignment="1">
      <alignment horizontal="center" vertical="center" wrapText="1"/>
    </xf>
    <xf numFmtId="0" fontId="41" fillId="0" borderId="100" xfId="0" applyFont="1" applyBorder="1" applyAlignment="1">
      <alignment horizontal="center" vertical="center" wrapText="1"/>
    </xf>
    <xf numFmtId="0" fontId="41" fillId="0" borderId="95" xfId="0" applyFont="1" applyBorder="1" applyAlignment="1">
      <alignment horizontal="center" vertical="center" wrapText="1"/>
    </xf>
    <xf numFmtId="38" fontId="37" fillId="0" borderId="109" xfId="1" applyFont="1" applyFill="1" applyBorder="1" applyAlignment="1">
      <alignment horizontal="left" vertical="center"/>
    </xf>
    <xf numFmtId="38" fontId="37" fillId="0" borderId="3" xfId="1" applyFont="1" applyFill="1" applyBorder="1" applyAlignment="1">
      <alignment horizontal="left" vertical="center"/>
    </xf>
    <xf numFmtId="38" fontId="37" fillId="0" borderId="64" xfId="1" applyFont="1" applyFill="1" applyBorder="1" applyAlignment="1">
      <alignment horizontal="left" vertical="center"/>
    </xf>
    <xf numFmtId="0" fontId="12" fillId="0" borderId="3" xfId="0" applyFont="1" applyFill="1" applyBorder="1" applyAlignment="1">
      <alignment horizontal="left" vertical="top" wrapText="1"/>
    </xf>
    <xf numFmtId="0" fontId="12" fillId="0" borderId="3" xfId="0" applyFont="1" applyFill="1" applyBorder="1" applyAlignment="1">
      <alignment horizontal="left" vertical="top"/>
    </xf>
    <xf numFmtId="0" fontId="12" fillId="0" borderId="64" xfId="0" applyFont="1" applyFill="1" applyBorder="1" applyAlignment="1">
      <alignment horizontal="left" vertical="top"/>
    </xf>
    <xf numFmtId="38" fontId="37" fillId="0" borderId="108" xfId="1" applyFont="1" applyFill="1" applyBorder="1" applyAlignment="1">
      <alignment horizontal="left" vertical="top" wrapText="1"/>
    </xf>
    <xf numFmtId="38" fontId="37" fillId="0" borderId="1" xfId="1" applyFont="1" applyFill="1" applyBorder="1" applyAlignment="1">
      <alignment horizontal="left" vertical="top"/>
    </xf>
    <xf numFmtId="38" fontId="37" fillId="0" borderId="16" xfId="1" applyFont="1" applyFill="1" applyBorder="1" applyAlignment="1">
      <alignment horizontal="left" vertical="top"/>
    </xf>
    <xf numFmtId="0" fontId="30" fillId="0" borderId="19" xfId="0" applyFont="1" applyFill="1" applyBorder="1" applyAlignment="1">
      <alignment vertical="center"/>
    </xf>
    <xf numFmtId="0" fontId="31" fillId="0" borderId="3" xfId="0" applyFont="1" applyBorder="1" applyAlignment="1">
      <alignment vertical="center"/>
    </xf>
    <xf numFmtId="0" fontId="12" fillId="0" borderId="3" xfId="0" applyFont="1" applyFill="1" applyBorder="1" applyAlignment="1">
      <alignment vertical="top" wrapText="1"/>
    </xf>
    <xf numFmtId="0" fontId="23" fillId="0" borderId="3" xfId="0" applyFont="1" applyBorder="1" applyAlignment="1">
      <alignment vertical="top" wrapText="1"/>
    </xf>
    <xf numFmtId="0" fontId="23" fillId="0" borderId="64" xfId="0" applyFont="1" applyBorder="1" applyAlignment="1">
      <alignment vertical="top" wrapText="1"/>
    </xf>
    <xf numFmtId="0" fontId="30" fillId="0" borderId="14" xfId="0" applyFont="1" applyFill="1" applyBorder="1" applyAlignment="1">
      <alignment horizontal="left" vertical="center"/>
    </xf>
    <xf numFmtId="0" fontId="30" fillId="0" borderId="2" xfId="0" applyFont="1" applyFill="1" applyBorder="1" applyAlignment="1">
      <alignment horizontal="left" vertical="center"/>
    </xf>
    <xf numFmtId="0" fontId="30" fillId="0" borderId="4" xfId="0" applyFont="1" applyFill="1" applyBorder="1" applyAlignment="1">
      <alignment horizontal="left" vertical="center"/>
    </xf>
    <xf numFmtId="0" fontId="30" fillId="0" borderId="0" xfId="0" applyFont="1" applyFill="1" applyBorder="1" applyAlignment="1">
      <alignment horizontal="left" vertical="center"/>
    </xf>
    <xf numFmtId="0" fontId="30" fillId="0" borderId="15" xfId="0" applyFont="1" applyFill="1" applyBorder="1" applyAlignment="1">
      <alignment horizontal="left" vertical="center"/>
    </xf>
    <xf numFmtId="0" fontId="30" fillId="0" borderId="1" xfId="0" applyFont="1" applyFill="1" applyBorder="1" applyAlignment="1">
      <alignment horizontal="left" vertical="center"/>
    </xf>
    <xf numFmtId="38" fontId="37" fillId="0" borderId="106" xfId="1" applyFont="1" applyFill="1" applyBorder="1" applyAlignment="1">
      <alignment horizontal="left" vertical="top" wrapText="1"/>
    </xf>
    <xf numFmtId="38" fontId="37" fillId="0" borderId="0" xfId="1" applyFont="1" applyFill="1" applyBorder="1" applyAlignment="1">
      <alignment horizontal="left" vertical="top" wrapText="1"/>
    </xf>
    <xf numFmtId="38" fontId="37" fillId="0" borderId="10" xfId="1" applyFont="1" applyFill="1" applyBorder="1" applyAlignment="1">
      <alignment horizontal="left" vertical="top" wrapText="1"/>
    </xf>
    <xf numFmtId="38" fontId="37" fillId="0" borderId="1" xfId="1" applyFont="1" applyFill="1" applyBorder="1" applyAlignment="1">
      <alignment horizontal="left" vertical="top" wrapText="1"/>
    </xf>
    <xf numFmtId="38" fontId="37" fillId="0" borderId="16" xfId="1"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10" xfId="0" applyFont="1" applyFill="1" applyBorder="1" applyAlignment="1">
      <alignment horizontal="left" vertical="top"/>
    </xf>
    <xf numFmtId="0" fontId="12" fillId="0" borderId="1" xfId="0" applyFont="1" applyFill="1" applyBorder="1" applyAlignment="1">
      <alignment horizontal="left" vertical="top"/>
    </xf>
    <xf numFmtId="0" fontId="12" fillId="0" borderId="16" xfId="0" applyFont="1" applyFill="1" applyBorder="1" applyAlignment="1">
      <alignment horizontal="left" vertical="top"/>
    </xf>
    <xf numFmtId="38" fontId="37" fillId="0" borderId="109" xfId="1" applyFont="1" applyFill="1" applyBorder="1" applyAlignment="1">
      <alignment horizontal="left" vertical="top" wrapText="1"/>
    </xf>
    <xf numFmtId="38" fontId="37" fillId="0" borderId="3" xfId="1" applyFont="1" applyFill="1" applyBorder="1" applyAlignment="1">
      <alignment horizontal="left" vertical="top" wrapText="1"/>
    </xf>
    <xf numFmtId="38" fontId="37" fillId="0" borderId="64" xfId="1" applyFont="1" applyFill="1" applyBorder="1" applyAlignment="1">
      <alignment horizontal="left" vertical="top" wrapText="1"/>
    </xf>
    <xf numFmtId="0" fontId="30" fillId="0" borderId="19" xfId="0" applyFont="1" applyFill="1" applyBorder="1" applyAlignment="1">
      <alignment vertical="center" wrapText="1"/>
    </xf>
    <xf numFmtId="38" fontId="37" fillId="0" borderId="125" xfId="1" applyFont="1" applyFill="1" applyBorder="1" applyAlignment="1">
      <alignment horizontal="left" vertical="top"/>
    </xf>
    <xf numFmtId="38" fontId="37" fillId="0" borderId="126" xfId="1" applyFont="1" applyFill="1" applyBorder="1" applyAlignment="1">
      <alignment horizontal="left" vertical="top"/>
    </xf>
    <xf numFmtId="38" fontId="37" fillId="0" borderId="127" xfId="1" applyFont="1" applyFill="1" applyBorder="1" applyAlignment="1">
      <alignment horizontal="left" vertical="top"/>
    </xf>
    <xf numFmtId="0" fontId="26" fillId="0" borderId="0" xfId="0" applyFont="1" applyFill="1" applyAlignment="1">
      <alignment horizontal="center" vertical="center"/>
    </xf>
    <xf numFmtId="0" fontId="30" fillId="0" borderId="19" xfId="0" applyFont="1" applyFill="1" applyBorder="1" applyAlignment="1">
      <alignment horizontal="center" vertical="center"/>
    </xf>
    <xf numFmtId="0" fontId="36" fillId="0" borderId="68" xfId="0" applyFont="1" applyBorder="1" applyAlignment="1">
      <alignment horizontal="center" vertical="center"/>
    </xf>
    <xf numFmtId="0" fontId="33" fillId="0" borderId="1" xfId="0" applyFont="1" applyBorder="1" applyAlignment="1">
      <alignment horizontal="left" vertical="center" wrapText="1"/>
    </xf>
    <xf numFmtId="0" fontId="33" fillId="0" borderId="0" xfId="0" applyFont="1" applyBorder="1" applyAlignment="1">
      <alignment horizontal="left" vertical="center" wrapText="1"/>
    </xf>
    <xf numFmtId="0" fontId="36" fillId="0" borderId="74" xfId="0" applyFont="1" applyBorder="1" applyAlignment="1">
      <alignment horizontal="center" vertical="center"/>
    </xf>
    <xf numFmtId="0" fontId="36" fillId="0" borderId="76" xfId="0" applyFont="1" applyBorder="1" applyAlignment="1">
      <alignment horizontal="center" vertical="center"/>
    </xf>
    <xf numFmtId="0" fontId="36" fillId="0" borderId="75" xfId="0" applyFont="1" applyBorder="1" applyAlignment="1">
      <alignment horizontal="center" vertical="center"/>
    </xf>
    <xf numFmtId="0" fontId="36" fillId="0" borderId="69" xfId="0" applyFont="1" applyBorder="1" applyAlignment="1">
      <alignment horizontal="center" vertical="center"/>
    </xf>
    <xf numFmtId="0" fontId="36" fillId="0" borderId="77" xfId="0" applyFont="1" applyBorder="1" applyAlignment="1">
      <alignment horizontal="center" vertical="center"/>
    </xf>
    <xf numFmtId="0" fontId="36" fillId="0" borderId="70" xfId="0" applyFont="1" applyBorder="1" applyAlignment="1">
      <alignment horizontal="center" vertical="center"/>
    </xf>
    <xf numFmtId="0" fontId="12" fillId="0" borderId="67" xfId="0" applyFont="1" applyBorder="1" applyAlignment="1">
      <alignment horizontal="center" vertical="center"/>
    </xf>
    <xf numFmtId="0" fontId="23" fillId="0" borderId="67" xfId="0" applyFont="1" applyBorder="1" applyAlignment="1">
      <alignment horizontal="center" vertical="center"/>
    </xf>
    <xf numFmtId="0" fontId="36" fillId="0" borderId="71" xfId="0" applyFont="1" applyBorder="1" applyAlignment="1">
      <alignment horizontal="center" vertical="center"/>
    </xf>
    <xf numFmtId="0" fontId="36" fillId="0" borderId="78" xfId="0" applyFont="1" applyBorder="1" applyAlignment="1">
      <alignment horizontal="center" vertical="center"/>
    </xf>
    <xf numFmtId="0" fontId="36" fillId="0" borderId="72" xfId="0" applyFont="1" applyBorder="1" applyAlignment="1">
      <alignment horizontal="center" vertical="center"/>
    </xf>
    <xf numFmtId="0" fontId="31" fillId="0" borderId="3" xfId="0" applyFont="1" applyBorder="1" applyAlignment="1">
      <alignment horizontal="center" vertical="center"/>
    </xf>
    <xf numFmtId="0" fontId="31" fillId="0" borderId="64" xfId="0" applyFont="1" applyBorder="1" applyAlignment="1">
      <alignment horizontal="center" vertical="center"/>
    </xf>
    <xf numFmtId="0" fontId="30" fillId="0" borderId="14" xfId="0" applyFont="1" applyFill="1" applyBorder="1" applyAlignment="1">
      <alignment horizontal="center" vertical="center"/>
    </xf>
    <xf numFmtId="0" fontId="30" fillId="0" borderId="2" xfId="0" applyFont="1" applyFill="1" applyBorder="1" applyAlignment="1">
      <alignment horizontal="center" vertical="center"/>
    </xf>
    <xf numFmtId="0" fontId="31" fillId="0" borderId="19" xfId="0" applyFont="1" applyBorder="1" applyAlignment="1">
      <alignment horizontal="center" vertical="center"/>
    </xf>
    <xf numFmtId="0" fontId="41" fillId="0" borderId="3" xfId="0" applyFont="1" applyFill="1" applyBorder="1" applyAlignment="1">
      <alignment horizontal="left" vertical="center"/>
    </xf>
    <xf numFmtId="0" fontId="41" fillId="0" borderId="3" xfId="0" applyFont="1" applyBorder="1" applyAlignment="1">
      <alignment vertical="center"/>
    </xf>
    <xf numFmtId="0" fontId="41" fillId="0" borderId="64" xfId="0" applyFont="1" applyBorder="1" applyAlignment="1">
      <alignment vertical="center"/>
    </xf>
    <xf numFmtId="0" fontId="41" fillId="0" borderId="19" xfId="0" applyFont="1" applyFill="1" applyBorder="1" applyAlignment="1">
      <alignment horizontal="left" vertical="center"/>
    </xf>
    <xf numFmtId="0" fontId="41" fillId="0" borderId="64" xfId="0" applyFont="1" applyFill="1" applyBorder="1" applyAlignment="1">
      <alignment horizontal="left" vertical="center"/>
    </xf>
    <xf numFmtId="0" fontId="29" fillId="0" borderId="65" xfId="0" applyFont="1" applyFill="1" applyBorder="1" applyAlignment="1">
      <alignment horizontal="center" vertical="center"/>
    </xf>
    <xf numFmtId="0" fontId="29" fillId="0" borderId="79" xfId="0" applyFont="1" applyFill="1" applyBorder="1" applyAlignment="1">
      <alignment horizontal="center" vertical="center"/>
    </xf>
    <xf numFmtId="0" fontId="41" fillId="0" borderId="84" xfId="0" applyFont="1" applyFill="1" applyBorder="1" applyAlignment="1">
      <alignment horizontal="center" vertical="center"/>
    </xf>
    <xf numFmtId="0" fontId="41" fillId="0" borderId="130" xfId="0" applyFont="1" applyFill="1" applyBorder="1" applyAlignment="1">
      <alignment horizontal="center" vertical="center"/>
    </xf>
    <xf numFmtId="0" fontId="29" fillId="0" borderId="84" xfId="0" applyFont="1" applyFill="1" applyBorder="1" applyAlignment="1">
      <alignment horizontal="center" vertical="center"/>
    </xf>
    <xf numFmtId="0" fontId="29" fillId="0" borderId="70" xfId="0" applyFont="1" applyFill="1" applyBorder="1" applyAlignment="1">
      <alignment horizontal="center" vertical="center"/>
    </xf>
    <xf numFmtId="0" fontId="41" fillId="0" borderId="117" xfId="0" applyFont="1" applyFill="1" applyBorder="1" applyAlignment="1">
      <alignment horizontal="left" vertical="top"/>
    </xf>
    <xf numFmtId="0" fontId="41" fillId="0" borderId="114" xfId="0" applyFont="1" applyFill="1" applyBorder="1" applyAlignment="1">
      <alignment horizontal="left" vertical="top"/>
    </xf>
    <xf numFmtId="0" fontId="41" fillId="0" borderId="65" xfId="0" applyFont="1" applyFill="1" applyBorder="1" applyAlignment="1">
      <alignment horizontal="left" vertical="top"/>
    </xf>
    <xf numFmtId="0" fontId="41" fillId="0" borderId="119" xfId="0" applyFont="1" applyFill="1" applyBorder="1" applyAlignment="1">
      <alignment horizontal="left" vertical="top"/>
    </xf>
    <xf numFmtId="0" fontId="41" fillId="0" borderId="120" xfId="0" applyFont="1" applyFill="1" applyBorder="1" applyAlignment="1">
      <alignment horizontal="left" vertical="top"/>
    </xf>
    <xf numFmtId="0" fontId="41" fillId="0" borderId="116" xfId="0" applyFont="1" applyFill="1" applyBorder="1" applyAlignment="1">
      <alignment horizontal="left" vertical="top"/>
    </xf>
    <xf numFmtId="3" fontId="41" fillId="0" borderId="120" xfId="0" applyNumberFormat="1" applyFont="1" applyFill="1" applyBorder="1" applyAlignment="1">
      <alignment horizontal="left" vertical="top"/>
    </xf>
    <xf numFmtId="0" fontId="41" fillId="0" borderId="1" xfId="0" applyFont="1" applyFill="1" applyBorder="1" applyAlignment="1">
      <alignment horizontal="left" vertical="center"/>
    </xf>
    <xf numFmtId="0" fontId="41" fillId="0" borderId="1" xfId="0" applyFont="1" applyBorder="1" applyAlignment="1">
      <alignment vertical="center"/>
    </xf>
    <xf numFmtId="0" fontId="41" fillId="0" borderId="16" xfId="0" applyFont="1" applyBorder="1" applyAlignment="1">
      <alignment vertical="center"/>
    </xf>
    <xf numFmtId="38" fontId="41" fillId="0" borderId="139" xfId="1" applyFont="1" applyFill="1" applyBorder="1" applyAlignment="1">
      <alignment horizontal="left" vertical="top"/>
    </xf>
    <xf numFmtId="38" fontId="41" fillId="0" borderId="2" xfId="1" applyFont="1" applyFill="1" applyBorder="1" applyAlignment="1">
      <alignment horizontal="left" vertical="top"/>
    </xf>
    <xf numFmtId="38" fontId="41" fillId="0" borderId="17" xfId="1" applyFont="1" applyFill="1" applyBorder="1" applyAlignment="1">
      <alignment horizontal="left" vertical="top"/>
    </xf>
    <xf numFmtId="0" fontId="44" fillId="0" borderId="99" xfId="0" applyFont="1" applyBorder="1" applyAlignment="1">
      <alignment horizontal="right" vertical="center" wrapText="1"/>
    </xf>
    <xf numFmtId="0" fontId="41" fillId="0" borderId="102" xfId="0" applyFont="1" applyBorder="1" applyAlignment="1">
      <alignment horizontal="right" vertical="center" wrapText="1"/>
    </xf>
    <xf numFmtId="0" fontId="44" fillId="0" borderId="101" xfId="0" applyFont="1" applyBorder="1" applyAlignment="1">
      <alignment horizontal="right" vertical="center" wrapText="1"/>
    </xf>
    <xf numFmtId="0" fontId="44" fillId="0" borderId="100" xfId="0" applyFont="1" applyBorder="1" applyAlignment="1">
      <alignment horizontal="right" vertical="center" wrapText="1"/>
    </xf>
    <xf numFmtId="0" fontId="41" fillId="0" borderId="95" xfId="0" applyFont="1" applyBorder="1" applyAlignment="1">
      <alignment horizontal="right" vertical="center" wrapText="1"/>
    </xf>
    <xf numFmtId="38" fontId="41" fillId="0" borderId="109" xfId="1" applyFont="1" applyFill="1" applyBorder="1" applyAlignment="1">
      <alignment horizontal="left" vertical="center"/>
    </xf>
    <xf numFmtId="38" fontId="41" fillId="0" borderId="3" xfId="1" applyFont="1" applyFill="1" applyBorder="1" applyAlignment="1">
      <alignment horizontal="left" vertical="center"/>
    </xf>
    <xf numFmtId="38" fontId="41" fillId="0" borderId="64" xfId="1" applyFont="1" applyFill="1" applyBorder="1" applyAlignment="1">
      <alignment horizontal="left" vertical="center"/>
    </xf>
    <xf numFmtId="38" fontId="41" fillId="0" borderId="108" xfId="1" applyFont="1" applyFill="1" applyBorder="1" applyAlignment="1">
      <alignment horizontal="left" vertical="top" wrapText="1"/>
    </xf>
    <xf numFmtId="38" fontId="41" fillId="0" borderId="1" xfId="1" applyFont="1" applyFill="1" applyBorder="1" applyAlignment="1">
      <alignment horizontal="left" vertical="top"/>
    </xf>
    <xf numFmtId="38" fontId="41" fillId="0" borderId="16" xfId="1" applyFont="1" applyFill="1" applyBorder="1" applyAlignment="1">
      <alignment horizontal="left" vertical="top"/>
    </xf>
    <xf numFmtId="38" fontId="41" fillId="0" borderId="106" xfId="1" applyFont="1" applyFill="1" applyBorder="1" applyAlignment="1">
      <alignment horizontal="left" vertical="top" wrapText="1"/>
    </xf>
    <xf numFmtId="38" fontId="41" fillId="0" borderId="0" xfId="1" applyFont="1" applyFill="1" applyBorder="1" applyAlignment="1">
      <alignment horizontal="left" vertical="top" wrapText="1"/>
    </xf>
    <xf numFmtId="38" fontId="41" fillId="0" borderId="10" xfId="1" applyFont="1" applyFill="1" applyBorder="1" applyAlignment="1">
      <alignment horizontal="left" vertical="top" wrapText="1"/>
    </xf>
    <xf numFmtId="38" fontId="41" fillId="0" borderId="1" xfId="1" applyFont="1" applyFill="1" applyBorder="1" applyAlignment="1">
      <alignment horizontal="left" vertical="top" wrapText="1"/>
    </xf>
    <xf numFmtId="38" fontId="41" fillId="0" borderId="16" xfId="1" applyFont="1" applyFill="1" applyBorder="1" applyAlignment="1">
      <alignment horizontal="left" vertical="top" wrapText="1"/>
    </xf>
    <xf numFmtId="38" fontId="41" fillId="0" borderId="109" xfId="1" applyFont="1" applyFill="1" applyBorder="1" applyAlignment="1">
      <alignment horizontal="left" vertical="top" wrapText="1"/>
    </xf>
    <xf numFmtId="38" fontId="41" fillId="0" borderId="3" xfId="1" applyFont="1" applyFill="1" applyBorder="1" applyAlignment="1">
      <alignment horizontal="left" vertical="top" wrapText="1"/>
    </xf>
    <xf numFmtId="38" fontId="41" fillId="0" borderId="64" xfId="1" applyFont="1" applyFill="1" applyBorder="1" applyAlignment="1">
      <alignment horizontal="left" vertical="top" wrapText="1"/>
    </xf>
    <xf numFmtId="38" fontId="41" fillId="0" borderId="125" xfId="1" applyFont="1" applyFill="1" applyBorder="1" applyAlignment="1">
      <alignment horizontal="left" vertical="top"/>
    </xf>
    <xf numFmtId="38" fontId="41" fillId="0" borderId="126" xfId="1" applyFont="1" applyFill="1" applyBorder="1" applyAlignment="1">
      <alignment horizontal="left" vertical="top"/>
    </xf>
    <xf numFmtId="38" fontId="41" fillId="0" borderId="127" xfId="1" applyFont="1" applyFill="1" applyBorder="1" applyAlignment="1">
      <alignment horizontal="left" vertical="top"/>
    </xf>
    <xf numFmtId="3" fontId="37" fillId="0" borderId="19" xfId="0" applyNumberFormat="1" applyFont="1" applyFill="1" applyBorder="1" applyAlignment="1">
      <alignment horizontal="center" vertical="center"/>
    </xf>
    <xf numFmtId="3" fontId="37" fillId="0" borderId="97" xfId="0" applyNumberFormat="1" applyFont="1" applyFill="1" applyBorder="1" applyAlignment="1">
      <alignment horizontal="center" vertical="center"/>
    </xf>
    <xf numFmtId="3" fontId="37" fillId="0" borderId="64" xfId="0" applyNumberFormat="1" applyFont="1" applyFill="1" applyBorder="1" applyAlignment="1">
      <alignment horizontal="center" vertical="center"/>
    </xf>
    <xf numFmtId="3" fontId="37" fillId="0" borderId="14" xfId="0" applyNumberFormat="1" applyFont="1" applyFill="1" applyBorder="1" applyAlignment="1">
      <alignment horizontal="center" vertical="center"/>
    </xf>
    <xf numFmtId="3" fontId="37" fillId="0" borderId="143" xfId="0" applyNumberFormat="1" applyFont="1" applyFill="1" applyBorder="1" applyAlignment="1">
      <alignment horizontal="center" vertical="center"/>
    </xf>
    <xf numFmtId="3" fontId="37" fillId="0" borderId="153" xfId="0" applyNumberFormat="1" applyFont="1" applyFill="1" applyBorder="1" applyAlignment="1">
      <alignment horizontal="center" vertical="center"/>
    </xf>
    <xf numFmtId="3" fontId="37" fillId="0" borderId="155" xfId="0" applyNumberFormat="1" applyFont="1" applyFill="1" applyBorder="1" applyAlignment="1">
      <alignment horizontal="center" vertical="center"/>
    </xf>
    <xf numFmtId="3" fontId="37" fillId="0" borderId="156" xfId="0" applyNumberFormat="1" applyFont="1" applyFill="1" applyBorder="1" applyAlignment="1">
      <alignment horizontal="center" vertical="center"/>
    </xf>
    <xf numFmtId="0" fontId="42" fillId="0" borderId="84" xfId="0" applyFont="1" applyFill="1" applyBorder="1" applyAlignment="1">
      <alignment horizontal="center" vertical="center"/>
    </xf>
    <xf numFmtId="0" fontId="42" fillId="0" borderId="77" xfId="0" applyFont="1" applyFill="1" applyBorder="1" applyAlignment="1">
      <alignment horizontal="center" vertical="center"/>
    </xf>
    <xf numFmtId="0" fontId="42" fillId="0" borderId="130" xfId="0" applyFont="1" applyFill="1" applyBorder="1" applyAlignment="1">
      <alignment horizontal="center" vertical="center"/>
    </xf>
    <xf numFmtId="0" fontId="42" fillId="0" borderId="19" xfId="0" applyFont="1" applyFill="1" applyBorder="1" applyAlignment="1">
      <alignment horizontal="center" vertical="center"/>
    </xf>
    <xf numFmtId="0" fontId="42" fillId="0" borderId="3" xfId="0" applyFont="1" applyFill="1" applyBorder="1" applyAlignment="1">
      <alignment horizontal="center" vertical="center"/>
    </xf>
    <xf numFmtId="0" fontId="42" fillId="0" borderId="64" xfId="0" applyFont="1" applyFill="1" applyBorder="1" applyAlignment="1">
      <alignment horizontal="center" vertical="center"/>
    </xf>
    <xf numFmtId="0" fontId="27" fillId="0" borderId="1" xfId="0" applyFont="1" applyBorder="1" applyAlignment="1">
      <alignment horizontal="left" vertical="center" wrapText="1"/>
    </xf>
    <xf numFmtId="0" fontId="27" fillId="0" borderId="125"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128" xfId="0" applyFont="1" applyBorder="1" applyAlignment="1">
      <alignment horizontal="center" vertical="center" wrapText="1"/>
    </xf>
    <xf numFmtId="3" fontId="37" fillId="0" borderId="84" xfId="0" applyNumberFormat="1" applyFont="1" applyFill="1" applyBorder="1" applyAlignment="1">
      <alignment horizontal="center" vertical="center"/>
    </xf>
    <xf numFmtId="3" fontId="37" fillId="0" borderId="130" xfId="0" applyNumberFormat="1" applyFont="1" applyFill="1" applyBorder="1" applyAlignment="1">
      <alignment horizontal="center" vertical="center"/>
    </xf>
    <xf numFmtId="0" fontId="12" fillId="0" borderId="18"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7"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0" xfId="0" applyFont="1" applyFill="1" applyBorder="1" applyAlignment="1">
      <alignment horizontal="center" vertical="center" wrapText="1"/>
    </xf>
    <xf numFmtId="3" fontId="37" fillId="0" borderId="70" xfId="0" applyNumberFormat="1" applyFont="1" applyFill="1" applyBorder="1" applyAlignment="1">
      <alignment horizontal="center" vertical="center"/>
    </xf>
    <xf numFmtId="0" fontId="12" fillId="0" borderId="14" xfId="0" applyFont="1" applyFill="1" applyBorder="1" applyAlignment="1">
      <alignment horizontal="left" vertical="top" wrapText="1" shrinkToFit="1"/>
    </xf>
    <xf numFmtId="0" fontId="12" fillId="0" borderId="17" xfId="0" applyFont="1" applyFill="1" applyBorder="1" applyAlignment="1">
      <alignment horizontal="left" vertical="top" wrapText="1" shrinkToFit="1"/>
    </xf>
    <xf numFmtId="0" fontId="12" fillId="0" borderId="4" xfId="0" applyFont="1" applyFill="1" applyBorder="1" applyAlignment="1">
      <alignment horizontal="left" vertical="top" wrapText="1" shrinkToFit="1"/>
    </xf>
    <xf numFmtId="0" fontId="12" fillId="0" borderId="10" xfId="0" applyFont="1" applyFill="1" applyBorder="1" applyAlignment="1">
      <alignment horizontal="left" vertical="top" wrapText="1" shrinkToFit="1"/>
    </xf>
    <xf numFmtId="0" fontId="12" fillId="0" borderId="98" xfId="0" applyFont="1" applyFill="1" applyBorder="1" applyAlignment="1">
      <alignment horizontal="left" vertical="top" wrapText="1" shrinkToFit="1"/>
    </xf>
    <xf numFmtId="0" fontId="12" fillId="0" borderId="90" xfId="0" applyFont="1" applyFill="1" applyBorder="1" applyAlignment="1">
      <alignment horizontal="left" vertical="top" wrapText="1" shrinkToFit="1"/>
    </xf>
    <xf numFmtId="0" fontId="12" fillId="0" borderId="140" xfId="0" applyFont="1" applyFill="1" applyBorder="1" applyAlignment="1">
      <alignment horizontal="left" vertical="top" wrapText="1" shrinkToFit="1"/>
    </xf>
    <xf numFmtId="0" fontId="12" fillId="0" borderId="107" xfId="0" applyFont="1" applyFill="1" applyBorder="1" applyAlignment="1">
      <alignment horizontal="left" vertical="top" wrapText="1" shrinkToFit="1"/>
    </xf>
    <xf numFmtId="0" fontId="12" fillId="0" borderId="161" xfId="0" applyFont="1" applyFill="1" applyBorder="1" applyAlignment="1">
      <alignment horizontal="left" vertical="top" wrapText="1" shrinkToFit="1"/>
    </xf>
    <xf numFmtId="0" fontId="30" fillId="0" borderId="139" xfId="0" applyFont="1" applyBorder="1" applyAlignment="1">
      <alignment horizontal="center" vertical="center" wrapText="1"/>
    </xf>
    <xf numFmtId="0" fontId="30" fillId="0" borderId="2" xfId="0" applyFont="1" applyBorder="1" applyAlignment="1">
      <alignment horizontal="center" vertical="center" wrapText="1"/>
    </xf>
    <xf numFmtId="0" fontId="37" fillId="0" borderId="3" xfId="0" applyFont="1" applyFill="1" applyBorder="1" applyAlignment="1">
      <alignment horizontal="center" vertical="center"/>
    </xf>
    <xf numFmtId="0" fontId="12" fillId="0" borderId="66" xfId="0" applyFont="1" applyFill="1" applyBorder="1" applyAlignment="1">
      <alignment horizontal="left" vertical="center" wrapText="1" shrinkToFit="1"/>
    </xf>
    <xf numFmtId="0" fontId="12" fillId="0" borderId="83" xfId="0" applyFont="1" applyFill="1" applyBorder="1" applyAlignment="1">
      <alignment horizontal="left" vertical="center" wrapText="1" shrinkToFit="1"/>
    </xf>
    <xf numFmtId="0" fontId="37" fillId="0" borderId="141" xfId="0" applyFont="1" applyFill="1" applyBorder="1" applyAlignment="1">
      <alignment horizontal="center" vertical="center"/>
    </xf>
    <xf numFmtId="0" fontId="37" fillId="0" borderId="86" xfId="0" applyFont="1" applyFill="1" applyBorder="1" applyAlignment="1">
      <alignment horizontal="center" vertical="center"/>
    </xf>
    <xf numFmtId="0" fontId="37" fillId="0" borderId="142"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2" xfId="0" applyFont="1" applyFill="1" applyBorder="1" applyAlignment="1">
      <alignment horizontal="center" vertical="center"/>
    </xf>
    <xf numFmtId="0" fontId="37" fillId="0" borderId="17" xfId="0" applyFont="1" applyFill="1" applyBorder="1" applyAlignment="1">
      <alignment horizontal="center" vertical="center"/>
    </xf>
    <xf numFmtId="0" fontId="37" fillId="0" borderId="143" xfId="0" applyFont="1" applyFill="1" applyBorder="1" applyAlignment="1">
      <alignment horizontal="center" vertical="center"/>
    </xf>
    <xf numFmtId="0" fontId="37" fillId="0" borderId="153" xfId="0" applyFont="1" applyFill="1" applyBorder="1" applyAlignment="1">
      <alignment horizontal="center" vertical="center"/>
    </xf>
    <xf numFmtId="0" fontId="37" fillId="0" borderId="154" xfId="0" applyFont="1" applyFill="1" applyBorder="1" applyAlignment="1">
      <alignment horizontal="center" vertical="center"/>
    </xf>
    <xf numFmtId="0" fontId="37" fillId="0" borderId="155" xfId="0" applyFont="1" applyFill="1" applyBorder="1" applyAlignment="1">
      <alignment horizontal="center" vertical="center"/>
    </xf>
    <xf numFmtId="0" fontId="37" fillId="0" borderId="156" xfId="0" applyFont="1" applyFill="1" applyBorder="1" applyAlignment="1">
      <alignment horizontal="center" vertical="center"/>
    </xf>
    <xf numFmtId="3" fontId="37" fillId="0" borderId="17" xfId="0" applyNumberFormat="1" applyFont="1" applyFill="1" applyBorder="1" applyAlignment="1">
      <alignment horizontal="center" vertical="center"/>
    </xf>
    <xf numFmtId="0" fontId="37" fillId="0" borderId="97" xfId="0" applyFont="1" applyFill="1" applyBorder="1" applyAlignment="1">
      <alignment horizontal="center" vertical="center"/>
    </xf>
    <xf numFmtId="0" fontId="12" fillId="0" borderId="19" xfId="0" applyFont="1" applyBorder="1" applyAlignment="1">
      <alignment horizontal="center" vertical="center"/>
    </xf>
    <xf numFmtId="0" fontId="12" fillId="0" borderId="64" xfId="0" applyFont="1" applyBorder="1" applyAlignment="1">
      <alignment horizontal="center" vertical="center"/>
    </xf>
    <xf numFmtId="0" fontId="12" fillId="5" borderId="149" xfId="0" applyFont="1" applyFill="1" applyBorder="1" applyAlignment="1">
      <alignment horizontal="center" vertical="center" wrapText="1"/>
    </xf>
    <xf numFmtId="0" fontId="12" fillId="5" borderId="150" xfId="0" applyFont="1" applyFill="1" applyBorder="1" applyAlignment="1">
      <alignment horizontal="center" vertical="center" wrapText="1"/>
    </xf>
    <xf numFmtId="0" fontId="23" fillId="5" borderId="150" xfId="0" applyFont="1" applyFill="1" applyBorder="1" applyAlignment="1">
      <alignment vertical="center"/>
    </xf>
    <xf numFmtId="0" fontId="23" fillId="5" borderId="151" xfId="0" applyFont="1" applyFill="1" applyBorder="1" applyAlignment="1">
      <alignment vertical="center"/>
    </xf>
    <xf numFmtId="0" fontId="12" fillId="0" borderId="19" xfId="0" applyFont="1" applyBorder="1" applyAlignment="1">
      <alignment horizontal="center" vertical="center" wrapText="1"/>
    </xf>
    <xf numFmtId="0" fontId="12" fillId="0" borderId="64" xfId="0" applyFont="1" applyBorder="1" applyAlignment="1">
      <alignment horizontal="center" vertical="center" wrapText="1"/>
    </xf>
    <xf numFmtId="0" fontId="24" fillId="0" borderId="65" xfId="0" applyFont="1" applyFill="1" applyBorder="1" applyAlignment="1">
      <alignment horizontal="center" vertical="center" shrinkToFit="1"/>
    </xf>
    <xf numFmtId="0" fontId="37" fillId="0" borderId="94" xfId="0" applyFont="1" applyFill="1" applyBorder="1" applyAlignment="1">
      <alignment horizontal="center" vertical="center"/>
    </xf>
    <xf numFmtId="0" fontId="12" fillId="0" borderId="19" xfId="0" applyFont="1" applyFill="1" applyBorder="1" applyAlignment="1">
      <alignment horizontal="center" vertical="center"/>
    </xf>
    <xf numFmtId="0" fontId="23" fillId="0" borderId="3" xfId="0" applyFont="1" applyBorder="1" applyAlignment="1">
      <alignment vertical="center"/>
    </xf>
    <xf numFmtId="0" fontId="32" fillId="0" borderId="68" xfId="0" applyFont="1" applyBorder="1" applyAlignment="1">
      <alignment horizontal="center" vertical="center"/>
    </xf>
    <xf numFmtId="0" fontId="33" fillId="0" borderId="74" xfId="0" applyFont="1" applyBorder="1" applyAlignment="1">
      <alignment horizontal="center" vertical="center"/>
    </xf>
    <xf numFmtId="0" fontId="32" fillId="0" borderId="76" xfId="0" applyFont="1" applyBorder="1" applyAlignment="1">
      <alignment horizontal="center" vertical="center"/>
    </xf>
    <xf numFmtId="0" fontId="32" fillId="0" borderId="101" xfId="0" applyFont="1" applyBorder="1" applyAlignment="1">
      <alignment horizontal="center" vertical="center"/>
    </xf>
    <xf numFmtId="0" fontId="12" fillId="0" borderId="137" xfId="0" applyFont="1" applyBorder="1" applyAlignment="1">
      <alignment horizontal="center" vertical="center"/>
    </xf>
    <xf numFmtId="0" fontId="12" fillId="0" borderId="138" xfId="0" applyFont="1" applyBorder="1" applyAlignment="1">
      <alignment horizontal="center" vertical="center"/>
    </xf>
    <xf numFmtId="0" fontId="42" fillId="0" borderId="77" xfId="0" applyFont="1" applyFill="1" applyBorder="1" applyAlignment="1">
      <alignment horizontal="left" vertical="center"/>
    </xf>
    <xf numFmtId="0" fontId="42" fillId="0" borderId="77" xfId="0" applyFont="1" applyBorder="1" applyAlignment="1">
      <alignment vertical="center"/>
    </xf>
    <xf numFmtId="0" fontId="42" fillId="0" borderId="130" xfId="0" applyFont="1" applyBorder="1" applyAlignment="1">
      <alignment vertical="center"/>
    </xf>
    <xf numFmtId="0" fontId="42" fillId="0" borderId="3" xfId="0" applyFont="1" applyFill="1" applyBorder="1" applyAlignment="1">
      <alignment horizontal="left" vertical="center"/>
    </xf>
    <xf numFmtId="0" fontId="42" fillId="0" borderId="3" xfId="0" applyFont="1" applyBorder="1" applyAlignment="1">
      <alignment vertical="center"/>
    </xf>
    <xf numFmtId="0" fontId="42" fillId="0" borderId="64" xfId="0" applyFont="1" applyBorder="1" applyAlignment="1">
      <alignment vertical="center"/>
    </xf>
    <xf numFmtId="0" fontId="12" fillId="0" borderId="98" xfId="0" applyFont="1" applyFill="1" applyBorder="1" applyAlignment="1">
      <alignment horizontal="center" vertical="center" wrapText="1"/>
    </xf>
    <xf numFmtId="0" fontId="12" fillId="0" borderId="93" xfId="0" applyFont="1" applyFill="1" applyBorder="1" applyAlignment="1">
      <alignment horizontal="center" vertical="center" wrapText="1"/>
    </xf>
    <xf numFmtId="0" fontId="12" fillId="0" borderId="90" xfId="0" applyFont="1" applyFill="1" applyBorder="1" applyAlignment="1">
      <alignment horizontal="center" vertical="center" wrapText="1"/>
    </xf>
    <xf numFmtId="0" fontId="12" fillId="0" borderId="118" xfId="0" applyFont="1" applyFill="1" applyBorder="1" applyAlignment="1">
      <alignment horizontal="left" vertical="top" wrapText="1" shrinkToFit="1"/>
    </xf>
    <xf numFmtId="0" fontId="12" fillId="0" borderId="147" xfId="0" applyFont="1" applyFill="1" applyBorder="1" applyAlignment="1">
      <alignment horizontal="left" vertical="top" wrapText="1" shrinkToFit="1"/>
    </xf>
    <xf numFmtId="0" fontId="12" fillId="0" borderId="65" xfId="0" applyFont="1" applyFill="1" applyBorder="1" applyAlignment="1">
      <alignment horizontal="left" vertical="top" wrapText="1" shrinkToFit="1"/>
    </xf>
    <xf numFmtId="0" fontId="12" fillId="0" borderId="81" xfId="0" applyFont="1" applyFill="1" applyBorder="1" applyAlignment="1">
      <alignment horizontal="left" vertical="top" wrapText="1" shrinkToFit="1"/>
    </xf>
    <xf numFmtId="0" fontId="30" fillId="0" borderId="4" xfId="0" applyFont="1" applyBorder="1" applyAlignment="1">
      <alignment horizontal="center" vertical="center"/>
    </xf>
    <xf numFmtId="0" fontId="30" fillId="0" borderId="10" xfId="0" applyFont="1" applyBorder="1" applyAlignment="1">
      <alignment horizontal="center" vertical="center"/>
    </xf>
    <xf numFmtId="0" fontId="12" fillId="0" borderId="84" xfId="0" applyFont="1" applyBorder="1" applyAlignment="1">
      <alignment horizontal="center" vertical="center"/>
    </xf>
    <xf numFmtId="0" fontId="12" fillId="0" borderId="77" xfId="0" applyFont="1" applyBorder="1" applyAlignment="1">
      <alignment horizontal="center" vertical="center"/>
    </xf>
    <xf numFmtId="0" fontId="12" fillId="0" borderId="130" xfId="0" applyFont="1" applyBorder="1" applyAlignment="1">
      <alignment horizontal="center" vertical="center"/>
    </xf>
    <xf numFmtId="0" fontId="33" fillId="0" borderId="0" xfId="0" applyFont="1" applyBorder="1" applyAlignment="1">
      <alignment horizontal="center" vertical="center"/>
    </xf>
    <xf numFmtId="0" fontId="12" fillId="0" borderId="109"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64" xfId="0" applyFont="1" applyFill="1" applyBorder="1" applyAlignment="1">
      <alignment horizontal="center" vertical="center" shrinkToFit="1"/>
    </xf>
    <xf numFmtId="0" fontId="42" fillId="0" borderId="14" xfId="0" applyFont="1" applyFill="1" applyBorder="1" applyAlignment="1">
      <alignment horizontal="center" vertical="center"/>
    </xf>
    <xf numFmtId="0" fontId="42" fillId="0" borderId="2" xfId="0" applyFont="1" applyFill="1" applyBorder="1" applyAlignment="1">
      <alignment horizontal="center" vertical="center"/>
    </xf>
    <xf numFmtId="0" fontId="42" fillId="0" borderId="17" xfId="0" applyFont="1" applyFill="1" applyBorder="1" applyAlignment="1">
      <alignment horizontal="center" vertical="center"/>
    </xf>
    <xf numFmtId="0" fontId="42" fillId="0" borderId="1" xfId="0" applyFont="1" applyFill="1" applyBorder="1" applyAlignment="1">
      <alignment horizontal="left" vertical="center"/>
    </xf>
    <xf numFmtId="0" fontId="42" fillId="0" borderId="1" xfId="0" applyFont="1" applyBorder="1" applyAlignment="1">
      <alignment vertical="center"/>
    </xf>
    <xf numFmtId="0" fontId="42" fillId="0" borderId="16" xfId="0" applyFont="1" applyBorder="1" applyAlignment="1">
      <alignment vertical="center"/>
    </xf>
    <xf numFmtId="0" fontId="37" fillId="0" borderId="70" xfId="0" applyFont="1" applyFill="1" applyBorder="1" applyAlignment="1">
      <alignment horizontal="center" vertical="center"/>
    </xf>
    <xf numFmtId="0" fontId="37" fillId="0" borderId="65" xfId="0" applyFont="1" applyFill="1" applyBorder="1" applyAlignment="1">
      <alignment horizontal="center" vertical="center"/>
    </xf>
    <xf numFmtId="0" fontId="37" fillId="0" borderId="79" xfId="0" applyFont="1" applyFill="1" applyBorder="1" applyAlignment="1">
      <alignment horizontal="center" vertical="center"/>
    </xf>
    <xf numFmtId="3" fontId="37" fillId="0" borderId="65" xfId="0" applyNumberFormat="1" applyFont="1" applyFill="1" applyBorder="1" applyAlignment="1">
      <alignment horizontal="left" vertical="top"/>
    </xf>
    <xf numFmtId="0" fontId="12" fillId="5" borderId="122" xfId="0" applyFont="1" applyFill="1" applyBorder="1" applyAlignment="1">
      <alignment horizontal="center" vertical="center" wrapText="1"/>
    </xf>
    <xf numFmtId="0" fontId="12" fillId="5" borderId="137" xfId="0" applyFont="1" applyFill="1" applyBorder="1" applyAlignment="1">
      <alignment horizontal="center" vertical="center" wrapText="1"/>
    </xf>
    <xf numFmtId="0" fontId="23" fillId="5" borderId="137" xfId="0" applyFont="1" applyFill="1" applyBorder="1" applyAlignment="1">
      <alignment vertical="center"/>
    </xf>
    <xf numFmtId="0" fontId="23" fillId="5" borderId="138" xfId="0" applyFont="1" applyFill="1" applyBorder="1" applyAlignment="1">
      <alignment vertical="center"/>
    </xf>
    <xf numFmtId="0" fontId="23" fillId="0" borderId="0" xfId="0" applyFont="1" applyFill="1" applyBorder="1" applyAlignment="1">
      <alignment vertical="center"/>
    </xf>
    <xf numFmtId="0" fontId="12" fillId="0" borderId="0" xfId="0" applyFont="1" applyFill="1" applyAlignment="1">
      <alignment horizontal="left" vertical="top" wrapText="1"/>
    </xf>
    <xf numFmtId="0" fontId="37" fillId="0" borderId="16" xfId="0" applyFont="1" applyFill="1" applyBorder="1" applyAlignment="1">
      <alignment horizontal="left" vertical="center"/>
    </xf>
    <xf numFmtId="0" fontId="37" fillId="0" borderId="104" xfId="0" applyFont="1" applyFill="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68</xdr:col>
      <xdr:colOff>0</xdr:colOff>
      <xdr:row>1</xdr:row>
      <xdr:rowOff>0</xdr:rowOff>
    </xdr:from>
    <xdr:to>
      <xdr:col>68</xdr:col>
      <xdr:colOff>76200</xdr:colOff>
      <xdr:row>2</xdr:row>
      <xdr:rowOff>95250</xdr:rowOff>
    </xdr:to>
    <xdr:sp macro="" textlink="">
      <xdr:nvSpPr>
        <xdr:cNvPr id="208726" name="Text Box 80">
          <a:extLst>
            <a:ext uri="{FF2B5EF4-FFF2-40B4-BE49-F238E27FC236}">
              <a16:creationId xmlns:a16="http://schemas.microsoft.com/office/drawing/2014/main" id="{00000000-0008-0000-0000-0000562F0300}"/>
            </a:ext>
          </a:extLst>
        </xdr:cNvPr>
        <xdr:cNvSpPr txBox="1">
          <a:spLocks noChangeArrowheads="1"/>
        </xdr:cNvSpPr>
      </xdr:nvSpPr>
      <xdr:spPr bwMode="auto">
        <a:xfrm>
          <a:off x="664845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68</xdr:col>
      <xdr:colOff>0</xdr:colOff>
      <xdr:row>1</xdr:row>
      <xdr:rowOff>0</xdr:rowOff>
    </xdr:from>
    <xdr:to>
      <xdr:col>68</xdr:col>
      <xdr:colOff>76200</xdr:colOff>
      <xdr:row>2</xdr:row>
      <xdr:rowOff>95250</xdr:rowOff>
    </xdr:to>
    <xdr:sp macro="" textlink="">
      <xdr:nvSpPr>
        <xdr:cNvPr id="208727" name="Text Box 97">
          <a:extLst>
            <a:ext uri="{FF2B5EF4-FFF2-40B4-BE49-F238E27FC236}">
              <a16:creationId xmlns:a16="http://schemas.microsoft.com/office/drawing/2014/main" id="{00000000-0008-0000-0000-0000572F0300}"/>
            </a:ext>
          </a:extLst>
        </xdr:cNvPr>
        <xdr:cNvSpPr txBox="1">
          <a:spLocks noChangeArrowheads="1"/>
        </xdr:cNvSpPr>
      </xdr:nvSpPr>
      <xdr:spPr bwMode="auto">
        <a:xfrm>
          <a:off x="664845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68</xdr:col>
      <xdr:colOff>0</xdr:colOff>
      <xdr:row>1</xdr:row>
      <xdr:rowOff>0</xdr:rowOff>
    </xdr:from>
    <xdr:to>
      <xdr:col>68</xdr:col>
      <xdr:colOff>76200</xdr:colOff>
      <xdr:row>2</xdr:row>
      <xdr:rowOff>95250</xdr:rowOff>
    </xdr:to>
    <xdr:sp macro="" textlink="">
      <xdr:nvSpPr>
        <xdr:cNvPr id="208728" name="Text Box 99">
          <a:extLst>
            <a:ext uri="{FF2B5EF4-FFF2-40B4-BE49-F238E27FC236}">
              <a16:creationId xmlns:a16="http://schemas.microsoft.com/office/drawing/2014/main" id="{00000000-0008-0000-0000-0000582F0300}"/>
            </a:ext>
          </a:extLst>
        </xdr:cNvPr>
        <xdr:cNvSpPr txBox="1">
          <a:spLocks noChangeArrowheads="1"/>
        </xdr:cNvSpPr>
      </xdr:nvSpPr>
      <xdr:spPr bwMode="auto">
        <a:xfrm>
          <a:off x="664845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29" name="Text Box 102">
          <a:extLst>
            <a:ext uri="{FF2B5EF4-FFF2-40B4-BE49-F238E27FC236}">
              <a16:creationId xmlns:a16="http://schemas.microsoft.com/office/drawing/2014/main" id="{00000000-0008-0000-0000-000059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30" name="Text Box 103">
          <a:extLst>
            <a:ext uri="{FF2B5EF4-FFF2-40B4-BE49-F238E27FC236}">
              <a16:creationId xmlns:a16="http://schemas.microsoft.com/office/drawing/2014/main" id="{00000000-0008-0000-0000-00005A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31" name="Text Box 104">
          <a:extLst>
            <a:ext uri="{FF2B5EF4-FFF2-40B4-BE49-F238E27FC236}">
              <a16:creationId xmlns:a16="http://schemas.microsoft.com/office/drawing/2014/main" id="{00000000-0008-0000-0000-00005B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104775</xdr:rowOff>
    </xdr:to>
    <xdr:sp macro="" textlink="">
      <xdr:nvSpPr>
        <xdr:cNvPr id="208732" name="Text Box 107">
          <a:extLst>
            <a:ext uri="{FF2B5EF4-FFF2-40B4-BE49-F238E27FC236}">
              <a16:creationId xmlns:a16="http://schemas.microsoft.com/office/drawing/2014/main" id="{00000000-0008-0000-0000-00005C2F0300}"/>
            </a:ext>
          </a:extLst>
        </xdr:cNvPr>
        <xdr:cNvSpPr txBox="1">
          <a:spLocks noChangeArrowheads="1"/>
        </xdr:cNvSpPr>
      </xdr:nvSpPr>
      <xdr:spPr bwMode="auto">
        <a:xfrm>
          <a:off x="8077200" y="1143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104775</xdr:rowOff>
    </xdr:to>
    <xdr:sp macro="" textlink="">
      <xdr:nvSpPr>
        <xdr:cNvPr id="208733" name="Text Box 108">
          <a:extLst>
            <a:ext uri="{FF2B5EF4-FFF2-40B4-BE49-F238E27FC236}">
              <a16:creationId xmlns:a16="http://schemas.microsoft.com/office/drawing/2014/main" id="{00000000-0008-0000-0000-00005D2F0300}"/>
            </a:ext>
          </a:extLst>
        </xdr:cNvPr>
        <xdr:cNvSpPr txBox="1">
          <a:spLocks noChangeArrowheads="1"/>
        </xdr:cNvSpPr>
      </xdr:nvSpPr>
      <xdr:spPr bwMode="auto">
        <a:xfrm>
          <a:off x="8077200" y="1143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104775</xdr:rowOff>
    </xdr:to>
    <xdr:sp macro="" textlink="">
      <xdr:nvSpPr>
        <xdr:cNvPr id="208734" name="Text Box 109">
          <a:extLst>
            <a:ext uri="{FF2B5EF4-FFF2-40B4-BE49-F238E27FC236}">
              <a16:creationId xmlns:a16="http://schemas.microsoft.com/office/drawing/2014/main" id="{00000000-0008-0000-0000-00005E2F0300}"/>
            </a:ext>
          </a:extLst>
        </xdr:cNvPr>
        <xdr:cNvSpPr txBox="1">
          <a:spLocks noChangeArrowheads="1"/>
        </xdr:cNvSpPr>
      </xdr:nvSpPr>
      <xdr:spPr bwMode="auto">
        <a:xfrm>
          <a:off x="8077200" y="1143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35" name="Text Box 112">
          <a:extLst>
            <a:ext uri="{FF2B5EF4-FFF2-40B4-BE49-F238E27FC236}">
              <a16:creationId xmlns:a16="http://schemas.microsoft.com/office/drawing/2014/main" id="{00000000-0008-0000-0000-00005F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36" name="Text Box 113">
          <a:extLst>
            <a:ext uri="{FF2B5EF4-FFF2-40B4-BE49-F238E27FC236}">
              <a16:creationId xmlns:a16="http://schemas.microsoft.com/office/drawing/2014/main" id="{00000000-0008-0000-0000-000060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37" name="Text Box 114">
          <a:extLst>
            <a:ext uri="{FF2B5EF4-FFF2-40B4-BE49-F238E27FC236}">
              <a16:creationId xmlns:a16="http://schemas.microsoft.com/office/drawing/2014/main" id="{00000000-0008-0000-0000-000061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38" name="Text Box 118">
          <a:extLst>
            <a:ext uri="{FF2B5EF4-FFF2-40B4-BE49-F238E27FC236}">
              <a16:creationId xmlns:a16="http://schemas.microsoft.com/office/drawing/2014/main" id="{00000000-0008-0000-0000-000062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39" name="Text Box 119">
          <a:extLst>
            <a:ext uri="{FF2B5EF4-FFF2-40B4-BE49-F238E27FC236}">
              <a16:creationId xmlns:a16="http://schemas.microsoft.com/office/drawing/2014/main" id="{00000000-0008-0000-0000-000063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104775</xdr:rowOff>
    </xdr:to>
    <xdr:sp macro="" textlink="">
      <xdr:nvSpPr>
        <xdr:cNvPr id="208740" name="Text Box 122">
          <a:extLst>
            <a:ext uri="{FF2B5EF4-FFF2-40B4-BE49-F238E27FC236}">
              <a16:creationId xmlns:a16="http://schemas.microsoft.com/office/drawing/2014/main" id="{00000000-0008-0000-0000-0000642F0300}"/>
            </a:ext>
          </a:extLst>
        </xdr:cNvPr>
        <xdr:cNvSpPr txBox="1">
          <a:spLocks noChangeArrowheads="1"/>
        </xdr:cNvSpPr>
      </xdr:nvSpPr>
      <xdr:spPr bwMode="auto">
        <a:xfrm>
          <a:off x="8077200" y="1143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104775</xdr:rowOff>
    </xdr:to>
    <xdr:sp macro="" textlink="">
      <xdr:nvSpPr>
        <xdr:cNvPr id="208741" name="Text Box 123">
          <a:extLst>
            <a:ext uri="{FF2B5EF4-FFF2-40B4-BE49-F238E27FC236}">
              <a16:creationId xmlns:a16="http://schemas.microsoft.com/office/drawing/2014/main" id="{00000000-0008-0000-0000-0000652F0300}"/>
            </a:ext>
          </a:extLst>
        </xdr:cNvPr>
        <xdr:cNvSpPr txBox="1">
          <a:spLocks noChangeArrowheads="1"/>
        </xdr:cNvSpPr>
      </xdr:nvSpPr>
      <xdr:spPr bwMode="auto">
        <a:xfrm>
          <a:off x="8077200" y="1143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104775</xdr:rowOff>
    </xdr:to>
    <xdr:sp macro="" textlink="">
      <xdr:nvSpPr>
        <xdr:cNvPr id="208742" name="Text Box 124">
          <a:extLst>
            <a:ext uri="{FF2B5EF4-FFF2-40B4-BE49-F238E27FC236}">
              <a16:creationId xmlns:a16="http://schemas.microsoft.com/office/drawing/2014/main" id="{00000000-0008-0000-0000-0000662F0300}"/>
            </a:ext>
          </a:extLst>
        </xdr:cNvPr>
        <xdr:cNvSpPr txBox="1">
          <a:spLocks noChangeArrowheads="1"/>
        </xdr:cNvSpPr>
      </xdr:nvSpPr>
      <xdr:spPr bwMode="auto">
        <a:xfrm>
          <a:off x="8077200" y="1143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104775</xdr:rowOff>
    </xdr:to>
    <xdr:sp macro="" textlink="">
      <xdr:nvSpPr>
        <xdr:cNvPr id="208743" name="Text Box 126">
          <a:extLst>
            <a:ext uri="{FF2B5EF4-FFF2-40B4-BE49-F238E27FC236}">
              <a16:creationId xmlns:a16="http://schemas.microsoft.com/office/drawing/2014/main" id="{00000000-0008-0000-0000-0000672F0300}"/>
            </a:ext>
          </a:extLst>
        </xdr:cNvPr>
        <xdr:cNvSpPr txBox="1">
          <a:spLocks noChangeArrowheads="1"/>
        </xdr:cNvSpPr>
      </xdr:nvSpPr>
      <xdr:spPr bwMode="auto">
        <a:xfrm>
          <a:off x="8077200" y="1143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104775</xdr:rowOff>
    </xdr:to>
    <xdr:sp macro="" textlink="">
      <xdr:nvSpPr>
        <xdr:cNvPr id="208744" name="Text Box 127">
          <a:extLst>
            <a:ext uri="{FF2B5EF4-FFF2-40B4-BE49-F238E27FC236}">
              <a16:creationId xmlns:a16="http://schemas.microsoft.com/office/drawing/2014/main" id="{00000000-0008-0000-0000-0000682F0300}"/>
            </a:ext>
          </a:extLst>
        </xdr:cNvPr>
        <xdr:cNvSpPr txBox="1">
          <a:spLocks noChangeArrowheads="1"/>
        </xdr:cNvSpPr>
      </xdr:nvSpPr>
      <xdr:spPr bwMode="auto">
        <a:xfrm>
          <a:off x="8077200" y="1143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104775</xdr:rowOff>
    </xdr:to>
    <xdr:sp macro="" textlink="">
      <xdr:nvSpPr>
        <xdr:cNvPr id="208745" name="Text Box 128">
          <a:extLst>
            <a:ext uri="{FF2B5EF4-FFF2-40B4-BE49-F238E27FC236}">
              <a16:creationId xmlns:a16="http://schemas.microsoft.com/office/drawing/2014/main" id="{00000000-0008-0000-0000-0000692F0300}"/>
            </a:ext>
          </a:extLst>
        </xdr:cNvPr>
        <xdr:cNvSpPr txBox="1">
          <a:spLocks noChangeArrowheads="1"/>
        </xdr:cNvSpPr>
      </xdr:nvSpPr>
      <xdr:spPr bwMode="auto">
        <a:xfrm>
          <a:off x="8077200" y="1143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46" name="Text Box 130">
          <a:extLst>
            <a:ext uri="{FF2B5EF4-FFF2-40B4-BE49-F238E27FC236}">
              <a16:creationId xmlns:a16="http://schemas.microsoft.com/office/drawing/2014/main" id="{00000000-0008-0000-0000-00006A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47" name="Text Box 131">
          <a:extLst>
            <a:ext uri="{FF2B5EF4-FFF2-40B4-BE49-F238E27FC236}">
              <a16:creationId xmlns:a16="http://schemas.microsoft.com/office/drawing/2014/main" id="{00000000-0008-0000-0000-00006B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48" name="Text Box 132">
          <a:extLst>
            <a:ext uri="{FF2B5EF4-FFF2-40B4-BE49-F238E27FC236}">
              <a16:creationId xmlns:a16="http://schemas.microsoft.com/office/drawing/2014/main" id="{00000000-0008-0000-0000-00006C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49" name="Text Box 134">
          <a:extLst>
            <a:ext uri="{FF2B5EF4-FFF2-40B4-BE49-F238E27FC236}">
              <a16:creationId xmlns:a16="http://schemas.microsoft.com/office/drawing/2014/main" id="{00000000-0008-0000-0000-00006D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50" name="Text Box 135">
          <a:extLst>
            <a:ext uri="{FF2B5EF4-FFF2-40B4-BE49-F238E27FC236}">
              <a16:creationId xmlns:a16="http://schemas.microsoft.com/office/drawing/2014/main" id="{00000000-0008-0000-0000-00006E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51" name="Text Box 136">
          <a:extLst>
            <a:ext uri="{FF2B5EF4-FFF2-40B4-BE49-F238E27FC236}">
              <a16:creationId xmlns:a16="http://schemas.microsoft.com/office/drawing/2014/main" id="{00000000-0008-0000-0000-00006F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52" name="Text Box 139">
          <a:extLst>
            <a:ext uri="{FF2B5EF4-FFF2-40B4-BE49-F238E27FC236}">
              <a16:creationId xmlns:a16="http://schemas.microsoft.com/office/drawing/2014/main" id="{00000000-0008-0000-0000-000070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53" name="Text Box 140">
          <a:extLst>
            <a:ext uri="{FF2B5EF4-FFF2-40B4-BE49-F238E27FC236}">
              <a16:creationId xmlns:a16="http://schemas.microsoft.com/office/drawing/2014/main" id="{00000000-0008-0000-0000-000071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54" name="Text Box 141">
          <a:extLst>
            <a:ext uri="{FF2B5EF4-FFF2-40B4-BE49-F238E27FC236}">
              <a16:creationId xmlns:a16="http://schemas.microsoft.com/office/drawing/2014/main" id="{00000000-0008-0000-0000-000072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104775</xdr:rowOff>
    </xdr:to>
    <xdr:sp macro="" textlink="">
      <xdr:nvSpPr>
        <xdr:cNvPr id="208755" name="Text Box 143">
          <a:extLst>
            <a:ext uri="{FF2B5EF4-FFF2-40B4-BE49-F238E27FC236}">
              <a16:creationId xmlns:a16="http://schemas.microsoft.com/office/drawing/2014/main" id="{00000000-0008-0000-0000-0000732F0300}"/>
            </a:ext>
          </a:extLst>
        </xdr:cNvPr>
        <xdr:cNvSpPr txBox="1">
          <a:spLocks noChangeArrowheads="1"/>
        </xdr:cNvSpPr>
      </xdr:nvSpPr>
      <xdr:spPr bwMode="auto">
        <a:xfrm>
          <a:off x="8077200" y="1143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104775</xdr:rowOff>
    </xdr:to>
    <xdr:sp macro="" textlink="">
      <xdr:nvSpPr>
        <xdr:cNvPr id="208756" name="Text Box 144">
          <a:extLst>
            <a:ext uri="{FF2B5EF4-FFF2-40B4-BE49-F238E27FC236}">
              <a16:creationId xmlns:a16="http://schemas.microsoft.com/office/drawing/2014/main" id="{00000000-0008-0000-0000-0000742F0300}"/>
            </a:ext>
          </a:extLst>
        </xdr:cNvPr>
        <xdr:cNvSpPr txBox="1">
          <a:spLocks noChangeArrowheads="1"/>
        </xdr:cNvSpPr>
      </xdr:nvSpPr>
      <xdr:spPr bwMode="auto">
        <a:xfrm>
          <a:off x="8077200" y="1143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104775</xdr:rowOff>
    </xdr:to>
    <xdr:sp macro="" textlink="">
      <xdr:nvSpPr>
        <xdr:cNvPr id="208757" name="Text Box 145">
          <a:extLst>
            <a:ext uri="{FF2B5EF4-FFF2-40B4-BE49-F238E27FC236}">
              <a16:creationId xmlns:a16="http://schemas.microsoft.com/office/drawing/2014/main" id="{00000000-0008-0000-0000-0000752F0300}"/>
            </a:ext>
          </a:extLst>
        </xdr:cNvPr>
        <xdr:cNvSpPr txBox="1">
          <a:spLocks noChangeArrowheads="1"/>
        </xdr:cNvSpPr>
      </xdr:nvSpPr>
      <xdr:spPr bwMode="auto">
        <a:xfrm>
          <a:off x="8077200" y="1143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104775</xdr:rowOff>
    </xdr:to>
    <xdr:sp macro="" textlink="">
      <xdr:nvSpPr>
        <xdr:cNvPr id="208758" name="Text Box 146">
          <a:extLst>
            <a:ext uri="{FF2B5EF4-FFF2-40B4-BE49-F238E27FC236}">
              <a16:creationId xmlns:a16="http://schemas.microsoft.com/office/drawing/2014/main" id="{00000000-0008-0000-0000-0000762F0300}"/>
            </a:ext>
          </a:extLst>
        </xdr:cNvPr>
        <xdr:cNvSpPr txBox="1">
          <a:spLocks noChangeArrowheads="1"/>
        </xdr:cNvSpPr>
      </xdr:nvSpPr>
      <xdr:spPr bwMode="auto">
        <a:xfrm>
          <a:off x="8077200" y="1143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104775</xdr:rowOff>
    </xdr:to>
    <xdr:sp macro="" textlink="">
      <xdr:nvSpPr>
        <xdr:cNvPr id="208759" name="Text Box 147">
          <a:extLst>
            <a:ext uri="{FF2B5EF4-FFF2-40B4-BE49-F238E27FC236}">
              <a16:creationId xmlns:a16="http://schemas.microsoft.com/office/drawing/2014/main" id="{00000000-0008-0000-0000-0000772F0300}"/>
            </a:ext>
          </a:extLst>
        </xdr:cNvPr>
        <xdr:cNvSpPr txBox="1">
          <a:spLocks noChangeArrowheads="1"/>
        </xdr:cNvSpPr>
      </xdr:nvSpPr>
      <xdr:spPr bwMode="auto">
        <a:xfrm>
          <a:off x="8077200" y="1143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104775</xdr:rowOff>
    </xdr:to>
    <xdr:sp macro="" textlink="">
      <xdr:nvSpPr>
        <xdr:cNvPr id="208760" name="Text Box 149">
          <a:extLst>
            <a:ext uri="{FF2B5EF4-FFF2-40B4-BE49-F238E27FC236}">
              <a16:creationId xmlns:a16="http://schemas.microsoft.com/office/drawing/2014/main" id="{00000000-0008-0000-0000-0000782F0300}"/>
            </a:ext>
          </a:extLst>
        </xdr:cNvPr>
        <xdr:cNvSpPr txBox="1">
          <a:spLocks noChangeArrowheads="1"/>
        </xdr:cNvSpPr>
      </xdr:nvSpPr>
      <xdr:spPr bwMode="auto">
        <a:xfrm>
          <a:off x="8077200" y="1143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104775</xdr:rowOff>
    </xdr:to>
    <xdr:sp macro="" textlink="">
      <xdr:nvSpPr>
        <xdr:cNvPr id="208761" name="Text Box 150">
          <a:extLst>
            <a:ext uri="{FF2B5EF4-FFF2-40B4-BE49-F238E27FC236}">
              <a16:creationId xmlns:a16="http://schemas.microsoft.com/office/drawing/2014/main" id="{00000000-0008-0000-0000-0000792F0300}"/>
            </a:ext>
          </a:extLst>
        </xdr:cNvPr>
        <xdr:cNvSpPr txBox="1">
          <a:spLocks noChangeArrowheads="1"/>
        </xdr:cNvSpPr>
      </xdr:nvSpPr>
      <xdr:spPr bwMode="auto">
        <a:xfrm>
          <a:off x="8077200" y="1143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104775</xdr:rowOff>
    </xdr:to>
    <xdr:sp macro="" textlink="">
      <xdr:nvSpPr>
        <xdr:cNvPr id="208762" name="Text Box 151">
          <a:extLst>
            <a:ext uri="{FF2B5EF4-FFF2-40B4-BE49-F238E27FC236}">
              <a16:creationId xmlns:a16="http://schemas.microsoft.com/office/drawing/2014/main" id="{00000000-0008-0000-0000-00007A2F0300}"/>
            </a:ext>
          </a:extLst>
        </xdr:cNvPr>
        <xdr:cNvSpPr txBox="1">
          <a:spLocks noChangeArrowheads="1"/>
        </xdr:cNvSpPr>
      </xdr:nvSpPr>
      <xdr:spPr bwMode="auto">
        <a:xfrm>
          <a:off x="8077200" y="1143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63" name="Text Box 153">
          <a:extLst>
            <a:ext uri="{FF2B5EF4-FFF2-40B4-BE49-F238E27FC236}">
              <a16:creationId xmlns:a16="http://schemas.microsoft.com/office/drawing/2014/main" id="{00000000-0008-0000-0000-00007B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64" name="Text Box 154">
          <a:extLst>
            <a:ext uri="{FF2B5EF4-FFF2-40B4-BE49-F238E27FC236}">
              <a16:creationId xmlns:a16="http://schemas.microsoft.com/office/drawing/2014/main" id="{00000000-0008-0000-0000-00007C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65" name="Text Box 155">
          <a:extLst>
            <a:ext uri="{FF2B5EF4-FFF2-40B4-BE49-F238E27FC236}">
              <a16:creationId xmlns:a16="http://schemas.microsoft.com/office/drawing/2014/main" id="{00000000-0008-0000-0000-00007D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66" name="Text Box 156">
          <a:extLst>
            <a:ext uri="{FF2B5EF4-FFF2-40B4-BE49-F238E27FC236}">
              <a16:creationId xmlns:a16="http://schemas.microsoft.com/office/drawing/2014/main" id="{00000000-0008-0000-0000-00007E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67" name="Text Box 157">
          <a:extLst>
            <a:ext uri="{FF2B5EF4-FFF2-40B4-BE49-F238E27FC236}">
              <a16:creationId xmlns:a16="http://schemas.microsoft.com/office/drawing/2014/main" id="{00000000-0008-0000-0000-00007F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68" name="Text Box 159">
          <a:extLst>
            <a:ext uri="{FF2B5EF4-FFF2-40B4-BE49-F238E27FC236}">
              <a16:creationId xmlns:a16="http://schemas.microsoft.com/office/drawing/2014/main" id="{00000000-0008-0000-0000-000080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69" name="Text Box 160">
          <a:extLst>
            <a:ext uri="{FF2B5EF4-FFF2-40B4-BE49-F238E27FC236}">
              <a16:creationId xmlns:a16="http://schemas.microsoft.com/office/drawing/2014/main" id="{00000000-0008-0000-0000-000081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xdr:row>
      <xdr:rowOff>0</xdr:rowOff>
    </xdr:from>
    <xdr:to>
      <xdr:col>83</xdr:col>
      <xdr:colOff>76200</xdr:colOff>
      <xdr:row>2</xdr:row>
      <xdr:rowOff>95250</xdr:rowOff>
    </xdr:to>
    <xdr:sp macro="" textlink="">
      <xdr:nvSpPr>
        <xdr:cNvPr id="208770" name="Text Box 161">
          <a:extLst>
            <a:ext uri="{FF2B5EF4-FFF2-40B4-BE49-F238E27FC236}">
              <a16:creationId xmlns:a16="http://schemas.microsoft.com/office/drawing/2014/main" id="{00000000-0008-0000-0000-0000822F0300}"/>
            </a:ext>
          </a:extLst>
        </xdr:cNvPr>
        <xdr:cNvSpPr txBox="1">
          <a:spLocks noChangeArrowheads="1"/>
        </xdr:cNvSpPr>
      </xdr:nvSpPr>
      <xdr:spPr bwMode="auto">
        <a:xfrm>
          <a:off x="8077200" y="11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68</xdr:col>
      <xdr:colOff>0</xdr:colOff>
      <xdr:row>145</xdr:row>
      <xdr:rowOff>0</xdr:rowOff>
    </xdr:from>
    <xdr:to>
      <xdr:col>68</xdr:col>
      <xdr:colOff>76200</xdr:colOff>
      <xdr:row>146</xdr:row>
      <xdr:rowOff>95250</xdr:rowOff>
    </xdr:to>
    <xdr:sp macro="" textlink="">
      <xdr:nvSpPr>
        <xdr:cNvPr id="208771" name="Text Box 173">
          <a:extLst>
            <a:ext uri="{FF2B5EF4-FFF2-40B4-BE49-F238E27FC236}">
              <a16:creationId xmlns:a16="http://schemas.microsoft.com/office/drawing/2014/main" id="{00000000-0008-0000-0000-0000832F0300}"/>
            </a:ext>
          </a:extLst>
        </xdr:cNvPr>
        <xdr:cNvSpPr txBox="1">
          <a:spLocks noChangeArrowheads="1"/>
        </xdr:cNvSpPr>
      </xdr:nvSpPr>
      <xdr:spPr bwMode="auto">
        <a:xfrm>
          <a:off x="664845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68</xdr:col>
      <xdr:colOff>0</xdr:colOff>
      <xdr:row>145</xdr:row>
      <xdr:rowOff>0</xdr:rowOff>
    </xdr:from>
    <xdr:to>
      <xdr:col>68</xdr:col>
      <xdr:colOff>76200</xdr:colOff>
      <xdr:row>146</xdr:row>
      <xdr:rowOff>95250</xdr:rowOff>
    </xdr:to>
    <xdr:sp macro="" textlink="">
      <xdr:nvSpPr>
        <xdr:cNvPr id="208772" name="Text Box 175">
          <a:extLst>
            <a:ext uri="{FF2B5EF4-FFF2-40B4-BE49-F238E27FC236}">
              <a16:creationId xmlns:a16="http://schemas.microsoft.com/office/drawing/2014/main" id="{00000000-0008-0000-0000-0000842F0300}"/>
            </a:ext>
          </a:extLst>
        </xdr:cNvPr>
        <xdr:cNvSpPr txBox="1">
          <a:spLocks noChangeArrowheads="1"/>
        </xdr:cNvSpPr>
      </xdr:nvSpPr>
      <xdr:spPr bwMode="auto">
        <a:xfrm>
          <a:off x="664845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68</xdr:col>
      <xdr:colOff>0</xdr:colOff>
      <xdr:row>145</xdr:row>
      <xdr:rowOff>0</xdr:rowOff>
    </xdr:from>
    <xdr:to>
      <xdr:col>68</xdr:col>
      <xdr:colOff>76200</xdr:colOff>
      <xdr:row>146</xdr:row>
      <xdr:rowOff>95250</xdr:rowOff>
    </xdr:to>
    <xdr:sp macro="" textlink="">
      <xdr:nvSpPr>
        <xdr:cNvPr id="208773" name="Text Box 176">
          <a:extLst>
            <a:ext uri="{FF2B5EF4-FFF2-40B4-BE49-F238E27FC236}">
              <a16:creationId xmlns:a16="http://schemas.microsoft.com/office/drawing/2014/main" id="{00000000-0008-0000-0000-0000852F0300}"/>
            </a:ext>
          </a:extLst>
        </xdr:cNvPr>
        <xdr:cNvSpPr txBox="1">
          <a:spLocks noChangeArrowheads="1"/>
        </xdr:cNvSpPr>
      </xdr:nvSpPr>
      <xdr:spPr bwMode="auto">
        <a:xfrm>
          <a:off x="664845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74" name="Text Box 177">
          <a:extLst>
            <a:ext uri="{FF2B5EF4-FFF2-40B4-BE49-F238E27FC236}">
              <a16:creationId xmlns:a16="http://schemas.microsoft.com/office/drawing/2014/main" id="{00000000-0008-0000-0000-000086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75" name="Text Box 178">
          <a:extLst>
            <a:ext uri="{FF2B5EF4-FFF2-40B4-BE49-F238E27FC236}">
              <a16:creationId xmlns:a16="http://schemas.microsoft.com/office/drawing/2014/main" id="{00000000-0008-0000-0000-000087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76" name="Text Box 179">
          <a:extLst>
            <a:ext uri="{FF2B5EF4-FFF2-40B4-BE49-F238E27FC236}">
              <a16:creationId xmlns:a16="http://schemas.microsoft.com/office/drawing/2014/main" id="{00000000-0008-0000-0000-000088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77" name="Text Box 180">
          <a:extLst>
            <a:ext uri="{FF2B5EF4-FFF2-40B4-BE49-F238E27FC236}">
              <a16:creationId xmlns:a16="http://schemas.microsoft.com/office/drawing/2014/main" id="{00000000-0008-0000-0000-000089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78" name="Text Box 181">
          <a:extLst>
            <a:ext uri="{FF2B5EF4-FFF2-40B4-BE49-F238E27FC236}">
              <a16:creationId xmlns:a16="http://schemas.microsoft.com/office/drawing/2014/main" id="{00000000-0008-0000-0000-00008A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79" name="Text Box 182">
          <a:extLst>
            <a:ext uri="{FF2B5EF4-FFF2-40B4-BE49-F238E27FC236}">
              <a16:creationId xmlns:a16="http://schemas.microsoft.com/office/drawing/2014/main" id="{00000000-0008-0000-0000-00008B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80" name="Text Box 183">
          <a:extLst>
            <a:ext uri="{FF2B5EF4-FFF2-40B4-BE49-F238E27FC236}">
              <a16:creationId xmlns:a16="http://schemas.microsoft.com/office/drawing/2014/main" id="{00000000-0008-0000-0000-00008C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81" name="Text Box 184">
          <a:extLst>
            <a:ext uri="{FF2B5EF4-FFF2-40B4-BE49-F238E27FC236}">
              <a16:creationId xmlns:a16="http://schemas.microsoft.com/office/drawing/2014/main" id="{00000000-0008-0000-0000-00008D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82" name="Text Box 185">
          <a:extLst>
            <a:ext uri="{FF2B5EF4-FFF2-40B4-BE49-F238E27FC236}">
              <a16:creationId xmlns:a16="http://schemas.microsoft.com/office/drawing/2014/main" id="{00000000-0008-0000-0000-00008E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83" name="Text Box 187">
          <a:extLst>
            <a:ext uri="{FF2B5EF4-FFF2-40B4-BE49-F238E27FC236}">
              <a16:creationId xmlns:a16="http://schemas.microsoft.com/office/drawing/2014/main" id="{00000000-0008-0000-0000-00008F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84" name="Text Box 188">
          <a:extLst>
            <a:ext uri="{FF2B5EF4-FFF2-40B4-BE49-F238E27FC236}">
              <a16:creationId xmlns:a16="http://schemas.microsoft.com/office/drawing/2014/main" id="{00000000-0008-0000-0000-000090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85" name="Text Box 189">
          <a:extLst>
            <a:ext uri="{FF2B5EF4-FFF2-40B4-BE49-F238E27FC236}">
              <a16:creationId xmlns:a16="http://schemas.microsoft.com/office/drawing/2014/main" id="{00000000-0008-0000-0000-000091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86" name="Text Box 190">
          <a:extLst>
            <a:ext uri="{FF2B5EF4-FFF2-40B4-BE49-F238E27FC236}">
              <a16:creationId xmlns:a16="http://schemas.microsoft.com/office/drawing/2014/main" id="{00000000-0008-0000-0000-000092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87" name="Text Box 191">
          <a:extLst>
            <a:ext uri="{FF2B5EF4-FFF2-40B4-BE49-F238E27FC236}">
              <a16:creationId xmlns:a16="http://schemas.microsoft.com/office/drawing/2014/main" id="{00000000-0008-0000-0000-000093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88" name="Text Box 192">
          <a:extLst>
            <a:ext uri="{FF2B5EF4-FFF2-40B4-BE49-F238E27FC236}">
              <a16:creationId xmlns:a16="http://schemas.microsoft.com/office/drawing/2014/main" id="{00000000-0008-0000-0000-000094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89" name="Text Box 193">
          <a:extLst>
            <a:ext uri="{FF2B5EF4-FFF2-40B4-BE49-F238E27FC236}">
              <a16:creationId xmlns:a16="http://schemas.microsoft.com/office/drawing/2014/main" id="{00000000-0008-0000-0000-000095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90" name="Text Box 194">
          <a:extLst>
            <a:ext uri="{FF2B5EF4-FFF2-40B4-BE49-F238E27FC236}">
              <a16:creationId xmlns:a16="http://schemas.microsoft.com/office/drawing/2014/main" id="{00000000-0008-0000-0000-000096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91" name="Text Box 195">
          <a:extLst>
            <a:ext uri="{FF2B5EF4-FFF2-40B4-BE49-F238E27FC236}">
              <a16:creationId xmlns:a16="http://schemas.microsoft.com/office/drawing/2014/main" id="{00000000-0008-0000-0000-000097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92" name="Text Box 196">
          <a:extLst>
            <a:ext uri="{FF2B5EF4-FFF2-40B4-BE49-F238E27FC236}">
              <a16:creationId xmlns:a16="http://schemas.microsoft.com/office/drawing/2014/main" id="{00000000-0008-0000-0000-000098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93" name="Text Box 197">
          <a:extLst>
            <a:ext uri="{FF2B5EF4-FFF2-40B4-BE49-F238E27FC236}">
              <a16:creationId xmlns:a16="http://schemas.microsoft.com/office/drawing/2014/main" id="{00000000-0008-0000-0000-000099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94" name="Text Box 198">
          <a:extLst>
            <a:ext uri="{FF2B5EF4-FFF2-40B4-BE49-F238E27FC236}">
              <a16:creationId xmlns:a16="http://schemas.microsoft.com/office/drawing/2014/main" id="{00000000-0008-0000-0000-00009A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95" name="Text Box 199">
          <a:extLst>
            <a:ext uri="{FF2B5EF4-FFF2-40B4-BE49-F238E27FC236}">
              <a16:creationId xmlns:a16="http://schemas.microsoft.com/office/drawing/2014/main" id="{00000000-0008-0000-0000-00009B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96" name="Text Box 200">
          <a:extLst>
            <a:ext uri="{FF2B5EF4-FFF2-40B4-BE49-F238E27FC236}">
              <a16:creationId xmlns:a16="http://schemas.microsoft.com/office/drawing/2014/main" id="{00000000-0008-0000-0000-00009C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97" name="Text Box 202">
          <a:extLst>
            <a:ext uri="{FF2B5EF4-FFF2-40B4-BE49-F238E27FC236}">
              <a16:creationId xmlns:a16="http://schemas.microsoft.com/office/drawing/2014/main" id="{00000000-0008-0000-0000-00009D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98" name="Text Box 203">
          <a:extLst>
            <a:ext uri="{FF2B5EF4-FFF2-40B4-BE49-F238E27FC236}">
              <a16:creationId xmlns:a16="http://schemas.microsoft.com/office/drawing/2014/main" id="{00000000-0008-0000-0000-00009E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799" name="Text Box 204">
          <a:extLst>
            <a:ext uri="{FF2B5EF4-FFF2-40B4-BE49-F238E27FC236}">
              <a16:creationId xmlns:a16="http://schemas.microsoft.com/office/drawing/2014/main" id="{00000000-0008-0000-0000-00009F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00" name="Text Box 206">
          <a:extLst>
            <a:ext uri="{FF2B5EF4-FFF2-40B4-BE49-F238E27FC236}">
              <a16:creationId xmlns:a16="http://schemas.microsoft.com/office/drawing/2014/main" id="{00000000-0008-0000-0000-0000A0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01" name="Text Box 207">
          <a:extLst>
            <a:ext uri="{FF2B5EF4-FFF2-40B4-BE49-F238E27FC236}">
              <a16:creationId xmlns:a16="http://schemas.microsoft.com/office/drawing/2014/main" id="{00000000-0008-0000-0000-0000A1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02" name="Text Box 208">
          <a:extLst>
            <a:ext uri="{FF2B5EF4-FFF2-40B4-BE49-F238E27FC236}">
              <a16:creationId xmlns:a16="http://schemas.microsoft.com/office/drawing/2014/main" id="{00000000-0008-0000-0000-0000A2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03" name="Text Box 209">
          <a:extLst>
            <a:ext uri="{FF2B5EF4-FFF2-40B4-BE49-F238E27FC236}">
              <a16:creationId xmlns:a16="http://schemas.microsoft.com/office/drawing/2014/main" id="{00000000-0008-0000-0000-0000A3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04" name="Text Box 210">
          <a:extLst>
            <a:ext uri="{FF2B5EF4-FFF2-40B4-BE49-F238E27FC236}">
              <a16:creationId xmlns:a16="http://schemas.microsoft.com/office/drawing/2014/main" id="{00000000-0008-0000-0000-0000A4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05" name="Text Box 212">
          <a:extLst>
            <a:ext uri="{FF2B5EF4-FFF2-40B4-BE49-F238E27FC236}">
              <a16:creationId xmlns:a16="http://schemas.microsoft.com/office/drawing/2014/main" id="{00000000-0008-0000-0000-0000A5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06" name="Text Box 213">
          <a:extLst>
            <a:ext uri="{FF2B5EF4-FFF2-40B4-BE49-F238E27FC236}">
              <a16:creationId xmlns:a16="http://schemas.microsoft.com/office/drawing/2014/main" id="{00000000-0008-0000-0000-0000A6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07" name="Text Box 214">
          <a:extLst>
            <a:ext uri="{FF2B5EF4-FFF2-40B4-BE49-F238E27FC236}">
              <a16:creationId xmlns:a16="http://schemas.microsoft.com/office/drawing/2014/main" id="{00000000-0008-0000-0000-0000A7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08" name="Text Box 216">
          <a:extLst>
            <a:ext uri="{FF2B5EF4-FFF2-40B4-BE49-F238E27FC236}">
              <a16:creationId xmlns:a16="http://schemas.microsoft.com/office/drawing/2014/main" id="{00000000-0008-0000-0000-0000A8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09" name="Text Box 217">
          <a:extLst>
            <a:ext uri="{FF2B5EF4-FFF2-40B4-BE49-F238E27FC236}">
              <a16:creationId xmlns:a16="http://schemas.microsoft.com/office/drawing/2014/main" id="{00000000-0008-0000-0000-0000A9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10" name="Text Box 218">
          <a:extLst>
            <a:ext uri="{FF2B5EF4-FFF2-40B4-BE49-F238E27FC236}">
              <a16:creationId xmlns:a16="http://schemas.microsoft.com/office/drawing/2014/main" id="{00000000-0008-0000-0000-0000AA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11" name="Text Box 219">
          <a:extLst>
            <a:ext uri="{FF2B5EF4-FFF2-40B4-BE49-F238E27FC236}">
              <a16:creationId xmlns:a16="http://schemas.microsoft.com/office/drawing/2014/main" id="{00000000-0008-0000-0000-0000AB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12" name="Text Box 220">
          <a:extLst>
            <a:ext uri="{FF2B5EF4-FFF2-40B4-BE49-F238E27FC236}">
              <a16:creationId xmlns:a16="http://schemas.microsoft.com/office/drawing/2014/main" id="{00000000-0008-0000-0000-0000AC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13" name="Text Box 222">
          <a:extLst>
            <a:ext uri="{FF2B5EF4-FFF2-40B4-BE49-F238E27FC236}">
              <a16:creationId xmlns:a16="http://schemas.microsoft.com/office/drawing/2014/main" id="{00000000-0008-0000-0000-0000AD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14" name="Text Box 223">
          <a:extLst>
            <a:ext uri="{FF2B5EF4-FFF2-40B4-BE49-F238E27FC236}">
              <a16:creationId xmlns:a16="http://schemas.microsoft.com/office/drawing/2014/main" id="{00000000-0008-0000-0000-0000AE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15" name="Text Box 224">
          <a:extLst>
            <a:ext uri="{FF2B5EF4-FFF2-40B4-BE49-F238E27FC236}">
              <a16:creationId xmlns:a16="http://schemas.microsoft.com/office/drawing/2014/main" id="{00000000-0008-0000-0000-0000AF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68</xdr:col>
      <xdr:colOff>0</xdr:colOff>
      <xdr:row>145</xdr:row>
      <xdr:rowOff>0</xdr:rowOff>
    </xdr:from>
    <xdr:to>
      <xdr:col>68</xdr:col>
      <xdr:colOff>76200</xdr:colOff>
      <xdr:row>146</xdr:row>
      <xdr:rowOff>95250</xdr:rowOff>
    </xdr:to>
    <xdr:sp macro="" textlink="">
      <xdr:nvSpPr>
        <xdr:cNvPr id="208816" name="Text Box 227">
          <a:extLst>
            <a:ext uri="{FF2B5EF4-FFF2-40B4-BE49-F238E27FC236}">
              <a16:creationId xmlns:a16="http://schemas.microsoft.com/office/drawing/2014/main" id="{00000000-0008-0000-0000-0000B02F0300}"/>
            </a:ext>
          </a:extLst>
        </xdr:cNvPr>
        <xdr:cNvSpPr txBox="1">
          <a:spLocks noChangeArrowheads="1"/>
        </xdr:cNvSpPr>
      </xdr:nvSpPr>
      <xdr:spPr bwMode="auto">
        <a:xfrm>
          <a:off x="664845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68</xdr:col>
      <xdr:colOff>0</xdr:colOff>
      <xdr:row>145</xdr:row>
      <xdr:rowOff>0</xdr:rowOff>
    </xdr:from>
    <xdr:to>
      <xdr:col>68</xdr:col>
      <xdr:colOff>76200</xdr:colOff>
      <xdr:row>146</xdr:row>
      <xdr:rowOff>95250</xdr:rowOff>
    </xdr:to>
    <xdr:sp macro="" textlink="">
      <xdr:nvSpPr>
        <xdr:cNvPr id="208817" name="Text Box 229">
          <a:extLst>
            <a:ext uri="{FF2B5EF4-FFF2-40B4-BE49-F238E27FC236}">
              <a16:creationId xmlns:a16="http://schemas.microsoft.com/office/drawing/2014/main" id="{00000000-0008-0000-0000-0000B12F0300}"/>
            </a:ext>
          </a:extLst>
        </xdr:cNvPr>
        <xdr:cNvSpPr txBox="1">
          <a:spLocks noChangeArrowheads="1"/>
        </xdr:cNvSpPr>
      </xdr:nvSpPr>
      <xdr:spPr bwMode="auto">
        <a:xfrm>
          <a:off x="664845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68</xdr:col>
      <xdr:colOff>0</xdr:colOff>
      <xdr:row>145</xdr:row>
      <xdr:rowOff>0</xdr:rowOff>
    </xdr:from>
    <xdr:to>
      <xdr:col>68</xdr:col>
      <xdr:colOff>76200</xdr:colOff>
      <xdr:row>146</xdr:row>
      <xdr:rowOff>95250</xdr:rowOff>
    </xdr:to>
    <xdr:sp macro="" textlink="">
      <xdr:nvSpPr>
        <xdr:cNvPr id="208818" name="Text Box 230">
          <a:extLst>
            <a:ext uri="{FF2B5EF4-FFF2-40B4-BE49-F238E27FC236}">
              <a16:creationId xmlns:a16="http://schemas.microsoft.com/office/drawing/2014/main" id="{00000000-0008-0000-0000-0000B22F0300}"/>
            </a:ext>
          </a:extLst>
        </xdr:cNvPr>
        <xdr:cNvSpPr txBox="1">
          <a:spLocks noChangeArrowheads="1"/>
        </xdr:cNvSpPr>
      </xdr:nvSpPr>
      <xdr:spPr bwMode="auto">
        <a:xfrm>
          <a:off x="664845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19" name="Text Box 231">
          <a:extLst>
            <a:ext uri="{FF2B5EF4-FFF2-40B4-BE49-F238E27FC236}">
              <a16:creationId xmlns:a16="http://schemas.microsoft.com/office/drawing/2014/main" id="{00000000-0008-0000-0000-0000B3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20" name="Text Box 232">
          <a:extLst>
            <a:ext uri="{FF2B5EF4-FFF2-40B4-BE49-F238E27FC236}">
              <a16:creationId xmlns:a16="http://schemas.microsoft.com/office/drawing/2014/main" id="{00000000-0008-0000-0000-0000B4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21" name="Text Box 233">
          <a:extLst>
            <a:ext uri="{FF2B5EF4-FFF2-40B4-BE49-F238E27FC236}">
              <a16:creationId xmlns:a16="http://schemas.microsoft.com/office/drawing/2014/main" id="{00000000-0008-0000-0000-0000B5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22" name="Text Box 234">
          <a:extLst>
            <a:ext uri="{FF2B5EF4-FFF2-40B4-BE49-F238E27FC236}">
              <a16:creationId xmlns:a16="http://schemas.microsoft.com/office/drawing/2014/main" id="{00000000-0008-0000-0000-0000B6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23" name="Text Box 235">
          <a:extLst>
            <a:ext uri="{FF2B5EF4-FFF2-40B4-BE49-F238E27FC236}">
              <a16:creationId xmlns:a16="http://schemas.microsoft.com/office/drawing/2014/main" id="{00000000-0008-0000-0000-0000B7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24" name="Text Box 236">
          <a:extLst>
            <a:ext uri="{FF2B5EF4-FFF2-40B4-BE49-F238E27FC236}">
              <a16:creationId xmlns:a16="http://schemas.microsoft.com/office/drawing/2014/main" id="{00000000-0008-0000-0000-0000B8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25" name="Text Box 237">
          <a:extLst>
            <a:ext uri="{FF2B5EF4-FFF2-40B4-BE49-F238E27FC236}">
              <a16:creationId xmlns:a16="http://schemas.microsoft.com/office/drawing/2014/main" id="{00000000-0008-0000-0000-0000B9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26" name="Text Box 238">
          <a:extLst>
            <a:ext uri="{FF2B5EF4-FFF2-40B4-BE49-F238E27FC236}">
              <a16:creationId xmlns:a16="http://schemas.microsoft.com/office/drawing/2014/main" id="{00000000-0008-0000-0000-0000BA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27" name="Text Box 239">
          <a:extLst>
            <a:ext uri="{FF2B5EF4-FFF2-40B4-BE49-F238E27FC236}">
              <a16:creationId xmlns:a16="http://schemas.microsoft.com/office/drawing/2014/main" id="{00000000-0008-0000-0000-0000BB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28" name="Text Box 241">
          <a:extLst>
            <a:ext uri="{FF2B5EF4-FFF2-40B4-BE49-F238E27FC236}">
              <a16:creationId xmlns:a16="http://schemas.microsoft.com/office/drawing/2014/main" id="{00000000-0008-0000-0000-0000BC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29" name="Text Box 242">
          <a:extLst>
            <a:ext uri="{FF2B5EF4-FFF2-40B4-BE49-F238E27FC236}">
              <a16:creationId xmlns:a16="http://schemas.microsoft.com/office/drawing/2014/main" id="{00000000-0008-0000-0000-0000BD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30" name="Text Box 243">
          <a:extLst>
            <a:ext uri="{FF2B5EF4-FFF2-40B4-BE49-F238E27FC236}">
              <a16:creationId xmlns:a16="http://schemas.microsoft.com/office/drawing/2014/main" id="{00000000-0008-0000-0000-0000BE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31" name="Text Box 244">
          <a:extLst>
            <a:ext uri="{FF2B5EF4-FFF2-40B4-BE49-F238E27FC236}">
              <a16:creationId xmlns:a16="http://schemas.microsoft.com/office/drawing/2014/main" id="{00000000-0008-0000-0000-0000BF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32" name="Text Box 245">
          <a:extLst>
            <a:ext uri="{FF2B5EF4-FFF2-40B4-BE49-F238E27FC236}">
              <a16:creationId xmlns:a16="http://schemas.microsoft.com/office/drawing/2014/main" id="{00000000-0008-0000-0000-0000C0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33" name="Text Box 246">
          <a:extLst>
            <a:ext uri="{FF2B5EF4-FFF2-40B4-BE49-F238E27FC236}">
              <a16:creationId xmlns:a16="http://schemas.microsoft.com/office/drawing/2014/main" id="{00000000-0008-0000-0000-0000C1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34" name="Text Box 247">
          <a:extLst>
            <a:ext uri="{FF2B5EF4-FFF2-40B4-BE49-F238E27FC236}">
              <a16:creationId xmlns:a16="http://schemas.microsoft.com/office/drawing/2014/main" id="{00000000-0008-0000-0000-0000C2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35" name="Text Box 248">
          <a:extLst>
            <a:ext uri="{FF2B5EF4-FFF2-40B4-BE49-F238E27FC236}">
              <a16:creationId xmlns:a16="http://schemas.microsoft.com/office/drawing/2014/main" id="{00000000-0008-0000-0000-0000C3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36" name="Text Box 249">
          <a:extLst>
            <a:ext uri="{FF2B5EF4-FFF2-40B4-BE49-F238E27FC236}">
              <a16:creationId xmlns:a16="http://schemas.microsoft.com/office/drawing/2014/main" id="{00000000-0008-0000-0000-0000C4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37" name="Text Box 250">
          <a:extLst>
            <a:ext uri="{FF2B5EF4-FFF2-40B4-BE49-F238E27FC236}">
              <a16:creationId xmlns:a16="http://schemas.microsoft.com/office/drawing/2014/main" id="{00000000-0008-0000-0000-0000C5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38" name="Text Box 251">
          <a:extLst>
            <a:ext uri="{FF2B5EF4-FFF2-40B4-BE49-F238E27FC236}">
              <a16:creationId xmlns:a16="http://schemas.microsoft.com/office/drawing/2014/main" id="{00000000-0008-0000-0000-0000C6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39" name="Text Box 252">
          <a:extLst>
            <a:ext uri="{FF2B5EF4-FFF2-40B4-BE49-F238E27FC236}">
              <a16:creationId xmlns:a16="http://schemas.microsoft.com/office/drawing/2014/main" id="{00000000-0008-0000-0000-0000C7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40" name="Text Box 253">
          <a:extLst>
            <a:ext uri="{FF2B5EF4-FFF2-40B4-BE49-F238E27FC236}">
              <a16:creationId xmlns:a16="http://schemas.microsoft.com/office/drawing/2014/main" id="{00000000-0008-0000-0000-0000C8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41" name="Text Box 254">
          <a:extLst>
            <a:ext uri="{FF2B5EF4-FFF2-40B4-BE49-F238E27FC236}">
              <a16:creationId xmlns:a16="http://schemas.microsoft.com/office/drawing/2014/main" id="{00000000-0008-0000-0000-0000C9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42" name="Text Box 256">
          <a:extLst>
            <a:ext uri="{FF2B5EF4-FFF2-40B4-BE49-F238E27FC236}">
              <a16:creationId xmlns:a16="http://schemas.microsoft.com/office/drawing/2014/main" id="{00000000-0008-0000-0000-0000CA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43" name="Text Box 257">
          <a:extLst>
            <a:ext uri="{FF2B5EF4-FFF2-40B4-BE49-F238E27FC236}">
              <a16:creationId xmlns:a16="http://schemas.microsoft.com/office/drawing/2014/main" id="{00000000-0008-0000-0000-0000CB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44" name="Text Box 258">
          <a:extLst>
            <a:ext uri="{FF2B5EF4-FFF2-40B4-BE49-F238E27FC236}">
              <a16:creationId xmlns:a16="http://schemas.microsoft.com/office/drawing/2014/main" id="{00000000-0008-0000-0000-0000CC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45" name="Text Box 260">
          <a:extLst>
            <a:ext uri="{FF2B5EF4-FFF2-40B4-BE49-F238E27FC236}">
              <a16:creationId xmlns:a16="http://schemas.microsoft.com/office/drawing/2014/main" id="{00000000-0008-0000-0000-0000CD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46" name="Text Box 261">
          <a:extLst>
            <a:ext uri="{FF2B5EF4-FFF2-40B4-BE49-F238E27FC236}">
              <a16:creationId xmlns:a16="http://schemas.microsoft.com/office/drawing/2014/main" id="{00000000-0008-0000-0000-0000CE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47" name="Text Box 262">
          <a:extLst>
            <a:ext uri="{FF2B5EF4-FFF2-40B4-BE49-F238E27FC236}">
              <a16:creationId xmlns:a16="http://schemas.microsoft.com/office/drawing/2014/main" id="{00000000-0008-0000-0000-0000CF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48" name="Text Box 263">
          <a:extLst>
            <a:ext uri="{FF2B5EF4-FFF2-40B4-BE49-F238E27FC236}">
              <a16:creationId xmlns:a16="http://schemas.microsoft.com/office/drawing/2014/main" id="{00000000-0008-0000-0000-0000D0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49" name="Text Box 264">
          <a:extLst>
            <a:ext uri="{FF2B5EF4-FFF2-40B4-BE49-F238E27FC236}">
              <a16:creationId xmlns:a16="http://schemas.microsoft.com/office/drawing/2014/main" id="{00000000-0008-0000-0000-0000D1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50" name="Text Box 266">
          <a:extLst>
            <a:ext uri="{FF2B5EF4-FFF2-40B4-BE49-F238E27FC236}">
              <a16:creationId xmlns:a16="http://schemas.microsoft.com/office/drawing/2014/main" id="{00000000-0008-0000-0000-0000D2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51" name="Text Box 267">
          <a:extLst>
            <a:ext uri="{FF2B5EF4-FFF2-40B4-BE49-F238E27FC236}">
              <a16:creationId xmlns:a16="http://schemas.microsoft.com/office/drawing/2014/main" id="{00000000-0008-0000-0000-0000D3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52" name="Text Box 268">
          <a:extLst>
            <a:ext uri="{FF2B5EF4-FFF2-40B4-BE49-F238E27FC236}">
              <a16:creationId xmlns:a16="http://schemas.microsoft.com/office/drawing/2014/main" id="{00000000-0008-0000-0000-0000D4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53" name="Text Box 270">
          <a:extLst>
            <a:ext uri="{FF2B5EF4-FFF2-40B4-BE49-F238E27FC236}">
              <a16:creationId xmlns:a16="http://schemas.microsoft.com/office/drawing/2014/main" id="{00000000-0008-0000-0000-0000D5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54" name="Text Box 271">
          <a:extLst>
            <a:ext uri="{FF2B5EF4-FFF2-40B4-BE49-F238E27FC236}">
              <a16:creationId xmlns:a16="http://schemas.microsoft.com/office/drawing/2014/main" id="{00000000-0008-0000-0000-0000D6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55" name="Text Box 272">
          <a:extLst>
            <a:ext uri="{FF2B5EF4-FFF2-40B4-BE49-F238E27FC236}">
              <a16:creationId xmlns:a16="http://schemas.microsoft.com/office/drawing/2014/main" id="{00000000-0008-0000-0000-0000D7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56" name="Text Box 273">
          <a:extLst>
            <a:ext uri="{FF2B5EF4-FFF2-40B4-BE49-F238E27FC236}">
              <a16:creationId xmlns:a16="http://schemas.microsoft.com/office/drawing/2014/main" id="{00000000-0008-0000-0000-0000D8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57" name="Text Box 274">
          <a:extLst>
            <a:ext uri="{FF2B5EF4-FFF2-40B4-BE49-F238E27FC236}">
              <a16:creationId xmlns:a16="http://schemas.microsoft.com/office/drawing/2014/main" id="{00000000-0008-0000-0000-0000D9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58" name="Text Box 276">
          <a:extLst>
            <a:ext uri="{FF2B5EF4-FFF2-40B4-BE49-F238E27FC236}">
              <a16:creationId xmlns:a16="http://schemas.microsoft.com/office/drawing/2014/main" id="{00000000-0008-0000-0000-0000DA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59" name="Text Box 277">
          <a:extLst>
            <a:ext uri="{FF2B5EF4-FFF2-40B4-BE49-F238E27FC236}">
              <a16:creationId xmlns:a16="http://schemas.microsoft.com/office/drawing/2014/main" id="{00000000-0008-0000-0000-0000DB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83</xdr:col>
      <xdr:colOff>0</xdr:colOff>
      <xdr:row>145</xdr:row>
      <xdr:rowOff>0</xdr:rowOff>
    </xdr:from>
    <xdr:to>
      <xdr:col>83</xdr:col>
      <xdr:colOff>76200</xdr:colOff>
      <xdr:row>146</xdr:row>
      <xdr:rowOff>95250</xdr:rowOff>
    </xdr:to>
    <xdr:sp macro="" textlink="">
      <xdr:nvSpPr>
        <xdr:cNvPr id="208860" name="Text Box 278">
          <a:extLst>
            <a:ext uri="{FF2B5EF4-FFF2-40B4-BE49-F238E27FC236}">
              <a16:creationId xmlns:a16="http://schemas.microsoft.com/office/drawing/2014/main" id="{00000000-0008-0000-0000-0000DC2F0300}"/>
            </a:ext>
          </a:extLst>
        </xdr:cNvPr>
        <xdr:cNvSpPr txBox="1">
          <a:spLocks noChangeArrowheads="1"/>
        </xdr:cNvSpPr>
      </xdr:nvSpPr>
      <xdr:spPr bwMode="auto">
        <a:xfrm>
          <a:off x="8077200" y="16573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0</xdr:colOff>
      <xdr:row>57</xdr:row>
      <xdr:rowOff>0</xdr:rowOff>
    </xdr:from>
    <xdr:to>
      <xdr:col>19</xdr:col>
      <xdr:colOff>76200</xdr:colOff>
      <xdr:row>57</xdr:row>
      <xdr:rowOff>209550</xdr:rowOff>
    </xdr:to>
    <xdr:sp macro="" textlink="">
      <xdr:nvSpPr>
        <xdr:cNvPr id="2" name="Text Box 80">
          <a:extLst>
            <a:ext uri="{FF2B5EF4-FFF2-40B4-BE49-F238E27FC236}">
              <a16:creationId xmlns:a16="http://schemas.microsoft.com/office/drawing/2014/main" id="{90328532-39EF-4EE0-865E-30AE7251BDE6}"/>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3" name="Text Box 97">
          <a:extLst>
            <a:ext uri="{FF2B5EF4-FFF2-40B4-BE49-F238E27FC236}">
              <a16:creationId xmlns:a16="http://schemas.microsoft.com/office/drawing/2014/main" id="{3F7770C3-E070-4484-9443-EE2DDA50822E}"/>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4" name="Text Box 99">
          <a:extLst>
            <a:ext uri="{FF2B5EF4-FFF2-40B4-BE49-F238E27FC236}">
              <a16:creationId xmlns:a16="http://schemas.microsoft.com/office/drawing/2014/main" id="{FD9E7F8D-E390-4C44-9F98-727DD38DA9ED}"/>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5" name="Text Box 102">
          <a:extLst>
            <a:ext uri="{FF2B5EF4-FFF2-40B4-BE49-F238E27FC236}">
              <a16:creationId xmlns:a16="http://schemas.microsoft.com/office/drawing/2014/main" id="{D5DA63B6-0859-439C-856A-2224CF93AC8D}"/>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6" name="Text Box 103">
          <a:extLst>
            <a:ext uri="{FF2B5EF4-FFF2-40B4-BE49-F238E27FC236}">
              <a16:creationId xmlns:a16="http://schemas.microsoft.com/office/drawing/2014/main" id="{B70F8CAE-2404-410A-8D99-A0B8EFAB0A43}"/>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7" name="Text Box 104">
          <a:extLst>
            <a:ext uri="{FF2B5EF4-FFF2-40B4-BE49-F238E27FC236}">
              <a16:creationId xmlns:a16="http://schemas.microsoft.com/office/drawing/2014/main" id="{442F9CB5-406C-4F7C-B95B-F40C65528379}"/>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219075</xdr:rowOff>
    </xdr:to>
    <xdr:sp macro="" textlink="">
      <xdr:nvSpPr>
        <xdr:cNvPr id="8" name="Text Box 107">
          <a:extLst>
            <a:ext uri="{FF2B5EF4-FFF2-40B4-BE49-F238E27FC236}">
              <a16:creationId xmlns:a16="http://schemas.microsoft.com/office/drawing/2014/main" id="{A9930B17-0C57-4CDF-AE6D-C371CF134903}"/>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219075</xdr:rowOff>
    </xdr:to>
    <xdr:sp macro="" textlink="">
      <xdr:nvSpPr>
        <xdr:cNvPr id="9" name="Text Box 108">
          <a:extLst>
            <a:ext uri="{FF2B5EF4-FFF2-40B4-BE49-F238E27FC236}">
              <a16:creationId xmlns:a16="http://schemas.microsoft.com/office/drawing/2014/main" id="{F191CD2B-378C-4F87-83DF-4C7DC6C6B59A}"/>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219075</xdr:rowOff>
    </xdr:to>
    <xdr:sp macro="" textlink="">
      <xdr:nvSpPr>
        <xdr:cNvPr id="10" name="Text Box 109">
          <a:extLst>
            <a:ext uri="{FF2B5EF4-FFF2-40B4-BE49-F238E27FC236}">
              <a16:creationId xmlns:a16="http://schemas.microsoft.com/office/drawing/2014/main" id="{C5046368-0AAC-45DD-92A1-EFEFD5588B76}"/>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1" name="Text Box 112">
          <a:extLst>
            <a:ext uri="{FF2B5EF4-FFF2-40B4-BE49-F238E27FC236}">
              <a16:creationId xmlns:a16="http://schemas.microsoft.com/office/drawing/2014/main" id="{4D6995AF-3F87-4F37-B1BA-434ED32F9F88}"/>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2" name="Text Box 113">
          <a:extLst>
            <a:ext uri="{FF2B5EF4-FFF2-40B4-BE49-F238E27FC236}">
              <a16:creationId xmlns:a16="http://schemas.microsoft.com/office/drawing/2014/main" id="{BAF44C09-5788-4957-929D-18AC3EE95276}"/>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3" name="Text Box 114">
          <a:extLst>
            <a:ext uri="{FF2B5EF4-FFF2-40B4-BE49-F238E27FC236}">
              <a16:creationId xmlns:a16="http://schemas.microsoft.com/office/drawing/2014/main" id="{13209606-9061-495B-92A4-415074BE2AB7}"/>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4" name="Text Box 118">
          <a:extLst>
            <a:ext uri="{FF2B5EF4-FFF2-40B4-BE49-F238E27FC236}">
              <a16:creationId xmlns:a16="http://schemas.microsoft.com/office/drawing/2014/main" id="{335A6881-BE38-4402-8AAE-6901D752DCDD}"/>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5" name="Text Box 119">
          <a:extLst>
            <a:ext uri="{FF2B5EF4-FFF2-40B4-BE49-F238E27FC236}">
              <a16:creationId xmlns:a16="http://schemas.microsoft.com/office/drawing/2014/main" id="{0FD79F6A-085B-4C48-86B6-5900E3AC131B}"/>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219075</xdr:rowOff>
    </xdr:to>
    <xdr:sp macro="" textlink="">
      <xdr:nvSpPr>
        <xdr:cNvPr id="16" name="Text Box 122">
          <a:extLst>
            <a:ext uri="{FF2B5EF4-FFF2-40B4-BE49-F238E27FC236}">
              <a16:creationId xmlns:a16="http://schemas.microsoft.com/office/drawing/2014/main" id="{C583A6A5-E083-400D-BC3B-80AC6799E7EA}"/>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219075</xdr:rowOff>
    </xdr:to>
    <xdr:sp macro="" textlink="">
      <xdr:nvSpPr>
        <xdr:cNvPr id="17" name="Text Box 123">
          <a:extLst>
            <a:ext uri="{FF2B5EF4-FFF2-40B4-BE49-F238E27FC236}">
              <a16:creationId xmlns:a16="http://schemas.microsoft.com/office/drawing/2014/main" id="{AFC07321-94A6-4468-994A-9EA356BAF0A1}"/>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219075</xdr:rowOff>
    </xdr:to>
    <xdr:sp macro="" textlink="">
      <xdr:nvSpPr>
        <xdr:cNvPr id="18" name="Text Box 124">
          <a:extLst>
            <a:ext uri="{FF2B5EF4-FFF2-40B4-BE49-F238E27FC236}">
              <a16:creationId xmlns:a16="http://schemas.microsoft.com/office/drawing/2014/main" id="{6103AD20-FA59-4468-A712-9282B82247F1}"/>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219075</xdr:rowOff>
    </xdr:to>
    <xdr:sp macro="" textlink="">
      <xdr:nvSpPr>
        <xdr:cNvPr id="19" name="Text Box 126">
          <a:extLst>
            <a:ext uri="{FF2B5EF4-FFF2-40B4-BE49-F238E27FC236}">
              <a16:creationId xmlns:a16="http://schemas.microsoft.com/office/drawing/2014/main" id="{54772C9D-9ECE-4B7C-A2C8-E779E02FD496}"/>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219075</xdr:rowOff>
    </xdr:to>
    <xdr:sp macro="" textlink="">
      <xdr:nvSpPr>
        <xdr:cNvPr id="20" name="Text Box 127">
          <a:extLst>
            <a:ext uri="{FF2B5EF4-FFF2-40B4-BE49-F238E27FC236}">
              <a16:creationId xmlns:a16="http://schemas.microsoft.com/office/drawing/2014/main" id="{D494C563-5EA3-4787-A132-99D103D8FCAB}"/>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219075</xdr:rowOff>
    </xdr:to>
    <xdr:sp macro="" textlink="">
      <xdr:nvSpPr>
        <xdr:cNvPr id="21" name="Text Box 128">
          <a:extLst>
            <a:ext uri="{FF2B5EF4-FFF2-40B4-BE49-F238E27FC236}">
              <a16:creationId xmlns:a16="http://schemas.microsoft.com/office/drawing/2014/main" id="{E88F6C49-4B89-4058-B1D5-C0F8E2466314}"/>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22" name="Text Box 130">
          <a:extLst>
            <a:ext uri="{FF2B5EF4-FFF2-40B4-BE49-F238E27FC236}">
              <a16:creationId xmlns:a16="http://schemas.microsoft.com/office/drawing/2014/main" id="{539FDD9F-D835-45D3-9661-DD3D64D301ED}"/>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23" name="Text Box 131">
          <a:extLst>
            <a:ext uri="{FF2B5EF4-FFF2-40B4-BE49-F238E27FC236}">
              <a16:creationId xmlns:a16="http://schemas.microsoft.com/office/drawing/2014/main" id="{C5EC387B-17A8-485C-A50D-DAFDFEDA8431}"/>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24" name="Text Box 132">
          <a:extLst>
            <a:ext uri="{FF2B5EF4-FFF2-40B4-BE49-F238E27FC236}">
              <a16:creationId xmlns:a16="http://schemas.microsoft.com/office/drawing/2014/main" id="{5580596D-0907-4A3A-91AA-7958661620D1}"/>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25" name="Text Box 134">
          <a:extLst>
            <a:ext uri="{FF2B5EF4-FFF2-40B4-BE49-F238E27FC236}">
              <a16:creationId xmlns:a16="http://schemas.microsoft.com/office/drawing/2014/main" id="{8962621A-FCF1-4FC3-ADEE-B724BBDCC06E}"/>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26" name="Text Box 135">
          <a:extLst>
            <a:ext uri="{FF2B5EF4-FFF2-40B4-BE49-F238E27FC236}">
              <a16:creationId xmlns:a16="http://schemas.microsoft.com/office/drawing/2014/main" id="{F6875F67-BF68-44B6-9B8A-8275A21F9A7B}"/>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27" name="Text Box 136">
          <a:extLst>
            <a:ext uri="{FF2B5EF4-FFF2-40B4-BE49-F238E27FC236}">
              <a16:creationId xmlns:a16="http://schemas.microsoft.com/office/drawing/2014/main" id="{F575AF75-8361-4DA6-82AD-45175FA2CB87}"/>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28" name="Text Box 139">
          <a:extLst>
            <a:ext uri="{FF2B5EF4-FFF2-40B4-BE49-F238E27FC236}">
              <a16:creationId xmlns:a16="http://schemas.microsoft.com/office/drawing/2014/main" id="{3C916253-4C1F-42B6-B334-1B1F91391BAB}"/>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29" name="Text Box 140">
          <a:extLst>
            <a:ext uri="{FF2B5EF4-FFF2-40B4-BE49-F238E27FC236}">
              <a16:creationId xmlns:a16="http://schemas.microsoft.com/office/drawing/2014/main" id="{E0DD45D2-EBB0-4F3D-97F4-D96F0A48A528}"/>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30" name="Text Box 141">
          <a:extLst>
            <a:ext uri="{FF2B5EF4-FFF2-40B4-BE49-F238E27FC236}">
              <a16:creationId xmlns:a16="http://schemas.microsoft.com/office/drawing/2014/main" id="{1FD46662-1680-4DD8-8D2B-7E18E2189ED5}"/>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219075</xdr:rowOff>
    </xdr:to>
    <xdr:sp macro="" textlink="">
      <xdr:nvSpPr>
        <xdr:cNvPr id="31" name="Text Box 143">
          <a:extLst>
            <a:ext uri="{FF2B5EF4-FFF2-40B4-BE49-F238E27FC236}">
              <a16:creationId xmlns:a16="http://schemas.microsoft.com/office/drawing/2014/main" id="{C3500910-1875-4529-8189-A0CF19DBFF85}"/>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219075</xdr:rowOff>
    </xdr:to>
    <xdr:sp macro="" textlink="">
      <xdr:nvSpPr>
        <xdr:cNvPr id="32" name="Text Box 144">
          <a:extLst>
            <a:ext uri="{FF2B5EF4-FFF2-40B4-BE49-F238E27FC236}">
              <a16:creationId xmlns:a16="http://schemas.microsoft.com/office/drawing/2014/main" id="{A5992E1D-51AC-40E0-BBDC-98E949DCD908}"/>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219075</xdr:rowOff>
    </xdr:to>
    <xdr:sp macro="" textlink="">
      <xdr:nvSpPr>
        <xdr:cNvPr id="33" name="Text Box 145">
          <a:extLst>
            <a:ext uri="{FF2B5EF4-FFF2-40B4-BE49-F238E27FC236}">
              <a16:creationId xmlns:a16="http://schemas.microsoft.com/office/drawing/2014/main" id="{CFD1C344-0905-4B22-88A9-69770B2C1E6E}"/>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219075</xdr:rowOff>
    </xdr:to>
    <xdr:sp macro="" textlink="">
      <xdr:nvSpPr>
        <xdr:cNvPr id="34" name="Text Box 146">
          <a:extLst>
            <a:ext uri="{FF2B5EF4-FFF2-40B4-BE49-F238E27FC236}">
              <a16:creationId xmlns:a16="http://schemas.microsoft.com/office/drawing/2014/main" id="{7D2F83F2-8DD1-46A8-949C-3A5502D3D147}"/>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219075</xdr:rowOff>
    </xdr:to>
    <xdr:sp macro="" textlink="">
      <xdr:nvSpPr>
        <xdr:cNvPr id="35" name="Text Box 147">
          <a:extLst>
            <a:ext uri="{FF2B5EF4-FFF2-40B4-BE49-F238E27FC236}">
              <a16:creationId xmlns:a16="http://schemas.microsoft.com/office/drawing/2014/main" id="{84CA0D2A-C50E-4D51-9438-172DF2E5B5C0}"/>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219075</xdr:rowOff>
    </xdr:to>
    <xdr:sp macro="" textlink="">
      <xdr:nvSpPr>
        <xdr:cNvPr id="36" name="Text Box 149">
          <a:extLst>
            <a:ext uri="{FF2B5EF4-FFF2-40B4-BE49-F238E27FC236}">
              <a16:creationId xmlns:a16="http://schemas.microsoft.com/office/drawing/2014/main" id="{ACF2C9A7-74E1-41C2-926C-373D96988337}"/>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219075</xdr:rowOff>
    </xdr:to>
    <xdr:sp macro="" textlink="">
      <xdr:nvSpPr>
        <xdr:cNvPr id="37" name="Text Box 150">
          <a:extLst>
            <a:ext uri="{FF2B5EF4-FFF2-40B4-BE49-F238E27FC236}">
              <a16:creationId xmlns:a16="http://schemas.microsoft.com/office/drawing/2014/main" id="{F9114555-B1A7-4B48-B996-2D4A22BEA28E}"/>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219075</xdr:rowOff>
    </xdr:to>
    <xdr:sp macro="" textlink="">
      <xdr:nvSpPr>
        <xdr:cNvPr id="38" name="Text Box 151">
          <a:extLst>
            <a:ext uri="{FF2B5EF4-FFF2-40B4-BE49-F238E27FC236}">
              <a16:creationId xmlns:a16="http://schemas.microsoft.com/office/drawing/2014/main" id="{8553B3D5-3903-4C04-BA31-AED5E526CDA1}"/>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39" name="Text Box 153">
          <a:extLst>
            <a:ext uri="{FF2B5EF4-FFF2-40B4-BE49-F238E27FC236}">
              <a16:creationId xmlns:a16="http://schemas.microsoft.com/office/drawing/2014/main" id="{DC39E32C-43F9-4151-B88A-CA9B4FB857C1}"/>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40" name="Text Box 154">
          <a:extLst>
            <a:ext uri="{FF2B5EF4-FFF2-40B4-BE49-F238E27FC236}">
              <a16:creationId xmlns:a16="http://schemas.microsoft.com/office/drawing/2014/main" id="{483E215A-0413-43D7-976F-BEFE8433310F}"/>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41" name="Text Box 155">
          <a:extLst>
            <a:ext uri="{FF2B5EF4-FFF2-40B4-BE49-F238E27FC236}">
              <a16:creationId xmlns:a16="http://schemas.microsoft.com/office/drawing/2014/main" id="{0A80E6D4-C22F-4B37-B108-9B6C6DF98A2B}"/>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42" name="Text Box 156">
          <a:extLst>
            <a:ext uri="{FF2B5EF4-FFF2-40B4-BE49-F238E27FC236}">
              <a16:creationId xmlns:a16="http://schemas.microsoft.com/office/drawing/2014/main" id="{00083E75-DDE3-4F4E-A196-8A31ED1B39F8}"/>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43" name="Text Box 157">
          <a:extLst>
            <a:ext uri="{FF2B5EF4-FFF2-40B4-BE49-F238E27FC236}">
              <a16:creationId xmlns:a16="http://schemas.microsoft.com/office/drawing/2014/main" id="{7D836F4C-3311-4025-AA9D-4D66AED6B553}"/>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44" name="Text Box 159">
          <a:extLst>
            <a:ext uri="{FF2B5EF4-FFF2-40B4-BE49-F238E27FC236}">
              <a16:creationId xmlns:a16="http://schemas.microsoft.com/office/drawing/2014/main" id="{52C23B8B-6237-4FCD-AEC3-7E07E29ABA48}"/>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45" name="Text Box 160">
          <a:extLst>
            <a:ext uri="{FF2B5EF4-FFF2-40B4-BE49-F238E27FC236}">
              <a16:creationId xmlns:a16="http://schemas.microsoft.com/office/drawing/2014/main" id="{7D94EDA5-3D55-4B93-82F8-1EB73B8D504F}"/>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46" name="Text Box 161">
          <a:extLst>
            <a:ext uri="{FF2B5EF4-FFF2-40B4-BE49-F238E27FC236}">
              <a16:creationId xmlns:a16="http://schemas.microsoft.com/office/drawing/2014/main" id="{203F8F89-5F9D-4E0F-84FB-DF2881997F3D}"/>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47" name="Text Box 173">
          <a:extLst>
            <a:ext uri="{FF2B5EF4-FFF2-40B4-BE49-F238E27FC236}">
              <a16:creationId xmlns:a16="http://schemas.microsoft.com/office/drawing/2014/main" id="{AB25ECD1-8621-4AF7-B4C7-B294C588CB6E}"/>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48" name="Text Box 175">
          <a:extLst>
            <a:ext uri="{FF2B5EF4-FFF2-40B4-BE49-F238E27FC236}">
              <a16:creationId xmlns:a16="http://schemas.microsoft.com/office/drawing/2014/main" id="{60683332-4A39-48BB-82A5-3F5FCE32599B}"/>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49" name="Text Box 176">
          <a:extLst>
            <a:ext uri="{FF2B5EF4-FFF2-40B4-BE49-F238E27FC236}">
              <a16:creationId xmlns:a16="http://schemas.microsoft.com/office/drawing/2014/main" id="{774BE714-6DB1-44FF-9F2C-EF474C7D7067}"/>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0" name="Text Box 177">
          <a:extLst>
            <a:ext uri="{FF2B5EF4-FFF2-40B4-BE49-F238E27FC236}">
              <a16:creationId xmlns:a16="http://schemas.microsoft.com/office/drawing/2014/main" id="{D8CB3EE0-CAE3-4179-8E72-EBC66423E334}"/>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1" name="Text Box 178">
          <a:extLst>
            <a:ext uri="{FF2B5EF4-FFF2-40B4-BE49-F238E27FC236}">
              <a16:creationId xmlns:a16="http://schemas.microsoft.com/office/drawing/2014/main" id="{945F146B-A28E-45F6-AACB-4FB4346C13CC}"/>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2" name="Text Box 179">
          <a:extLst>
            <a:ext uri="{FF2B5EF4-FFF2-40B4-BE49-F238E27FC236}">
              <a16:creationId xmlns:a16="http://schemas.microsoft.com/office/drawing/2014/main" id="{61069104-A6CD-4D4F-B656-9E9C5E998083}"/>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3" name="Text Box 180">
          <a:extLst>
            <a:ext uri="{FF2B5EF4-FFF2-40B4-BE49-F238E27FC236}">
              <a16:creationId xmlns:a16="http://schemas.microsoft.com/office/drawing/2014/main" id="{3131E835-67E0-441C-85CE-9C8FACB804DF}"/>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4" name="Text Box 181">
          <a:extLst>
            <a:ext uri="{FF2B5EF4-FFF2-40B4-BE49-F238E27FC236}">
              <a16:creationId xmlns:a16="http://schemas.microsoft.com/office/drawing/2014/main" id="{D8D13318-6DB4-45D8-B9B9-1A0F869DD1AE}"/>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5" name="Text Box 182">
          <a:extLst>
            <a:ext uri="{FF2B5EF4-FFF2-40B4-BE49-F238E27FC236}">
              <a16:creationId xmlns:a16="http://schemas.microsoft.com/office/drawing/2014/main" id="{437E0705-97D3-4BAB-A0B7-169760C89F5A}"/>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6" name="Text Box 183">
          <a:extLst>
            <a:ext uri="{FF2B5EF4-FFF2-40B4-BE49-F238E27FC236}">
              <a16:creationId xmlns:a16="http://schemas.microsoft.com/office/drawing/2014/main" id="{D9625C73-F00D-4BBE-9012-F14B727400EC}"/>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7" name="Text Box 184">
          <a:extLst>
            <a:ext uri="{FF2B5EF4-FFF2-40B4-BE49-F238E27FC236}">
              <a16:creationId xmlns:a16="http://schemas.microsoft.com/office/drawing/2014/main" id="{5D253B18-1C53-43A8-BCF9-6FD30C493D7E}"/>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8" name="Text Box 185">
          <a:extLst>
            <a:ext uri="{FF2B5EF4-FFF2-40B4-BE49-F238E27FC236}">
              <a16:creationId xmlns:a16="http://schemas.microsoft.com/office/drawing/2014/main" id="{E82CA21A-3E87-43D9-91B0-0D54F729156C}"/>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9" name="Text Box 187">
          <a:extLst>
            <a:ext uri="{FF2B5EF4-FFF2-40B4-BE49-F238E27FC236}">
              <a16:creationId xmlns:a16="http://schemas.microsoft.com/office/drawing/2014/main" id="{5662C522-0F60-4489-AE81-6550E7C2B1C5}"/>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0" name="Text Box 188">
          <a:extLst>
            <a:ext uri="{FF2B5EF4-FFF2-40B4-BE49-F238E27FC236}">
              <a16:creationId xmlns:a16="http://schemas.microsoft.com/office/drawing/2014/main" id="{3A375A25-8D3E-41BF-84AD-15FE334F9660}"/>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1" name="Text Box 189">
          <a:extLst>
            <a:ext uri="{FF2B5EF4-FFF2-40B4-BE49-F238E27FC236}">
              <a16:creationId xmlns:a16="http://schemas.microsoft.com/office/drawing/2014/main" id="{9BF9EEFB-3C30-4C0E-A256-2DE896031CDF}"/>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2" name="Text Box 190">
          <a:extLst>
            <a:ext uri="{FF2B5EF4-FFF2-40B4-BE49-F238E27FC236}">
              <a16:creationId xmlns:a16="http://schemas.microsoft.com/office/drawing/2014/main" id="{3D355184-41EE-41DC-8362-71ABDC866DF1}"/>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3" name="Text Box 191">
          <a:extLst>
            <a:ext uri="{FF2B5EF4-FFF2-40B4-BE49-F238E27FC236}">
              <a16:creationId xmlns:a16="http://schemas.microsoft.com/office/drawing/2014/main" id="{E792D351-44FE-474A-BDA0-F3B7BAE5C055}"/>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4" name="Text Box 192">
          <a:extLst>
            <a:ext uri="{FF2B5EF4-FFF2-40B4-BE49-F238E27FC236}">
              <a16:creationId xmlns:a16="http://schemas.microsoft.com/office/drawing/2014/main" id="{04288AC1-8962-4C44-9E31-B34ED0CEE2E8}"/>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5" name="Text Box 193">
          <a:extLst>
            <a:ext uri="{FF2B5EF4-FFF2-40B4-BE49-F238E27FC236}">
              <a16:creationId xmlns:a16="http://schemas.microsoft.com/office/drawing/2014/main" id="{BDA3B8FB-701E-450D-A5F7-981116085D2A}"/>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6" name="Text Box 194">
          <a:extLst>
            <a:ext uri="{FF2B5EF4-FFF2-40B4-BE49-F238E27FC236}">
              <a16:creationId xmlns:a16="http://schemas.microsoft.com/office/drawing/2014/main" id="{F63877CC-E40B-47A6-959D-DE646A040F88}"/>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7" name="Text Box 195">
          <a:extLst>
            <a:ext uri="{FF2B5EF4-FFF2-40B4-BE49-F238E27FC236}">
              <a16:creationId xmlns:a16="http://schemas.microsoft.com/office/drawing/2014/main" id="{D631EDA4-A5C2-4F01-9F73-3719DBD1015B}"/>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8" name="Text Box 196">
          <a:extLst>
            <a:ext uri="{FF2B5EF4-FFF2-40B4-BE49-F238E27FC236}">
              <a16:creationId xmlns:a16="http://schemas.microsoft.com/office/drawing/2014/main" id="{ACCC4634-0C83-4524-B9B7-A44D3EC17A40}"/>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9" name="Text Box 197">
          <a:extLst>
            <a:ext uri="{FF2B5EF4-FFF2-40B4-BE49-F238E27FC236}">
              <a16:creationId xmlns:a16="http://schemas.microsoft.com/office/drawing/2014/main" id="{BD22CDEC-C86B-4E46-BCB7-9DD26059931C}"/>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0" name="Text Box 198">
          <a:extLst>
            <a:ext uri="{FF2B5EF4-FFF2-40B4-BE49-F238E27FC236}">
              <a16:creationId xmlns:a16="http://schemas.microsoft.com/office/drawing/2014/main" id="{53153B37-68E2-4234-A2A3-A1343172E67F}"/>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1" name="Text Box 199">
          <a:extLst>
            <a:ext uri="{FF2B5EF4-FFF2-40B4-BE49-F238E27FC236}">
              <a16:creationId xmlns:a16="http://schemas.microsoft.com/office/drawing/2014/main" id="{6B4C915F-C8EF-4BE2-B57B-4B466FA946C7}"/>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2" name="Text Box 200">
          <a:extLst>
            <a:ext uri="{FF2B5EF4-FFF2-40B4-BE49-F238E27FC236}">
              <a16:creationId xmlns:a16="http://schemas.microsoft.com/office/drawing/2014/main" id="{64A29D81-7246-44EE-8C2E-54A5C93DC345}"/>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3" name="Text Box 202">
          <a:extLst>
            <a:ext uri="{FF2B5EF4-FFF2-40B4-BE49-F238E27FC236}">
              <a16:creationId xmlns:a16="http://schemas.microsoft.com/office/drawing/2014/main" id="{BBDB884D-F20B-4752-A3D2-84B27DCD38DD}"/>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4" name="Text Box 203">
          <a:extLst>
            <a:ext uri="{FF2B5EF4-FFF2-40B4-BE49-F238E27FC236}">
              <a16:creationId xmlns:a16="http://schemas.microsoft.com/office/drawing/2014/main" id="{9FB544F0-2B23-4900-B3CF-35560FFA50DD}"/>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5" name="Text Box 204">
          <a:extLst>
            <a:ext uri="{FF2B5EF4-FFF2-40B4-BE49-F238E27FC236}">
              <a16:creationId xmlns:a16="http://schemas.microsoft.com/office/drawing/2014/main" id="{A8223114-3153-465E-A99C-869B0E45A62B}"/>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6" name="Text Box 206">
          <a:extLst>
            <a:ext uri="{FF2B5EF4-FFF2-40B4-BE49-F238E27FC236}">
              <a16:creationId xmlns:a16="http://schemas.microsoft.com/office/drawing/2014/main" id="{0DAE6425-384F-4025-A495-28563AAE0AE9}"/>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7" name="Text Box 207">
          <a:extLst>
            <a:ext uri="{FF2B5EF4-FFF2-40B4-BE49-F238E27FC236}">
              <a16:creationId xmlns:a16="http://schemas.microsoft.com/office/drawing/2014/main" id="{18D1BF34-369E-48CF-977C-8E7A1E11BA79}"/>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8" name="Text Box 208">
          <a:extLst>
            <a:ext uri="{FF2B5EF4-FFF2-40B4-BE49-F238E27FC236}">
              <a16:creationId xmlns:a16="http://schemas.microsoft.com/office/drawing/2014/main" id="{70FF1817-6CF6-49A1-8D4F-387BCE402789}"/>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9" name="Text Box 209">
          <a:extLst>
            <a:ext uri="{FF2B5EF4-FFF2-40B4-BE49-F238E27FC236}">
              <a16:creationId xmlns:a16="http://schemas.microsoft.com/office/drawing/2014/main" id="{6630C51A-8831-4788-BC61-E938AB39836D}"/>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0" name="Text Box 210">
          <a:extLst>
            <a:ext uri="{FF2B5EF4-FFF2-40B4-BE49-F238E27FC236}">
              <a16:creationId xmlns:a16="http://schemas.microsoft.com/office/drawing/2014/main" id="{6F20F2C0-C4C9-4578-AC1C-F8113DD60D42}"/>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1" name="Text Box 212">
          <a:extLst>
            <a:ext uri="{FF2B5EF4-FFF2-40B4-BE49-F238E27FC236}">
              <a16:creationId xmlns:a16="http://schemas.microsoft.com/office/drawing/2014/main" id="{47982B37-FBA0-4A1A-893D-33E1B608F853}"/>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2" name="Text Box 213">
          <a:extLst>
            <a:ext uri="{FF2B5EF4-FFF2-40B4-BE49-F238E27FC236}">
              <a16:creationId xmlns:a16="http://schemas.microsoft.com/office/drawing/2014/main" id="{635DDBD3-1D53-4103-B05E-2ABB76BBE222}"/>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3" name="Text Box 214">
          <a:extLst>
            <a:ext uri="{FF2B5EF4-FFF2-40B4-BE49-F238E27FC236}">
              <a16:creationId xmlns:a16="http://schemas.microsoft.com/office/drawing/2014/main" id="{2218F8B1-3B07-4893-9ACA-18C207CE14D1}"/>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4" name="Text Box 216">
          <a:extLst>
            <a:ext uri="{FF2B5EF4-FFF2-40B4-BE49-F238E27FC236}">
              <a16:creationId xmlns:a16="http://schemas.microsoft.com/office/drawing/2014/main" id="{4CD921C0-EF0E-449F-9135-E26DCDBA3A7F}"/>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5" name="Text Box 217">
          <a:extLst>
            <a:ext uri="{FF2B5EF4-FFF2-40B4-BE49-F238E27FC236}">
              <a16:creationId xmlns:a16="http://schemas.microsoft.com/office/drawing/2014/main" id="{5D3190EB-67D8-4DB7-9249-D4F6AC66EFBD}"/>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6" name="Text Box 218">
          <a:extLst>
            <a:ext uri="{FF2B5EF4-FFF2-40B4-BE49-F238E27FC236}">
              <a16:creationId xmlns:a16="http://schemas.microsoft.com/office/drawing/2014/main" id="{90BC2103-011C-46F2-A671-8518F62C1D7B}"/>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7" name="Text Box 219">
          <a:extLst>
            <a:ext uri="{FF2B5EF4-FFF2-40B4-BE49-F238E27FC236}">
              <a16:creationId xmlns:a16="http://schemas.microsoft.com/office/drawing/2014/main" id="{635CDC6B-96C5-477D-BFD9-A8FE2B483490}"/>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8" name="Text Box 220">
          <a:extLst>
            <a:ext uri="{FF2B5EF4-FFF2-40B4-BE49-F238E27FC236}">
              <a16:creationId xmlns:a16="http://schemas.microsoft.com/office/drawing/2014/main" id="{0CB85769-41F0-4550-8A71-097CF3640CEF}"/>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9" name="Text Box 222">
          <a:extLst>
            <a:ext uri="{FF2B5EF4-FFF2-40B4-BE49-F238E27FC236}">
              <a16:creationId xmlns:a16="http://schemas.microsoft.com/office/drawing/2014/main" id="{895F352A-F22D-4A10-BC15-3521C52FF833}"/>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0" name="Text Box 223">
          <a:extLst>
            <a:ext uri="{FF2B5EF4-FFF2-40B4-BE49-F238E27FC236}">
              <a16:creationId xmlns:a16="http://schemas.microsoft.com/office/drawing/2014/main" id="{387737CB-8F48-4CD0-BE32-E677CED97E45}"/>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1" name="Text Box 224">
          <a:extLst>
            <a:ext uri="{FF2B5EF4-FFF2-40B4-BE49-F238E27FC236}">
              <a16:creationId xmlns:a16="http://schemas.microsoft.com/office/drawing/2014/main" id="{140FB562-6C62-4CC3-8BB2-82760B0DB359}"/>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2" name="Text Box 227">
          <a:extLst>
            <a:ext uri="{FF2B5EF4-FFF2-40B4-BE49-F238E27FC236}">
              <a16:creationId xmlns:a16="http://schemas.microsoft.com/office/drawing/2014/main" id="{ACFA7C6F-B9C7-4CF6-9B3A-9B3A521006EA}"/>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3" name="Text Box 229">
          <a:extLst>
            <a:ext uri="{FF2B5EF4-FFF2-40B4-BE49-F238E27FC236}">
              <a16:creationId xmlns:a16="http://schemas.microsoft.com/office/drawing/2014/main" id="{D55517D3-9FE6-4520-9E95-A89186320E67}"/>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4" name="Text Box 230">
          <a:extLst>
            <a:ext uri="{FF2B5EF4-FFF2-40B4-BE49-F238E27FC236}">
              <a16:creationId xmlns:a16="http://schemas.microsoft.com/office/drawing/2014/main" id="{9DDF3430-7AB2-48C0-A5A4-233104D01850}"/>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5" name="Text Box 231">
          <a:extLst>
            <a:ext uri="{FF2B5EF4-FFF2-40B4-BE49-F238E27FC236}">
              <a16:creationId xmlns:a16="http://schemas.microsoft.com/office/drawing/2014/main" id="{E58A9BBB-436B-4243-BE63-4828C18C0449}"/>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6" name="Text Box 232">
          <a:extLst>
            <a:ext uri="{FF2B5EF4-FFF2-40B4-BE49-F238E27FC236}">
              <a16:creationId xmlns:a16="http://schemas.microsoft.com/office/drawing/2014/main" id="{084AE9F2-222A-4649-A121-9F3C05BD8698}"/>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7" name="Text Box 233">
          <a:extLst>
            <a:ext uri="{FF2B5EF4-FFF2-40B4-BE49-F238E27FC236}">
              <a16:creationId xmlns:a16="http://schemas.microsoft.com/office/drawing/2014/main" id="{B9142992-F122-4D28-B36C-6DFB00DDFB05}"/>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8" name="Text Box 234">
          <a:extLst>
            <a:ext uri="{FF2B5EF4-FFF2-40B4-BE49-F238E27FC236}">
              <a16:creationId xmlns:a16="http://schemas.microsoft.com/office/drawing/2014/main" id="{EA82154B-6979-446F-B0C7-6F65EF40D7C7}"/>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9" name="Text Box 235">
          <a:extLst>
            <a:ext uri="{FF2B5EF4-FFF2-40B4-BE49-F238E27FC236}">
              <a16:creationId xmlns:a16="http://schemas.microsoft.com/office/drawing/2014/main" id="{365E68BF-1BDA-4A98-944D-67404B6C6588}"/>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0" name="Text Box 236">
          <a:extLst>
            <a:ext uri="{FF2B5EF4-FFF2-40B4-BE49-F238E27FC236}">
              <a16:creationId xmlns:a16="http://schemas.microsoft.com/office/drawing/2014/main" id="{E9025F10-28CB-4BD1-BC4F-9C36529F8336}"/>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1" name="Text Box 237">
          <a:extLst>
            <a:ext uri="{FF2B5EF4-FFF2-40B4-BE49-F238E27FC236}">
              <a16:creationId xmlns:a16="http://schemas.microsoft.com/office/drawing/2014/main" id="{E32D0638-0D1A-4612-B390-8A96E74BCBB8}"/>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2" name="Text Box 238">
          <a:extLst>
            <a:ext uri="{FF2B5EF4-FFF2-40B4-BE49-F238E27FC236}">
              <a16:creationId xmlns:a16="http://schemas.microsoft.com/office/drawing/2014/main" id="{F73489B1-0EEF-48EF-8D16-BD0E3EFB2BC2}"/>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3" name="Text Box 239">
          <a:extLst>
            <a:ext uri="{FF2B5EF4-FFF2-40B4-BE49-F238E27FC236}">
              <a16:creationId xmlns:a16="http://schemas.microsoft.com/office/drawing/2014/main" id="{F87334F8-531A-4383-B42F-118DBFA39737}"/>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4" name="Text Box 241">
          <a:extLst>
            <a:ext uri="{FF2B5EF4-FFF2-40B4-BE49-F238E27FC236}">
              <a16:creationId xmlns:a16="http://schemas.microsoft.com/office/drawing/2014/main" id="{6A44B62D-C977-434A-945D-E2308937FE23}"/>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5" name="Text Box 242">
          <a:extLst>
            <a:ext uri="{FF2B5EF4-FFF2-40B4-BE49-F238E27FC236}">
              <a16:creationId xmlns:a16="http://schemas.microsoft.com/office/drawing/2014/main" id="{B2735708-11AD-4C11-8344-C4143FF719A0}"/>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6" name="Text Box 243">
          <a:extLst>
            <a:ext uri="{FF2B5EF4-FFF2-40B4-BE49-F238E27FC236}">
              <a16:creationId xmlns:a16="http://schemas.microsoft.com/office/drawing/2014/main" id="{DA438D25-89EE-47A5-8AA2-D6041E4016BB}"/>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7" name="Text Box 244">
          <a:extLst>
            <a:ext uri="{FF2B5EF4-FFF2-40B4-BE49-F238E27FC236}">
              <a16:creationId xmlns:a16="http://schemas.microsoft.com/office/drawing/2014/main" id="{264F5E5A-E804-4087-B337-905828042346}"/>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8" name="Text Box 245">
          <a:extLst>
            <a:ext uri="{FF2B5EF4-FFF2-40B4-BE49-F238E27FC236}">
              <a16:creationId xmlns:a16="http://schemas.microsoft.com/office/drawing/2014/main" id="{54D9C9BB-8067-4F84-A090-C17933E510F1}"/>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9" name="Text Box 246">
          <a:extLst>
            <a:ext uri="{FF2B5EF4-FFF2-40B4-BE49-F238E27FC236}">
              <a16:creationId xmlns:a16="http://schemas.microsoft.com/office/drawing/2014/main" id="{EFF20C6A-6B38-4C4B-8833-FEE9F8443528}"/>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0" name="Text Box 247">
          <a:extLst>
            <a:ext uri="{FF2B5EF4-FFF2-40B4-BE49-F238E27FC236}">
              <a16:creationId xmlns:a16="http://schemas.microsoft.com/office/drawing/2014/main" id="{9808B1D6-08A2-4EA9-B2E3-F02EF3B2CAFC}"/>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1" name="Text Box 248">
          <a:extLst>
            <a:ext uri="{FF2B5EF4-FFF2-40B4-BE49-F238E27FC236}">
              <a16:creationId xmlns:a16="http://schemas.microsoft.com/office/drawing/2014/main" id="{4CEFE59C-C803-4EFA-80DC-1857255F28FF}"/>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2" name="Text Box 249">
          <a:extLst>
            <a:ext uri="{FF2B5EF4-FFF2-40B4-BE49-F238E27FC236}">
              <a16:creationId xmlns:a16="http://schemas.microsoft.com/office/drawing/2014/main" id="{D1187790-4920-48AA-9A34-0A879A5AB7E7}"/>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3" name="Text Box 250">
          <a:extLst>
            <a:ext uri="{FF2B5EF4-FFF2-40B4-BE49-F238E27FC236}">
              <a16:creationId xmlns:a16="http://schemas.microsoft.com/office/drawing/2014/main" id="{36FF6DD8-1BCC-4C83-8065-3E832B5A89F0}"/>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4" name="Text Box 251">
          <a:extLst>
            <a:ext uri="{FF2B5EF4-FFF2-40B4-BE49-F238E27FC236}">
              <a16:creationId xmlns:a16="http://schemas.microsoft.com/office/drawing/2014/main" id="{023B4E16-98AE-484A-932A-128EC2E4BADC}"/>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5" name="Text Box 252">
          <a:extLst>
            <a:ext uri="{FF2B5EF4-FFF2-40B4-BE49-F238E27FC236}">
              <a16:creationId xmlns:a16="http://schemas.microsoft.com/office/drawing/2014/main" id="{04185AA6-4E1A-47BA-9E9E-F6062EA6DA56}"/>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6" name="Text Box 253">
          <a:extLst>
            <a:ext uri="{FF2B5EF4-FFF2-40B4-BE49-F238E27FC236}">
              <a16:creationId xmlns:a16="http://schemas.microsoft.com/office/drawing/2014/main" id="{A48C1425-9E37-4A35-A94E-C314CA0A8DD5}"/>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7" name="Text Box 254">
          <a:extLst>
            <a:ext uri="{FF2B5EF4-FFF2-40B4-BE49-F238E27FC236}">
              <a16:creationId xmlns:a16="http://schemas.microsoft.com/office/drawing/2014/main" id="{EDF13AEB-2A39-4ABF-B6F2-CE659F912D16}"/>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8" name="Text Box 256">
          <a:extLst>
            <a:ext uri="{FF2B5EF4-FFF2-40B4-BE49-F238E27FC236}">
              <a16:creationId xmlns:a16="http://schemas.microsoft.com/office/drawing/2014/main" id="{9F82C884-355D-44BD-8D40-45C795F4EA94}"/>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9" name="Text Box 257">
          <a:extLst>
            <a:ext uri="{FF2B5EF4-FFF2-40B4-BE49-F238E27FC236}">
              <a16:creationId xmlns:a16="http://schemas.microsoft.com/office/drawing/2014/main" id="{855B92FB-1BD9-4ED0-A26C-28D1EF1F2A8B}"/>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0" name="Text Box 258">
          <a:extLst>
            <a:ext uri="{FF2B5EF4-FFF2-40B4-BE49-F238E27FC236}">
              <a16:creationId xmlns:a16="http://schemas.microsoft.com/office/drawing/2014/main" id="{5D357F48-BB95-429F-9A24-7C882F3B7558}"/>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1" name="Text Box 260">
          <a:extLst>
            <a:ext uri="{FF2B5EF4-FFF2-40B4-BE49-F238E27FC236}">
              <a16:creationId xmlns:a16="http://schemas.microsoft.com/office/drawing/2014/main" id="{ADFFF3B4-2B74-457A-8688-62DD4CCE1324}"/>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2" name="Text Box 261">
          <a:extLst>
            <a:ext uri="{FF2B5EF4-FFF2-40B4-BE49-F238E27FC236}">
              <a16:creationId xmlns:a16="http://schemas.microsoft.com/office/drawing/2014/main" id="{811943B3-FE00-4C35-A17D-0FA1FB8973E9}"/>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3" name="Text Box 262">
          <a:extLst>
            <a:ext uri="{FF2B5EF4-FFF2-40B4-BE49-F238E27FC236}">
              <a16:creationId xmlns:a16="http://schemas.microsoft.com/office/drawing/2014/main" id="{DC25204E-0B20-4D21-B674-46048C22BD81}"/>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4" name="Text Box 263">
          <a:extLst>
            <a:ext uri="{FF2B5EF4-FFF2-40B4-BE49-F238E27FC236}">
              <a16:creationId xmlns:a16="http://schemas.microsoft.com/office/drawing/2014/main" id="{B3CBB6AA-4C1A-4D42-A331-547D9FF67803}"/>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5" name="Text Box 264">
          <a:extLst>
            <a:ext uri="{FF2B5EF4-FFF2-40B4-BE49-F238E27FC236}">
              <a16:creationId xmlns:a16="http://schemas.microsoft.com/office/drawing/2014/main" id="{CACF3C3B-B0F5-46E3-ADFC-E527A9D9D1FD}"/>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6" name="Text Box 266">
          <a:extLst>
            <a:ext uri="{FF2B5EF4-FFF2-40B4-BE49-F238E27FC236}">
              <a16:creationId xmlns:a16="http://schemas.microsoft.com/office/drawing/2014/main" id="{7F7BC0ED-D9F0-4BDA-929B-C761A95F9BA7}"/>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7" name="Text Box 267">
          <a:extLst>
            <a:ext uri="{FF2B5EF4-FFF2-40B4-BE49-F238E27FC236}">
              <a16:creationId xmlns:a16="http://schemas.microsoft.com/office/drawing/2014/main" id="{2F192C75-A232-451A-B148-19D4747FD129}"/>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8" name="Text Box 268">
          <a:extLst>
            <a:ext uri="{FF2B5EF4-FFF2-40B4-BE49-F238E27FC236}">
              <a16:creationId xmlns:a16="http://schemas.microsoft.com/office/drawing/2014/main" id="{2D432C65-A07D-4309-A59B-BBC510FCAF68}"/>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9" name="Text Box 270">
          <a:extLst>
            <a:ext uri="{FF2B5EF4-FFF2-40B4-BE49-F238E27FC236}">
              <a16:creationId xmlns:a16="http://schemas.microsoft.com/office/drawing/2014/main" id="{0FADB9F4-17F0-41F6-B57D-8CAA824C76FB}"/>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30" name="Text Box 271">
          <a:extLst>
            <a:ext uri="{FF2B5EF4-FFF2-40B4-BE49-F238E27FC236}">
              <a16:creationId xmlns:a16="http://schemas.microsoft.com/office/drawing/2014/main" id="{922E3C7E-F322-45F3-ADF2-646F68FD105D}"/>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31" name="Text Box 272">
          <a:extLst>
            <a:ext uri="{FF2B5EF4-FFF2-40B4-BE49-F238E27FC236}">
              <a16:creationId xmlns:a16="http://schemas.microsoft.com/office/drawing/2014/main" id="{E187B818-88FF-475F-A050-440025946DCD}"/>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32" name="Text Box 273">
          <a:extLst>
            <a:ext uri="{FF2B5EF4-FFF2-40B4-BE49-F238E27FC236}">
              <a16:creationId xmlns:a16="http://schemas.microsoft.com/office/drawing/2014/main" id="{48F6CAC5-05C8-404C-B13C-727086E09995}"/>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33" name="Text Box 274">
          <a:extLst>
            <a:ext uri="{FF2B5EF4-FFF2-40B4-BE49-F238E27FC236}">
              <a16:creationId xmlns:a16="http://schemas.microsoft.com/office/drawing/2014/main" id="{70D1D159-6528-4B3C-B024-507C89029467}"/>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34" name="Text Box 276">
          <a:extLst>
            <a:ext uri="{FF2B5EF4-FFF2-40B4-BE49-F238E27FC236}">
              <a16:creationId xmlns:a16="http://schemas.microsoft.com/office/drawing/2014/main" id="{099F1DDC-4B83-43C7-A3C3-80A3927C4636}"/>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35" name="Text Box 277">
          <a:extLst>
            <a:ext uri="{FF2B5EF4-FFF2-40B4-BE49-F238E27FC236}">
              <a16:creationId xmlns:a16="http://schemas.microsoft.com/office/drawing/2014/main" id="{E1955EDA-2A4F-448C-B2A3-F594D123BEC6}"/>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36" name="Text Box 278">
          <a:extLst>
            <a:ext uri="{FF2B5EF4-FFF2-40B4-BE49-F238E27FC236}">
              <a16:creationId xmlns:a16="http://schemas.microsoft.com/office/drawing/2014/main" id="{5F7D891A-1266-4084-B385-D58B3A1ADE0E}"/>
            </a:ext>
          </a:extLst>
        </xdr:cNvPr>
        <xdr:cNvSpPr txBox="1">
          <a:spLocks noChangeArrowheads="1"/>
        </xdr:cNvSpPr>
      </xdr:nvSpPr>
      <xdr:spPr bwMode="auto">
        <a:xfrm>
          <a:off x="14449425" y="848677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37" name="Text Box 102">
          <a:extLst>
            <a:ext uri="{FF2B5EF4-FFF2-40B4-BE49-F238E27FC236}">
              <a16:creationId xmlns:a16="http://schemas.microsoft.com/office/drawing/2014/main" id="{B243629A-9A58-4AB6-92DF-570766125FE4}"/>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38" name="Text Box 103">
          <a:extLst>
            <a:ext uri="{FF2B5EF4-FFF2-40B4-BE49-F238E27FC236}">
              <a16:creationId xmlns:a16="http://schemas.microsoft.com/office/drawing/2014/main" id="{E9A1CD20-420A-4E14-AF51-4371D8F7C6CF}"/>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39" name="Text Box 104">
          <a:extLst>
            <a:ext uri="{FF2B5EF4-FFF2-40B4-BE49-F238E27FC236}">
              <a16:creationId xmlns:a16="http://schemas.microsoft.com/office/drawing/2014/main" id="{BB8840B8-E8E8-4AFE-A598-02ED949A8584}"/>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40" name="Text Box 118">
          <a:extLst>
            <a:ext uri="{FF2B5EF4-FFF2-40B4-BE49-F238E27FC236}">
              <a16:creationId xmlns:a16="http://schemas.microsoft.com/office/drawing/2014/main" id="{06F85C2B-10AA-4CF3-A5D8-B381DA803222}"/>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41" name="Text Box 119">
          <a:extLst>
            <a:ext uri="{FF2B5EF4-FFF2-40B4-BE49-F238E27FC236}">
              <a16:creationId xmlns:a16="http://schemas.microsoft.com/office/drawing/2014/main" id="{F2721166-E12C-452C-B266-5322201CA66E}"/>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42" name="Text Box 139">
          <a:extLst>
            <a:ext uri="{FF2B5EF4-FFF2-40B4-BE49-F238E27FC236}">
              <a16:creationId xmlns:a16="http://schemas.microsoft.com/office/drawing/2014/main" id="{CAB3085D-76C0-400F-9370-49C0AEEF80BD}"/>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43" name="Text Box 140">
          <a:extLst>
            <a:ext uri="{FF2B5EF4-FFF2-40B4-BE49-F238E27FC236}">
              <a16:creationId xmlns:a16="http://schemas.microsoft.com/office/drawing/2014/main" id="{A943D2AA-B820-43A2-B34A-C8C4168DA3D1}"/>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44" name="Text Box 141">
          <a:extLst>
            <a:ext uri="{FF2B5EF4-FFF2-40B4-BE49-F238E27FC236}">
              <a16:creationId xmlns:a16="http://schemas.microsoft.com/office/drawing/2014/main" id="{8A82CCA1-8017-4B56-8917-2DD43511F395}"/>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45" name="Text Box 102">
          <a:extLst>
            <a:ext uri="{FF2B5EF4-FFF2-40B4-BE49-F238E27FC236}">
              <a16:creationId xmlns:a16="http://schemas.microsoft.com/office/drawing/2014/main" id="{70B5EB3D-EB57-49AB-8B95-F93A3CA52DCE}"/>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46" name="Text Box 103">
          <a:extLst>
            <a:ext uri="{FF2B5EF4-FFF2-40B4-BE49-F238E27FC236}">
              <a16:creationId xmlns:a16="http://schemas.microsoft.com/office/drawing/2014/main" id="{E52C329B-9ED1-44E3-AA3D-A46F45CA18AF}"/>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47" name="Text Box 104">
          <a:extLst>
            <a:ext uri="{FF2B5EF4-FFF2-40B4-BE49-F238E27FC236}">
              <a16:creationId xmlns:a16="http://schemas.microsoft.com/office/drawing/2014/main" id="{92A24DAB-DEFF-410B-958A-51E132A0F8AA}"/>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48" name="Text Box 118">
          <a:extLst>
            <a:ext uri="{FF2B5EF4-FFF2-40B4-BE49-F238E27FC236}">
              <a16:creationId xmlns:a16="http://schemas.microsoft.com/office/drawing/2014/main" id="{B3F94C5D-95E4-40D5-8397-1C1A3C4BC416}"/>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49" name="Text Box 119">
          <a:extLst>
            <a:ext uri="{FF2B5EF4-FFF2-40B4-BE49-F238E27FC236}">
              <a16:creationId xmlns:a16="http://schemas.microsoft.com/office/drawing/2014/main" id="{932E5C04-F59F-43E1-AA53-7234B6366D0D}"/>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50" name="Text Box 139">
          <a:extLst>
            <a:ext uri="{FF2B5EF4-FFF2-40B4-BE49-F238E27FC236}">
              <a16:creationId xmlns:a16="http://schemas.microsoft.com/office/drawing/2014/main" id="{0A90296D-21DF-4E1D-8918-244EC6B13427}"/>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51" name="Text Box 140">
          <a:extLst>
            <a:ext uri="{FF2B5EF4-FFF2-40B4-BE49-F238E27FC236}">
              <a16:creationId xmlns:a16="http://schemas.microsoft.com/office/drawing/2014/main" id="{6F3D4BC5-7E76-4742-BA60-DDA829E0328A}"/>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52" name="Text Box 141">
          <a:extLst>
            <a:ext uri="{FF2B5EF4-FFF2-40B4-BE49-F238E27FC236}">
              <a16:creationId xmlns:a16="http://schemas.microsoft.com/office/drawing/2014/main" id="{F47E6D36-AD99-4C64-89FB-85BED46CA94C}"/>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53" name="Text Box 102">
          <a:extLst>
            <a:ext uri="{FF2B5EF4-FFF2-40B4-BE49-F238E27FC236}">
              <a16:creationId xmlns:a16="http://schemas.microsoft.com/office/drawing/2014/main" id="{FA9BE14A-385B-4FC7-B9F5-1F1D70198214}"/>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54" name="Text Box 103">
          <a:extLst>
            <a:ext uri="{FF2B5EF4-FFF2-40B4-BE49-F238E27FC236}">
              <a16:creationId xmlns:a16="http://schemas.microsoft.com/office/drawing/2014/main" id="{6E4553EC-8D14-4D32-AA03-990E4E2D27B9}"/>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55" name="Text Box 104">
          <a:extLst>
            <a:ext uri="{FF2B5EF4-FFF2-40B4-BE49-F238E27FC236}">
              <a16:creationId xmlns:a16="http://schemas.microsoft.com/office/drawing/2014/main" id="{54D75C90-FCA8-499C-B60A-98E62FAA739D}"/>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56" name="Text Box 118">
          <a:extLst>
            <a:ext uri="{FF2B5EF4-FFF2-40B4-BE49-F238E27FC236}">
              <a16:creationId xmlns:a16="http://schemas.microsoft.com/office/drawing/2014/main" id="{041D4F58-D2D2-4808-84C1-32392F8060C3}"/>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57" name="Text Box 119">
          <a:extLst>
            <a:ext uri="{FF2B5EF4-FFF2-40B4-BE49-F238E27FC236}">
              <a16:creationId xmlns:a16="http://schemas.microsoft.com/office/drawing/2014/main" id="{DE58D8A1-99A0-4508-ABF1-B53CC6F26A09}"/>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58" name="Text Box 139">
          <a:extLst>
            <a:ext uri="{FF2B5EF4-FFF2-40B4-BE49-F238E27FC236}">
              <a16:creationId xmlns:a16="http://schemas.microsoft.com/office/drawing/2014/main" id="{37A8CBB6-F9AA-4633-AE43-A39317DD1F81}"/>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59" name="Text Box 140">
          <a:extLst>
            <a:ext uri="{FF2B5EF4-FFF2-40B4-BE49-F238E27FC236}">
              <a16:creationId xmlns:a16="http://schemas.microsoft.com/office/drawing/2014/main" id="{0E5C3ED1-F6FF-4904-AE4F-F27ADBA16BDE}"/>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60" name="Text Box 141">
          <a:extLst>
            <a:ext uri="{FF2B5EF4-FFF2-40B4-BE49-F238E27FC236}">
              <a16:creationId xmlns:a16="http://schemas.microsoft.com/office/drawing/2014/main" id="{D835A968-9BD6-42CC-B4ED-7CFF69F81C97}"/>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61" name="Text Box 80">
          <a:extLst>
            <a:ext uri="{FF2B5EF4-FFF2-40B4-BE49-F238E27FC236}">
              <a16:creationId xmlns:a16="http://schemas.microsoft.com/office/drawing/2014/main" id="{95EC8C9B-CA17-431A-BEB4-026B0D88CC37}"/>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62" name="Text Box 97">
          <a:extLst>
            <a:ext uri="{FF2B5EF4-FFF2-40B4-BE49-F238E27FC236}">
              <a16:creationId xmlns:a16="http://schemas.microsoft.com/office/drawing/2014/main" id="{96838E0A-40ED-4984-9237-84F6D0186F00}"/>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63" name="Text Box 99">
          <a:extLst>
            <a:ext uri="{FF2B5EF4-FFF2-40B4-BE49-F238E27FC236}">
              <a16:creationId xmlns:a16="http://schemas.microsoft.com/office/drawing/2014/main" id="{89CEB7FA-1710-4BCB-9373-CCEE58CE13D0}"/>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64" name="Text Box 102">
          <a:extLst>
            <a:ext uri="{FF2B5EF4-FFF2-40B4-BE49-F238E27FC236}">
              <a16:creationId xmlns:a16="http://schemas.microsoft.com/office/drawing/2014/main" id="{48E3CAF9-39D0-465F-B26E-A1AB8BC55139}"/>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65" name="Text Box 103">
          <a:extLst>
            <a:ext uri="{FF2B5EF4-FFF2-40B4-BE49-F238E27FC236}">
              <a16:creationId xmlns:a16="http://schemas.microsoft.com/office/drawing/2014/main" id="{96D00D4D-CCA4-4C61-9B29-BE550A75E758}"/>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66" name="Text Box 104">
          <a:extLst>
            <a:ext uri="{FF2B5EF4-FFF2-40B4-BE49-F238E27FC236}">
              <a16:creationId xmlns:a16="http://schemas.microsoft.com/office/drawing/2014/main" id="{0FBE89A7-031D-4FDC-803C-335C0DDFB15B}"/>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67" name="Text Box 118">
          <a:extLst>
            <a:ext uri="{FF2B5EF4-FFF2-40B4-BE49-F238E27FC236}">
              <a16:creationId xmlns:a16="http://schemas.microsoft.com/office/drawing/2014/main" id="{07139B88-0388-4352-B5AA-C109C04EB341}"/>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68" name="Text Box 119">
          <a:extLst>
            <a:ext uri="{FF2B5EF4-FFF2-40B4-BE49-F238E27FC236}">
              <a16:creationId xmlns:a16="http://schemas.microsoft.com/office/drawing/2014/main" id="{C69C8E30-6E84-4953-AA95-9A62CB8BDE88}"/>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69" name="Text Box 139">
          <a:extLst>
            <a:ext uri="{FF2B5EF4-FFF2-40B4-BE49-F238E27FC236}">
              <a16:creationId xmlns:a16="http://schemas.microsoft.com/office/drawing/2014/main" id="{E0BEF8D3-0956-4706-9D95-1E5ADFA520DD}"/>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70" name="Text Box 140">
          <a:extLst>
            <a:ext uri="{FF2B5EF4-FFF2-40B4-BE49-F238E27FC236}">
              <a16:creationId xmlns:a16="http://schemas.microsoft.com/office/drawing/2014/main" id="{62A182F7-76C1-4800-8CFE-15BC5A6F1F95}"/>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71" name="Text Box 141">
          <a:extLst>
            <a:ext uri="{FF2B5EF4-FFF2-40B4-BE49-F238E27FC236}">
              <a16:creationId xmlns:a16="http://schemas.microsoft.com/office/drawing/2014/main" id="{48EEEC43-EBE1-442C-AA1B-05AF9F6F997B}"/>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72" name="Text Box 80">
          <a:extLst>
            <a:ext uri="{FF2B5EF4-FFF2-40B4-BE49-F238E27FC236}">
              <a16:creationId xmlns:a16="http://schemas.microsoft.com/office/drawing/2014/main" id="{A05148D7-400F-480A-91C0-47226C623EBD}"/>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73" name="Text Box 97">
          <a:extLst>
            <a:ext uri="{FF2B5EF4-FFF2-40B4-BE49-F238E27FC236}">
              <a16:creationId xmlns:a16="http://schemas.microsoft.com/office/drawing/2014/main" id="{6279796A-57C6-465E-816F-AD3261462F37}"/>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74" name="Text Box 99">
          <a:extLst>
            <a:ext uri="{FF2B5EF4-FFF2-40B4-BE49-F238E27FC236}">
              <a16:creationId xmlns:a16="http://schemas.microsoft.com/office/drawing/2014/main" id="{42424642-C43C-4367-821F-525A270A6018}"/>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75" name="Text Box 102">
          <a:extLst>
            <a:ext uri="{FF2B5EF4-FFF2-40B4-BE49-F238E27FC236}">
              <a16:creationId xmlns:a16="http://schemas.microsoft.com/office/drawing/2014/main" id="{B36A5BE9-8A14-4813-AE17-F931C3D9A162}"/>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76" name="Text Box 103">
          <a:extLst>
            <a:ext uri="{FF2B5EF4-FFF2-40B4-BE49-F238E27FC236}">
              <a16:creationId xmlns:a16="http://schemas.microsoft.com/office/drawing/2014/main" id="{CC624FF2-BCE2-449D-9E60-AB3AA7AD6872}"/>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77" name="Text Box 104">
          <a:extLst>
            <a:ext uri="{FF2B5EF4-FFF2-40B4-BE49-F238E27FC236}">
              <a16:creationId xmlns:a16="http://schemas.microsoft.com/office/drawing/2014/main" id="{F85F307E-346D-4BB9-B03A-5B3C2446492B}"/>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78" name="Text Box 118">
          <a:extLst>
            <a:ext uri="{FF2B5EF4-FFF2-40B4-BE49-F238E27FC236}">
              <a16:creationId xmlns:a16="http://schemas.microsoft.com/office/drawing/2014/main" id="{5E2AEE8F-55C5-429F-A8B1-7B87E61E121A}"/>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79" name="Text Box 119">
          <a:extLst>
            <a:ext uri="{FF2B5EF4-FFF2-40B4-BE49-F238E27FC236}">
              <a16:creationId xmlns:a16="http://schemas.microsoft.com/office/drawing/2014/main" id="{F8EFCB05-6DCC-4E97-B164-55B890652F35}"/>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80" name="Text Box 139">
          <a:extLst>
            <a:ext uri="{FF2B5EF4-FFF2-40B4-BE49-F238E27FC236}">
              <a16:creationId xmlns:a16="http://schemas.microsoft.com/office/drawing/2014/main" id="{DCCBBB43-0069-4B4C-B047-1F2AFAF1F47D}"/>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81" name="Text Box 140">
          <a:extLst>
            <a:ext uri="{FF2B5EF4-FFF2-40B4-BE49-F238E27FC236}">
              <a16:creationId xmlns:a16="http://schemas.microsoft.com/office/drawing/2014/main" id="{A3605243-FEC5-4BA3-B744-9573E587D489}"/>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82" name="Text Box 141">
          <a:extLst>
            <a:ext uri="{FF2B5EF4-FFF2-40B4-BE49-F238E27FC236}">
              <a16:creationId xmlns:a16="http://schemas.microsoft.com/office/drawing/2014/main" id="{FBBBDF49-3F3B-439A-A3E0-BBC42D42736D}"/>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83" name="Text Box 80">
          <a:extLst>
            <a:ext uri="{FF2B5EF4-FFF2-40B4-BE49-F238E27FC236}">
              <a16:creationId xmlns:a16="http://schemas.microsoft.com/office/drawing/2014/main" id="{3DBB5746-0598-43D7-A4BB-022C85E91D28}"/>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84" name="Text Box 97">
          <a:extLst>
            <a:ext uri="{FF2B5EF4-FFF2-40B4-BE49-F238E27FC236}">
              <a16:creationId xmlns:a16="http://schemas.microsoft.com/office/drawing/2014/main" id="{F9A52042-620B-46AC-BCA2-BFE4D6E8BA45}"/>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85" name="Text Box 99">
          <a:extLst>
            <a:ext uri="{FF2B5EF4-FFF2-40B4-BE49-F238E27FC236}">
              <a16:creationId xmlns:a16="http://schemas.microsoft.com/office/drawing/2014/main" id="{0C63973F-F4C8-414B-AB7F-B461122EBD42}"/>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86" name="Text Box 102">
          <a:extLst>
            <a:ext uri="{FF2B5EF4-FFF2-40B4-BE49-F238E27FC236}">
              <a16:creationId xmlns:a16="http://schemas.microsoft.com/office/drawing/2014/main" id="{E3651E9C-BB85-4EA5-9AF6-7231478717D9}"/>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87" name="Text Box 103">
          <a:extLst>
            <a:ext uri="{FF2B5EF4-FFF2-40B4-BE49-F238E27FC236}">
              <a16:creationId xmlns:a16="http://schemas.microsoft.com/office/drawing/2014/main" id="{05F9F8D5-B018-4483-A9A6-4806348148F7}"/>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88" name="Text Box 104">
          <a:extLst>
            <a:ext uri="{FF2B5EF4-FFF2-40B4-BE49-F238E27FC236}">
              <a16:creationId xmlns:a16="http://schemas.microsoft.com/office/drawing/2014/main" id="{777B87CA-6BD0-49CC-886C-2C675A4B3ACA}"/>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89" name="Text Box 118">
          <a:extLst>
            <a:ext uri="{FF2B5EF4-FFF2-40B4-BE49-F238E27FC236}">
              <a16:creationId xmlns:a16="http://schemas.microsoft.com/office/drawing/2014/main" id="{0EB6F008-054E-46F1-A295-453B8C69CDF5}"/>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90" name="Text Box 119">
          <a:extLst>
            <a:ext uri="{FF2B5EF4-FFF2-40B4-BE49-F238E27FC236}">
              <a16:creationId xmlns:a16="http://schemas.microsoft.com/office/drawing/2014/main" id="{DA3C5CAF-BDC5-48E3-9A0F-FBC04F39F865}"/>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91" name="Text Box 139">
          <a:extLst>
            <a:ext uri="{FF2B5EF4-FFF2-40B4-BE49-F238E27FC236}">
              <a16:creationId xmlns:a16="http://schemas.microsoft.com/office/drawing/2014/main" id="{9C2B7E4B-C367-47C2-8B18-6221FFAA39EC}"/>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92" name="Text Box 140">
          <a:extLst>
            <a:ext uri="{FF2B5EF4-FFF2-40B4-BE49-F238E27FC236}">
              <a16:creationId xmlns:a16="http://schemas.microsoft.com/office/drawing/2014/main" id="{E32E1422-005B-4129-BA16-9A42C2778B7C}"/>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57</xdr:row>
      <xdr:rowOff>0</xdr:rowOff>
    </xdr:from>
    <xdr:to>
      <xdr:col>19</xdr:col>
      <xdr:colOff>76200</xdr:colOff>
      <xdr:row>57</xdr:row>
      <xdr:rowOff>209550</xdr:rowOff>
    </xdr:to>
    <xdr:sp macro="" textlink="">
      <xdr:nvSpPr>
        <xdr:cNvPr id="193" name="Text Box 141">
          <a:extLst>
            <a:ext uri="{FF2B5EF4-FFF2-40B4-BE49-F238E27FC236}">
              <a16:creationId xmlns:a16="http://schemas.microsoft.com/office/drawing/2014/main" id="{2A20FE04-EE72-4378-B169-2F4CBF2EED7E}"/>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oneCellAnchor>
    <xdr:from>
      <xdr:col>19</xdr:col>
      <xdr:colOff>0</xdr:colOff>
      <xdr:row>56</xdr:row>
      <xdr:rowOff>0</xdr:rowOff>
    </xdr:from>
    <xdr:ext cx="76200" cy="209550"/>
    <xdr:sp macro="" textlink="">
      <xdr:nvSpPr>
        <xdr:cNvPr id="194" name="Text Box 80">
          <a:extLst>
            <a:ext uri="{FF2B5EF4-FFF2-40B4-BE49-F238E27FC236}">
              <a16:creationId xmlns:a16="http://schemas.microsoft.com/office/drawing/2014/main" id="{525B29C4-729D-4567-BF45-BAEAD3B2BD7E}"/>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195" name="Text Box 97">
          <a:extLst>
            <a:ext uri="{FF2B5EF4-FFF2-40B4-BE49-F238E27FC236}">
              <a16:creationId xmlns:a16="http://schemas.microsoft.com/office/drawing/2014/main" id="{9895ED70-F498-4BB0-BBAF-D369103B1FBE}"/>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196" name="Text Box 99">
          <a:extLst>
            <a:ext uri="{FF2B5EF4-FFF2-40B4-BE49-F238E27FC236}">
              <a16:creationId xmlns:a16="http://schemas.microsoft.com/office/drawing/2014/main" id="{8E67C311-69DB-4241-BBDF-B43321A49B9F}"/>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197" name="Text Box 102">
          <a:extLst>
            <a:ext uri="{FF2B5EF4-FFF2-40B4-BE49-F238E27FC236}">
              <a16:creationId xmlns:a16="http://schemas.microsoft.com/office/drawing/2014/main" id="{4222C13E-E3B2-4B0D-BC72-C5064EBCF968}"/>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198" name="Text Box 103">
          <a:extLst>
            <a:ext uri="{FF2B5EF4-FFF2-40B4-BE49-F238E27FC236}">
              <a16:creationId xmlns:a16="http://schemas.microsoft.com/office/drawing/2014/main" id="{28BE9759-D254-4053-B3FA-B53BFFDE4A2D}"/>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199" name="Text Box 104">
          <a:extLst>
            <a:ext uri="{FF2B5EF4-FFF2-40B4-BE49-F238E27FC236}">
              <a16:creationId xmlns:a16="http://schemas.microsoft.com/office/drawing/2014/main" id="{F3082D1D-2969-417C-B0A6-BF35EDB524DD}"/>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19075"/>
    <xdr:sp macro="" textlink="">
      <xdr:nvSpPr>
        <xdr:cNvPr id="200" name="Text Box 107">
          <a:extLst>
            <a:ext uri="{FF2B5EF4-FFF2-40B4-BE49-F238E27FC236}">
              <a16:creationId xmlns:a16="http://schemas.microsoft.com/office/drawing/2014/main" id="{95C7A134-052E-4F38-ABD1-B547FA0024AD}"/>
            </a:ext>
          </a:extLst>
        </xdr:cNvPr>
        <xdr:cNvSpPr txBox="1">
          <a:spLocks noChangeArrowheads="1"/>
        </xdr:cNvSpPr>
      </xdr:nvSpPr>
      <xdr:spPr bwMode="auto">
        <a:xfrm>
          <a:off x="14449425" y="20878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19075"/>
    <xdr:sp macro="" textlink="">
      <xdr:nvSpPr>
        <xdr:cNvPr id="201" name="Text Box 108">
          <a:extLst>
            <a:ext uri="{FF2B5EF4-FFF2-40B4-BE49-F238E27FC236}">
              <a16:creationId xmlns:a16="http://schemas.microsoft.com/office/drawing/2014/main" id="{36CADA9A-D565-4EBB-85B1-406AB22681E3}"/>
            </a:ext>
          </a:extLst>
        </xdr:cNvPr>
        <xdr:cNvSpPr txBox="1">
          <a:spLocks noChangeArrowheads="1"/>
        </xdr:cNvSpPr>
      </xdr:nvSpPr>
      <xdr:spPr bwMode="auto">
        <a:xfrm>
          <a:off x="14449425" y="20878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19075"/>
    <xdr:sp macro="" textlink="">
      <xdr:nvSpPr>
        <xdr:cNvPr id="202" name="Text Box 109">
          <a:extLst>
            <a:ext uri="{FF2B5EF4-FFF2-40B4-BE49-F238E27FC236}">
              <a16:creationId xmlns:a16="http://schemas.microsoft.com/office/drawing/2014/main" id="{87C28A31-E7D2-4423-A4BB-8667E8EC9DC3}"/>
            </a:ext>
          </a:extLst>
        </xdr:cNvPr>
        <xdr:cNvSpPr txBox="1">
          <a:spLocks noChangeArrowheads="1"/>
        </xdr:cNvSpPr>
      </xdr:nvSpPr>
      <xdr:spPr bwMode="auto">
        <a:xfrm>
          <a:off x="14449425" y="20878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03" name="Text Box 112">
          <a:extLst>
            <a:ext uri="{FF2B5EF4-FFF2-40B4-BE49-F238E27FC236}">
              <a16:creationId xmlns:a16="http://schemas.microsoft.com/office/drawing/2014/main" id="{D3A83BE6-5322-4481-9EDC-88395632DFAE}"/>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04" name="Text Box 113">
          <a:extLst>
            <a:ext uri="{FF2B5EF4-FFF2-40B4-BE49-F238E27FC236}">
              <a16:creationId xmlns:a16="http://schemas.microsoft.com/office/drawing/2014/main" id="{76711DFB-CA3C-41A7-99E9-4A708DD86775}"/>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05" name="Text Box 114">
          <a:extLst>
            <a:ext uri="{FF2B5EF4-FFF2-40B4-BE49-F238E27FC236}">
              <a16:creationId xmlns:a16="http://schemas.microsoft.com/office/drawing/2014/main" id="{F3E0EDB7-FD61-43DF-93CD-EA692D3949D0}"/>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06" name="Text Box 118">
          <a:extLst>
            <a:ext uri="{FF2B5EF4-FFF2-40B4-BE49-F238E27FC236}">
              <a16:creationId xmlns:a16="http://schemas.microsoft.com/office/drawing/2014/main" id="{56F2DBB0-CAB2-4A0C-AE51-90B50F22B4F4}"/>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07" name="Text Box 119">
          <a:extLst>
            <a:ext uri="{FF2B5EF4-FFF2-40B4-BE49-F238E27FC236}">
              <a16:creationId xmlns:a16="http://schemas.microsoft.com/office/drawing/2014/main" id="{1C469175-F030-4421-B649-68A9F0B2E077}"/>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19075"/>
    <xdr:sp macro="" textlink="">
      <xdr:nvSpPr>
        <xdr:cNvPr id="208" name="Text Box 122">
          <a:extLst>
            <a:ext uri="{FF2B5EF4-FFF2-40B4-BE49-F238E27FC236}">
              <a16:creationId xmlns:a16="http://schemas.microsoft.com/office/drawing/2014/main" id="{3EEEEBAB-DDD4-4C6C-96D5-3FF238AFDCE2}"/>
            </a:ext>
          </a:extLst>
        </xdr:cNvPr>
        <xdr:cNvSpPr txBox="1">
          <a:spLocks noChangeArrowheads="1"/>
        </xdr:cNvSpPr>
      </xdr:nvSpPr>
      <xdr:spPr bwMode="auto">
        <a:xfrm>
          <a:off x="14449425" y="20878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19075"/>
    <xdr:sp macro="" textlink="">
      <xdr:nvSpPr>
        <xdr:cNvPr id="209" name="Text Box 123">
          <a:extLst>
            <a:ext uri="{FF2B5EF4-FFF2-40B4-BE49-F238E27FC236}">
              <a16:creationId xmlns:a16="http://schemas.microsoft.com/office/drawing/2014/main" id="{B837A74F-375F-4694-BA88-5A8903BBDD63}"/>
            </a:ext>
          </a:extLst>
        </xdr:cNvPr>
        <xdr:cNvSpPr txBox="1">
          <a:spLocks noChangeArrowheads="1"/>
        </xdr:cNvSpPr>
      </xdr:nvSpPr>
      <xdr:spPr bwMode="auto">
        <a:xfrm>
          <a:off x="14449425" y="20878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19075"/>
    <xdr:sp macro="" textlink="">
      <xdr:nvSpPr>
        <xdr:cNvPr id="210" name="Text Box 124">
          <a:extLst>
            <a:ext uri="{FF2B5EF4-FFF2-40B4-BE49-F238E27FC236}">
              <a16:creationId xmlns:a16="http://schemas.microsoft.com/office/drawing/2014/main" id="{46C94D8A-C6D0-44EC-8250-D2E41D905D00}"/>
            </a:ext>
          </a:extLst>
        </xdr:cNvPr>
        <xdr:cNvSpPr txBox="1">
          <a:spLocks noChangeArrowheads="1"/>
        </xdr:cNvSpPr>
      </xdr:nvSpPr>
      <xdr:spPr bwMode="auto">
        <a:xfrm>
          <a:off x="14449425" y="20878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19075"/>
    <xdr:sp macro="" textlink="">
      <xdr:nvSpPr>
        <xdr:cNvPr id="211" name="Text Box 126">
          <a:extLst>
            <a:ext uri="{FF2B5EF4-FFF2-40B4-BE49-F238E27FC236}">
              <a16:creationId xmlns:a16="http://schemas.microsoft.com/office/drawing/2014/main" id="{19258616-302C-4027-B1D8-6CAC6A7553E6}"/>
            </a:ext>
          </a:extLst>
        </xdr:cNvPr>
        <xdr:cNvSpPr txBox="1">
          <a:spLocks noChangeArrowheads="1"/>
        </xdr:cNvSpPr>
      </xdr:nvSpPr>
      <xdr:spPr bwMode="auto">
        <a:xfrm>
          <a:off x="14449425" y="20878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19075"/>
    <xdr:sp macro="" textlink="">
      <xdr:nvSpPr>
        <xdr:cNvPr id="212" name="Text Box 127">
          <a:extLst>
            <a:ext uri="{FF2B5EF4-FFF2-40B4-BE49-F238E27FC236}">
              <a16:creationId xmlns:a16="http://schemas.microsoft.com/office/drawing/2014/main" id="{1B3CF6F1-0B7C-4B45-B22F-09E6CD0FA36C}"/>
            </a:ext>
          </a:extLst>
        </xdr:cNvPr>
        <xdr:cNvSpPr txBox="1">
          <a:spLocks noChangeArrowheads="1"/>
        </xdr:cNvSpPr>
      </xdr:nvSpPr>
      <xdr:spPr bwMode="auto">
        <a:xfrm>
          <a:off x="14449425" y="20878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19075"/>
    <xdr:sp macro="" textlink="">
      <xdr:nvSpPr>
        <xdr:cNvPr id="213" name="Text Box 128">
          <a:extLst>
            <a:ext uri="{FF2B5EF4-FFF2-40B4-BE49-F238E27FC236}">
              <a16:creationId xmlns:a16="http://schemas.microsoft.com/office/drawing/2014/main" id="{4978171B-A0D8-405F-9990-19EB1A711FDC}"/>
            </a:ext>
          </a:extLst>
        </xdr:cNvPr>
        <xdr:cNvSpPr txBox="1">
          <a:spLocks noChangeArrowheads="1"/>
        </xdr:cNvSpPr>
      </xdr:nvSpPr>
      <xdr:spPr bwMode="auto">
        <a:xfrm>
          <a:off x="14449425" y="20878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14" name="Text Box 130">
          <a:extLst>
            <a:ext uri="{FF2B5EF4-FFF2-40B4-BE49-F238E27FC236}">
              <a16:creationId xmlns:a16="http://schemas.microsoft.com/office/drawing/2014/main" id="{36CE3D9C-5592-4C55-8C91-587C7ABCB038}"/>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15" name="Text Box 131">
          <a:extLst>
            <a:ext uri="{FF2B5EF4-FFF2-40B4-BE49-F238E27FC236}">
              <a16:creationId xmlns:a16="http://schemas.microsoft.com/office/drawing/2014/main" id="{F6675EBB-6706-454F-AD17-B9160587CF16}"/>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16" name="Text Box 132">
          <a:extLst>
            <a:ext uri="{FF2B5EF4-FFF2-40B4-BE49-F238E27FC236}">
              <a16:creationId xmlns:a16="http://schemas.microsoft.com/office/drawing/2014/main" id="{066B93F3-F005-4B19-931C-EC755C7E4DC9}"/>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17" name="Text Box 134">
          <a:extLst>
            <a:ext uri="{FF2B5EF4-FFF2-40B4-BE49-F238E27FC236}">
              <a16:creationId xmlns:a16="http://schemas.microsoft.com/office/drawing/2014/main" id="{9A0AEE24-FDC7-4492-8110-E3834254E421}"/>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18" name="Text Box 135">
          <a:extLst>
            <a:ext uri="{FF2B5EF4-FFF2-40B4-BE49-F238E27FC236}">
              <a16:creationId xmlns:a16="http://schemas.microsoft.com/office/drawing/2014/main" id="{1263DC76-DAC3-4D9A-9271-80A849BDDE04}"/>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19" name="Text Box 136">
          <a:extLst>
            <a:ext uri="{FF2B5EF4-FFF2-40B4-BE49-F238E27FC236}">
              <a16:creationId xmlns:a16="http://schemas.microsoft.com/office/drawing/2014/main" id="{228592D3-687B-4BE0-AF8A-5BEB484506C7}"/>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20" name="Text Box 139">
          <a:extLst>
            <a:ext uri="{FF2B5EF4-FFF2-40B4-BE49-F238E27FC236}">
              <a16:creationId xmlns:a16="http://schemas.microsoft.com/office/drawing/2014/main" id="{66245F83-91BC-435C-9B6F-C64F7F389021}"/>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21" name="Text Box 140">
          <a:extLst>
            <a:ext uri="{FF2B5EF4-FFF2-40B4-BE49-F238E27FC236}">
              <a16:creationId xmlns:a16="http://schemas.microsoft.com/office/drawing/2014/main" id="{4E067F4D-22CE-4108-B722-4915F783201D}"/>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22" name="Text Box 141">
          <a:extLst>
            <a:ext uri="{FF2B5EF4-FFF2-40B4-BE49-F238E27FC236}">
              <a16:creationId xmlns:a16="http://schemas.microsoft.com/office/drawing/2014/main" id="{8AB7EBE6-4303-4298-9353-17770050C979}"/>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19075"/>
    <xdr:sp macro="" textlink="">
      <xdr:nvSpPr>
        <xdr:cNvPr id="223" name="Text Box 143">
          <a:extLst>
            <a:ext uri="{FF2B5EF4-FFF2-40B4-BE49-F238E27FC236}">
              <a16:creationId xmlns:a16="http://schemas.microsoft.com/office/drawing/2014/main" id="{17694DBF-B844-48B7-9953-00820AD71E17}"/>
            </a:ext>
          </a:extLst>
        </xdr:cNvPr>
        <xdr:cNvSpPr txBox="1">
          <a:spLocks noChangeArrowheads="1"/>
        </xdr:cNvSpPr>
      </xdr:nvSpPr>
      <xdr:spPr bwMode="auto">
        <a:xfrm>
          <a:off x="14449425" y="20878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19075"/>
    <xdr:sp macro="" textlink="">
      <xdr:nvSpPr>
        <xdr:cNvPr id="224" name="Text Box 144">
          <a:extLst>
            <a:ext uri="{FF2B5EF4-FFF2-40B4-BE49-F238E27FC236}">
              <a16:creationId xmlns:a16="http://schemas.microsoft.com/office/drawing/2014/main" id="{30EE2142-81FF-41D8-B847-2CC33BBEFF61}"/>
            </a:ext>
          </a:extLst>
        </xdr:cNvPr>
        <xdr:cNvSpPr txBox="1">
          <a:spLocks noChangeArrowheads="1"/>
        </xdr:cNvSpPr>
      </xdr:nvSpPr>
      <xdr:spPr bwMode="auto">
        <a:xfrm>
          <a:off x="14449425" y="20878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19075"/>
    <xdr:sp macro="" textlink="">
      <xdr:nvSpPr>
        <xdr:cNvPr id="225" name="Text Box 145">
          <a:extLst>
            <a:ext uri="{FF2B5EF4-FFF2-40B4-BE49-F238E27FC236}">
              <a16:creationId xmlns:a16="http://schemas.microsoft.com/office/drawing/2014/main" id="{FCF82249-563D-4254-9821-F49AC058DC46}"/>
            </a:ext>
          </a:extLst>
        </xdr:cNvPr>
        <xdr:cNvSpPr txBox="1">
          <a:spLocks noChangeArrowheads="1"/>
        </xdr:cNvSpPr>
      </xdr:nvSpPr>
      <xdr:spPr bwMode="auto">
        <a:xfrm>
          <a:off x="14449425" y="20878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19075"/>
    <xdr:sp macro="" textlink="">
      <xdr:nvSpPr>
        <xdr:cNvPr id="226" name="Text Box 146">
          <a:extLst>
            <a:ext uri="{FF2B5EF4-FFF2-40B4-BE49-F238E27FC236}">
              <a16:creationId xmlns:a16="http://schemas.microsoft.com/office/drawing/2014/main" id="{78D8F4A9-2414-4C78-B113-8A8113379FB5}"/>
            </a:ext>
          </a:extLst>
        </xdr:cNvPr>
        <xdr:cNvSpPr txBox="1">
          <a:spLocks noChangeArrowheads="1"/>
        </xdr:cNvSpPr>
      </xdr:nvSpPr>
      <xdr:spPr bwMode="auto">
        <a:xfrm>
          <a:off x="14449425" y="20878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19075"/>
    <xdr:sp macro="" textlink="">
      <xdr:nvSpPr>
        <xdr:cNvPr id="227" name="Text Box 147">
          <a:extLst>
            <a:ext uri="{FF2B5EF4-FFF2-40B4-BE49-F238E27FC236}">
              <a16:creationId xmlns:a16="http://schemas.microsoft.com/office/drawing/2014/main" id="{D6EA0E1D-15D0-4D73-8668-5F81E6469214}"/>
            </a:ext>
          </a:extLst>
        </xdr:cNvPr>
        <xdr:cNvSpPr txBox="1">
          <a:spLocks noChangeArrowheads="1"/>
        </xdr:cNvSpPr>
      </xdr:nvSpPr>
      <xdr:spPr bwMode="auto">
        <a:xfrm>
          <a:off x="14449425" y="20878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19075"/>
    <xdr:sp macro="" textlink="">
      <xdr:nvSpPr>
        <xdr:cNvPr id="228" name="Text Box 149">
          <a:extLst>
            <a:ext uri="{FF2B5EF4-FFF2-40B4-BE49-F238E27FC236}">
              <a16:creationId xmlns:a16="http://schemas.microsoft.com/office/drawing/2014/main" id="{5C6A0DFF-1E94-40FF-A284-EB28DEA2D206}"/>
            </a:ext>
          </a:extLst>
        </xdr:cNvPr>
        <xdr:cNvSpPr txBox="1">
          <a:spLocks noChangeArrowheads="1"/>
        </xdr:cNvSpPr>
      </xdr:nvSpPr>
      <xdr:spPr bwMode="auto">
        <a:xfrm>
          <a:off x="14449425" y="20878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19075"/>
    <xdr:sp macro="" textlink="">
      <xdr:nvSpPr>
        <xdr:cNvPr id="229" name="Text Box 150">
          <a:extLst>
            <a:ext uri="{FF2B5EF4-FFF2-40B4-BE49-F238E27FC236}">
              <a16:creationId xmlns:a16="http://schemas.microsoft.com/office/drawing/2014/main" id="{E530D910-2F25-4653-9586-3726007625EF}"/>
            </a:ext>
          </a:extLst>
        </xdr:cNvPr>
        <xdr:cNvSpPr txBox="1">
          <a:spLocks noChangeArrowheads="1"/>
        </xdr:cNvSpPr>
      </xdr:nvSpPr>
      <xdr:spPr bwMode="auto">
        <a:xfrm>
          <a:off x="14449425" y="20878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19075"/>
    <xdr:sp macro="" textlink="">
      <xdr:nvSpPr>
        <xdr:cNvPr id="230" name="Text Box 151">
          <a:extLst>
            <a:ext uri="{FF2B5EF4-FFF2-40B4-BE49-F238E27FC236}">
              <a16:creationId xmlns:a16="http://schemas.microsoft.com/office/drawing/2014/main" id="{82C7F6D9-BAB6-453A-9D74-71FC6E1F88F6}"/>
            </a:ext>
          </a:extLst>
        </xdr:cNvPr>
        <xdr:cNvSpPr txBox="1">
          <a:spLocks noChangeArrowheads="1"/>
        </xdr:cNvSpPr>
      </xdr:nvSpPr>
      <xdr:spPr bwMode="auto">
        <a:xfrm>
          <a:off x="14449425" y="20878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31" name="Text Box 153">
          <a:extLst>
            <a:ext uri="{FF2B5EF4-FFF2-40B4-BE49-F238E27FC236}">
              <a16:creationId xmlns:a16="http://schemas.microsoft.com/office/drawing/2014/main" id="{6E73F4FE-A79F-46DD-9D10-2C8A99AEC0AD}"/>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32" name="Text Box 154">
          <a:extLst>
            <a:ext uri="{FF2B5EF4-FFF2-40B4-BE49-F238E27FC236}">
              <a16:creationId xmlns:a16="http://schemas.microsoft.com/office/drawing/2014/main" id="{19AFB7FC-48CB-4D78-B536-AFC5D3976A02}"/>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33" name="Text Box 155">
          <a:extLst>
            <a:ext uri="{FF2B5EF4-FFF2-40B4-BE49-F238E27FC236}">
              <a16:creationId xmlns:a16="http://schemas.microsoft.com/office/drawing/2014/main" id="{BB2EE805-709C-4229-85CC-932EAD83D696}"/>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34" name="Text Box 156">
          <a:extLst>
            <a:ext uri="{FF2B5EF4-FFF2-40B4-BE49-F238E27FC236}">
              <a16:creationId xmlns:a16="http://schemas.microsoft.com/office/drawing/2014/main" id="{F6FCCB29-6C03-4A8D-8652-A01957844D09}"/>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35" name="Text Box 157">
          <a:extLst>
            <a:ext uri="{FF2B5EF4-FFF2-40B4-BE49-F238E27FC236}">
              <a16:creationId xmlns:a16="http://schemas.microsoft.com/office/drawing/2014/main" id="{E4CD7E42-C6BE-4439-A859-07E237C2BA93}"/>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36" name="Text Box 159">
          <a:extLst>
            <a:ext uri="{FF2B5EF4-FFF2-40B4-BE49-F238E27FC236}">
              <a16:creationId xmlns:a16="http://schemas.microsoft.com/office/drawing/2014/main" id="{A678EBEC-CCAE-42B5-83A1-EC7D9561C76C}"/>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37" name="Text Box 160">
          <a:extLst>
            <a:ext uri="{FF2B5EF4-FFF2-40B4-BE49-F238E27FC236}">
              <a16:creationId xmlns:a16="http://schemas.microsoft.com/office/drawing/2014/main" id="{24662EC0-D0B6-4093-BCE1-0C20F4479CCC}"/>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38" name="Text Box 161">
          <a:extLst>
            <a:ext uri="{FF2B5EF4-FFF2-40B4-BE49-F238E27FC236}">
              <a16:creationId xmlns:a16="http://schemas.microsoft.com/office/drawing/2014/main" id="{452C40EE-F91E-42A4-9A7D-F9CB13394D41}"/>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39" name="Text Box 102">
          <a:extLst>
            <a:ext uri="{FF2B5EF4-FFF2-40B4-BE49-F238E27FC236}">
              <a16:creationId xmlns:a16="http://schemas.microsoft.com/office/drawing/2014/main" id="{FFE23D1F-42E2-493F-BEA2-F738C23DEB3F}"/>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40" name="Text Box 103">
          <a:extLst>
            <a:ext uri="{FF2B5EF4-FFF2-40B4-BE49-F238E27FC236}">
              <a16:creationId xmlns:a16="http://schemas.microsoft.com/office/drawing/2014/main" id="{7243C179-FF11-4668-8A59-D90F9490F5EA}"/>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41" name="Text Box 104">
          <a:extLst>
            <a:ext uri="{FF2B5EF4-FFF2-40B4-BE49-F238E27FC236}">
              <a16:creationId xmlns:a16="http://schemas.microsoft.com/office/drawing/2014/main" id="{BB58F91E-57B0-4CDF-8C53-99E0BA85ECDA}"/>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42" name="Text Box 118">
          <a:extLst>
            <a:ext uri="{FF2B5EF4-FFF2-40B4-BE49-F238E27FC236}">
              <a16:creationId xmlns:a16="http://schemas.microsoft.com/office/drawing/2014/main" id="{A53E3CF6-D43B-4AD2-B3A8-00EC9C20204A}"/>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43" name="Text Box 119">
          <a:extLst>
            <a:ext uri="{FF2B5EF4-FFF2-40B4-BE49-F238E27FC236}">
              <a16:creationId xmlns:a16="http://schemas.microsoft.com/office/drawing/2014/main" id="{E8E3BE42-AC03-4F55-AD6A-34BD4BC4ED8C}"/>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44" name="Text Box 139">
          <a:extLst>
            <a:ext uri="{FF2B5EF4-FFF2-40B4-BE49-F238E27FC236}">
              <a16:creationId xmlns:a16="http://schemas.microsoft.com/office/drawing/2014/main" id="{13DBA0D3-EF25-4CB8-B168-EAD0F30889D0}"/>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45" name="Text Box 140">
          <a:extLst>
            <a:ext uri="{FF2B5EF4-FFF2-40B4-BE49-F238E27FC236}">
              <a16:creationId xmlns:a16="http://schemas.microsoft.com/office/drawing/2014/main" id="{D13ABEEE-6F3B-467F-80B2-02EE1567ACCF}"/>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46" name="Text Box 141">
          <a:extLst>
            <a:ext uri="{FF2B5EF4-FFF2-40B4-BE49-F238E27FC236}">
              <a16:creationId xmlns:a16="http://schemas.microsoft.com/office/drawing/2014/main" id="{F62699DF-CC3B-407F-AF41-3EC822E94D95}"/>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47" name="Text Box 102">
          <a:extLst>
            <a:ext uri="{FF2B5EF4-FFF2-40B4-BE49-F238E27FC236}">
              <a16:creationId xmlns:a16="http://schemas.microsoft.com/office/drawing/2014/main" id="{AEA6C1C9-11C2-45E1-B051-2B493736CA9E}"/>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48" name="Text Box 103">
          <a:extLst>
            <a:ext uri="{FF2B5EF4-FFF2-40B4-BE49-F238E27FC236}">
              <a16:creationId xmlns:a16="http://schemas.microsoft.com/office/drawing/2014/main" id="{4DF77F53-B027-468D-9FC4-62144C9707CF}"/>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49" name="Text Box 104">
          <a:extLst>
            <a:ext uri="{FF2B5EF4-FFF2-40B4-BE49-F238E27FC236}">
              <a16:creationId xmlns:a16="http://schemas.microsoft.com/office/drawing/2014/main" id="{DA2A8059-4845-4229-9A96-736244496B64}"/>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50" name="Text Box 118">
          <a:extLst>
            <a:ext uri="{FF2B5EF4-FFF2-40B4-BE49-F238E27FC236}">
              <a16:creationId xmlns:a16="http://schemas.microsoft.com/office/drawing/2014/main" id="{F81AFC7A-D3AF-4F96-94DB-84BA4AC8E7B9}"/>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51" name="Text Box 119">
          <a:extLst>
            <a:ext uri="{FF2B5EF4-FFF2-40B4-BE49-F238E27FC236}">
              <a16:creationId xmlns:a16="http://schemas.microsoft.com/office/drawing/2014/main" id="{2CB8A236-F41B-472B-8735-9E52BE421394}"/>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52" name="Text Box 139">
          <a:extLst>
            <a:ext uri="{FF2B5EF4-FFF2-40B4-BE49-F238E27FC236}">
              <a16:creationId xmlns:a16="http://schemas.microsoft.com/office/drawing/2014/main" id="{1CDB8C8F-D792-4C1A-B86C-AA81ED995083}"/>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53" name="Text Box 140">
          <a:extLst>
            <a:ext uri="{FF2B5EF4-FFF2-40B4-BE49-F238E27FC236}">
              <a16:creationId xmlns:a16="http://schemas.microsoft.com/office/drawing/2014/main" id="{86B85E6E-C8F7-4666-9DE5-0B8BF3B25401}"/>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54" name="Text Box 141">
          <a:extLst>
            <a:ext uri="{FF2B5EF4-FFF2-40B4-BE49-F238E27FC236}">
              <a16:creationId xmlns:a16="http://schemas.microsoft.com/office/drawing/2014/main" id="{80AD2386-E9CF-42DD-819E-90D35656FE9D}"/>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55" name="Text Box 102">
          <a:extLst>
            <a:ext uri="{FF2B5EF4-FFF2-40B4-BE49-F238E27FC236}">
              <a16:creationId xmlns:a16="http://schemas.microsoft.com/office/drawing/2014/main" id="{0E596D16-3DCC-41B3-816A-C021716E9A18}"/>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56" name="Text Box 103">
          <a:extLst>
            <a:ext uri="{FF2B5EF4-FFF2-40B4-BE49-F238E27FC236}">
              <a16:creationId xmlns:a16="http://schemas.microsoft.com/office/drawing/2014/main" id="{86628E6D-7F29-432A-9584-71D161A7A84F}"/>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57" name="Text Box 104">
          <a:extLst>
            <a:ext uri="{FF2B5EF4-FFF2-40B4-BE49-F238E27FC236}">
              <a16:creationId xmlns:a16="http://schemas.microsoft.com/office/drawing/2014/main" id="{61C7EFCA-F876-4D95-B56F-CA467AC21B8F}"/>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58" name="Text Box 118">
          <a:extLst>
            <a:ext uri="{FF2B5EF4-FFF2-40B4-BE49-F238E27FC236}">
              <a16:creationId xmlns:a16="http://schemas.microsoft.com/office/drawing/2014/main" id="{EFAE88A4-2B0B-4614-92EE-36D8CC06F0D7}"/>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59" name="Text Box 119">
          <a:extLst>
            <a:ext uri="{FF2B5EF4-FFF2-40B4-BE49-F238E27FC236}">
              <a16:creationId xmlns:a16="http://schemas.microsoft.com/office/drawing/2014/main" id="{6788203D-E057-4D0B-A1B1-809B57E02927}"/>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60" name="Text Box 139">
          <a:extLst>
            <a:ext uri="{FF2B5EF4-FFF2-40B4-BE49-F238E27FC236}">
              <a16:creationId xmlns:a16="http://schemas.microsoft.com/office/drawing/2014/main" id="{06271FEE-1DD9-4EE3-988D-887D3B208870}"/>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61" name="Text Box 140">
          <a:extLst>
            <a:ext uri="{FF2B5EF4-FFF2-40B4-BE49-F238E27FC236}">
              <a16:creationId xmlns:a16="http://schemas.microsoft.com/office/drawing/2014/main" id="{852E7A94-2614-45F3-AF30-1AED17E315F7}"/>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62" name="Text Box 141">
          <a:extLst>
            <a:ext uri="{FF2B5EF4-FFF2-40B4-BE49-F238E27FC236}">
              <a16:creationId xmlns:a16="http://schemas.microsoft.com/office/drawing/2014/main" id="{47A1EBBF-8AB3-4025-A7BB-07D7446F05DB}"/>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63" name="Text Box 80">
          <a:extLst>
            <a:ext uri="{FF2B5EF4-FFF2-40B4-BE49-F238E27FC236}">
              <a16:creationId xmlns:a16="http://schemas.microsoft.com/office/drawing/2014/main" id="{ED612728-A825-431B-9782-CF01C6E5A297}"/>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64" name="Text Box 97">
          <a:extLst>
            <a:ext uri="{FF2B5EF4-FFF2-40B4-BE49-F238E27FC236}">
              <a16:creationId xmlns:a16="http://schemas.microsoft.com/office/drawing/2014/main" id="{03F59C46-B17B-4287-A3F4-CC55F898CB78}"/>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65" name="Text Box 99">
          <a:extLst>
            <a:ext uri="{FF2B5EF4-FFF2-40B4-BE49-F238E27FC236}">
              <a16:creationId xmlns:a16="http://schemas.microsoft.com/office/drawing/2014/main" id="{CE23B659-BAFB-4A9F-8975-4C91485C3F75}"/>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66" name="Text Box 102">
          <a:extLst>
            <a:ext uri="{FF2B5EF4-FFF2-40B4-BE49-F238E27FC236}">
              <a16:creationId xmlns:a16="http://schemas.microsoft.com/office/drawing/2014/main" id="{6FE8AB62-D118-4DEB-BDE5-4758C8EBB71F}"/>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67" name="Text Box 103">
          <a:extLst>
            <a:ext uri="{FF2B5EF4-FFF2-40B4-BE49-F238E27FC236}">
              <a16:creationId xmlns:a16="http://schemas.microsoft.com/office/drawing/2014/main" id="{50EDD504-B9FD-4FF4-B195-560EBCCD705C}"/>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68" name="Text Box 104">
          <a:extLst>
            <a:ext uri="{FF2B5EF4-FFF2-40B4-BE49-F238E27FC236}">
              <a16:creationId xmlns:a16="http://schemas.microsoft.com/office/drawing/2014/main" id="{8886717F-0800-4121-A266-FFC2627468E1}"/>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69" name="Text Box 118">
          <a:extLst>
            <a:ext uri="{FF2B5EF4-FFF2-40B4-BE49-F238E27FC236}">
              <a16:creationId xmlns:a16="http://schemas.microsoft.com/office/drawing/2014/main" id="{6A7EBFA1-4E24-4D88-8EB3-495B2492390C}"/>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70" name="Text Box 119">
          <a:extLst>
            <a:ext uri="{FF2B5EF4-FFF2-40B4-BE49-F238E27FC236}">
              <a16:creationId xmlns:a16="http://schemas.microsoft.com/office/drawing/2014/main" id="{E3FDFEA7-6D71-4F6F-9498-BF77F142BB8D}"/>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71" name="Text Box 139">
          <a:extLst>
            <a:ext uri="{FF2B5EF4-FFF2-40B4-BE49-F238E27FC236}">
              <a16:creationId xmlns:a16="http://schemas.microsoft.com/office/drawing/2014/main" id="{4DEDE868-4301-4454-9705-0BE07B572687}"/>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72" name="Text Box 140">
          <a:extLst>
            <a:ext uri="{FF2B5EF4-FFF2-40B4-BE49-F238E27FC236}">
              <a16:creationId xmlns:a16="http://schemas.microsoft.com/office/drawing/2014/main" id="{CDB2AEE2-729F-47CE-93E0-80CCCBC14771}"/>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73" name="Text Box 141">
          <a:extLst>
            <a:ext uri="{FF2B5EF4-FFF2-40B4-BE49-F238E27FC236}">
              <a16:creationId xmlns:a16="http://schemas.microsoft.com/office/drawing/2014/main" id="{9372F4C8-3C7C-4E8B-84CD-0FA3CA6A65D2}"/>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74" name="Text Box 80">
          <a:extLst>
            <a:ext uri="{FF2B5EF4-FFF2-40B4-BE49-F238E27FC236}">
              <a16:creationId xmlns:a16="http://schemas.microsoft.com/office/drawing/2014/main" id="{76AC45BC-0D7C-46E4-97C5-DAD867EF3E69}"/>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75" name="Text Box 97">
          <a:extLst>
            <a:ext uri="{FF2B5EF4-FFF2-40B4-BE49-F238E27FC236}">
              <a16:creationId xmlns:a16="http://schemas.microsoft.com/office/drawing/2014/main" id="{9093A764-90B8-4F41-AB4F-F15F462A942C}"/>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76" name="Text Box 99">
          <a:extLst>
            <a:ext uri="{FF2B5EF4-FFF2-40B4-BE49-F238E27FC236}">
              <a16:creationId xmlns:a16="http://schemas.microsoft.com/office/drawing/2014/main" id="{A198B2C0-BF7E-4150-B27B-BED9E1F37398}"/>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77" name="Text Box 102">
          <a:extLst>
            <a:ext uri="{FF2B5EF4-FFF2-40B4-BE49-F238E27FC236}">
              <a16:creationId xmlns:a16="http://schemas.microsoft.com/office/drawing/2014/main" id="{583A1FA7-EC1E-4D69-A2FF-FA8537F3BF5F}"/>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78" name="Text Box 103">
          <a:extLst>
            <a:ext uri="{FF2B5EF4-FFF2-40B4-BE49-F238E27FC236}">
              <a16:creationId xmlns:a16="http://schemas.microsoft.com/office/drawing/2014/main" id="{C1AF5A95-19E7-4A7A-B7CD-A0D36420879F}"/>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79" name="Text Box 104">
          <a:extLst>
            <a:ext uri="{FF2B5EF4-FFF2-40B4-BE49-F238E27FC236}">
              <a16:creationId xmlns:a16="http://schemas.microsoft.com/office/drawing/2014/main" id="{7E0E97F2-0B58-4D77-95D4-277753431AF7}"/>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80" name="Text Box 118">
          <a:extLst>
            <a:ext uri="{FF2B5EF4-FFF2-40B4-BE49-F238E27FC236}">
              <a16:creationId xmlns:a16="http://schemas.microsoft.com/office/drawing/2014/main" id="{0888CD7A-3195-465B-B9BE-F5D011B46BBC}"/>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81" name="Text Box 119">
          <a:extLst>
            <a:ext uri="{FF2B5EF4-FFF2-40B4-BE49-F238E27FC236}">
              <a16:creationId xmlns:a16="http://schemas.microsoft.com/office/drawing/2014/main" id="{52FC229D-0DF4-4936-B506-AE1B5BC94732}"/>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82" name="Text Box 139">
          <a:extLst>
            <a:ext uri="{FF2B5EF4-FFF2-40B4-BE49-F238E27FC236}">
              <a16:creationId xmlns:a16="http://schemas.microsoft.com/office/drawing/2014/main" id="{F232E788-1CD5-453F-A25C-F06BA369BC59}"/>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83" name="Text Box 140">
          <a:extLst>
            <a:ext uri="{FF2B5EF4-FFF2-40B4-BE49-F238E27FC236}">
              <a16:creationId xmlns:a16="http://schemas.microsoft.com/office/drawing/2014/main" id="{33E1D7B9-763E-433A-892D-1AA6714ED6B0}"/>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84" name="Text Box 141">
          <a:extLst>
            <a:ext uri="{FF2B5EF4-FFF2-40B4-BE49-F238E27FC236}">
              <a16:creationId xmlns:a16="http://schemas.microsoft.com/office/drawing/2014/main" id="{AF5E7F5B-1BA9-481E-85A6-2FC4AE08746F}"/>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85" name="Text Box 80">
          <a:extLst>
            <a:ext uri="{FF2B5EF4-FFF2-40B4-BE49-F238E27FC236}">
              <a16:creationId xmlns:a16="http://schemas.microsoft.com/office/drawing/2014/main" id="{915ED982-3882-4856-A827-B13CB26ABFD3}"/>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86" name="Text Box 97">
          <a:extLst>
            <a:ext uri="{FF2B5EF4-FFF2-40B4-BE49-F238E27FC236}">
              <a16:creationId xmlns:a16="http://schemas.microsoft.com/office/drawing/2014/main" id="{A0921BE4-8505-44B5-BDBF-54B27CA279AD}"/>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87" name="Text Box 99">
          <a:extLst>
            <a:ext uri="{FF2B5EF4-FFF2-40B4-BE49-F238E27FC236}">
              <a16:creationId xmlns:a16="http://schemas.microsoft.com/office/drawing/2014/main" id="{62F31E58-86E5-4EB8-A23F-133DDB3321C8}"/>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88" name="Text Box 102">
          <a:extLst>
            <a:ext uri="{FF2B5EF4-FFF2-40B4-BE49-F238E27FC236}">
              <a16:creationId xmlns:a16="http://schemas.microsoft.com/office/drawing/2014/main" id="{0B593E7E-6ACA-4542-A302-CA71E8917DF6}"/>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89" name="Text Box 103">
          <a:extLst>
            <a:ext uri="{FF2B5EF4-FFF2-40B4-BE49-F238E27FC236}">
              <a16:creationId xmlns:a16="http://schemas.microsoft.com/office/drawing/2014/main" id="{16B0B4BE-B60E-444C-885E-729881F57654}"/>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90" name="Text Box 104">
          <a:extLst>
            <a:ext uri="{FF2B5EF4-FFF2-40B4-BE49-F238E27FC236}">
              <a16:creationId xmlns:a16="http://schemas.microsoft.com/office/drawing/2014/main" id="{CFCA3F17-3389-4375-A232-C90C547B0E57}"/>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91" name="Text Box 118">
          <a:extLst>
            <a:ext uri="{FF2B5EF4-FFF2-40B4-BE49-F238E27FC236}">
              <a16:creationId xmlns:a16="http://schemas.microsoft.com/office/drawing/2014/main" id="{0BBBC9FA-DC49-4071-AF14-2229E0B4DA29}"/>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92" name="Text Box 119">
          <a:extLst>
            <a:ext uri="{FF2B5EF4-FFF2-40B4-BE49-F238E27FC236}">
              <a16:creationId xmlns:a16="http://schemas.microsoft.com/office/drawing/2014/main" id="{CA0AF76A-EF57-4E74-930B-EF894ECCC8A1}"/>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93" name="Text Box 139">
          <a:extLst>
            <a:ext uri="{FF2B5EF4-FFF2-40B4-BE49-F238E27FC236}">
              <a16:creationId xmlns:a16="http://schemas.microsoft.com/office/drawing/2014/main" id="{D0D12BEF-7CD4-4AE1-B2BC-118A3E2A37C5}"/>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94" name="Text Box 140">
          <a:extLst>
            <a:ext uri="{FF2B5EF4-FFF2-40B4-BE49-F238E27FC236}">
              <a16:creationId xmlns:a16="http://schemas.microsoft.com/office/drawing/2014/main" id="{62D3AED3-FECA-4238-87C3-6A06EF4C55A8}"/>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56</xdr:row>
      <xdr:rowOff>0</xdr:rowOff>
    </xdr:from>
    <xdr:ext cx="76200" cy="209550"/>
    <xdr:sp macro="" textlink="">
      <xdr:nvSpPr>
        <xdr:cNvPr id="295" name="Text Box 141">
          <a:extLst>
            <a:ext uri="{FF2B5EF4-FFF2-40B4-BE49-F238E27FC236}">
              <a16:creationId xmlns:a16="http://schemas.microsoft.com/office/drawing/2014/main" id="{9327E917-F474-4414-8A86-945FF7587336}"/>
            </a:ext>
          </a:extLst>
        </xdr:cNvPr>
        <xdr:cNvSpPr txBox="1">
          <a:spLocks noChangeArrowheads="1"/>
        </xdr:cNvSpPr>
      </xdr:nvSpPr>
      <xdr:spPr bwMode="auto">
        <a:xfrm>
          <a:off x="14449425" y="20878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0</xdr:col>
      <xdr:colOff>49104</xdr:colOff>
      <xdr:row>0</xdr:row>
      <xdr:rowOff>46873</xdr:rowOff>
    </xdr:from>
    <xdr:ext cx="3301454" cy="359073"/>
    <xdr:sp macro="" textlink="">
      <xdr:nvSpPr>
        <xdr:cNvPr id="296" name="テキスト ボックス 295">
          <a:extLst>
            <a:ext uri="{FF2B5EF4-FFF2-40B4-BE49-F238E27FC236}">
              <a16:creationId xmlns:a16="http://schemas.microsoft.com/office/drawing/2014/main" id="{73F77DEF-E028-458D-B559-E434E98BB130}"/>
            </a:ext>
          </a:extLst>
        </xdr:cNvPr>
        <xdr:cNvSpPr txBox="1"/>
      </xdr:nvSpPr>
      <xdr:spPr>
        <a:xfrm>
          <a:off x="49104" y="46873"/>
          <a:ext cx="3301454" cy="359073"/>
        </a:xfrm>
        <a:prstGeom prst="rect">
          <a:avLst/>
        </a:prstGeom>
        <a:solidFill>
          <a:schemeClr val="bg1"/>
        </a:solidFill>
        <a:ln>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t>太枠に必要事項を記入してください</a:t>
          </a:r>
        </a:p>
      </xdr:txBody>
    </xdr:sp>
    <xdr:clientData/>
  </xdr:oneCellAnchor>
  <xdr:oneCellAnchor>
    <xdr:from>
      <xdr:col>19</xdr:col>
      <xdr:colOff>0</xdr:colOff>
      <xdr:row>57</xdr:row>
      <xdr:rowOff>0</xdr:rowOff>
    </xdr:from>
    <xdr:ext cx="76200" cy="209550"/>
    <xdr:sp macro="" textlink="">
      <xdr:nvSpPr>
        <xdr:cNvPr id="297" name="Text Box 80">
          <a:extLst>
            <a:ext uri="{FF2B5EF4-FFF2-40B4-BE49-F238E27FC236}">
              <a16:creationId xmlns:a16="http://schemas.microsoft.com/office/drawing/2014/main" id="{523E553B-D6B3-44CB-9B7B-0072B90FEF1E}"/>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298" name="Text Box 97">
          <a:extLst>
            <a:ext uri="{FF2B5EF4-FFF2-40B4-BE49-F238E27FC236}">
              <a16:creationId xmlns:a16="http://schemas.microsoft.com/office/drawing/2014/main" id="{3F0B48F3-FFE3-4BC2-9770-40F76C92AD0A}"/>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299" name="Text Box 99">
          <a:extLst>
            <a:ext uri="{FF2B5EF4-FFF2-40B4-BE49-F238E27FC236}">
              <a16:creationId xmlns:a16="http://schemas.microsoft.com/office/drawing/2014/main" id="{A85ACB14-B58E-441C-B494-86BCB1167920}"/>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00" name="Text Box 102">
          <a:extLst>
            <a:ext uri="{FF2B5EF4-FFF2-40B4-BE49-F238E27FC236}">
              <a16:creationId xmlns:a16="http://schemas.microsoft.com/office/drawing/2014/main" id="{3BDF2980-48BC-4149-BA7D-E4BBE1749C59}"/>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01" name="Text Box 103">
          <a:extLst>
            <a:ext uri="{FF2B5EF4-FFF2-40B4-BE49-F238E27FC236}">
              <a16:creationId xmlns:a16="http://schemas.microsoft.com/office/drawing/2014/main" id="{DF3201A6-50D9-4EC9-A51C-97F78704495F}"/>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02" name="Text Box 104">
          <a:extLst>
            <a:ext uri="{FF2B5EF4-FFF2-40B4-BE49-F238E27FC236}">
              <a16:creationId xmlns:a16="http://schemas.microsoft.com/office/drawing/2014/main" id="{4C66F491-54B2-42B9-98A4-C04FB4A6B3F1}"/>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19075"/>
    <xdr:sp macro="" textlink="">
      <xdr:nvSpPr>
        <xdr:cNvPr id="303" name="Text Box 107">
          <a:extLst>
            <a:ext uri="{FF2B5EF4-FFF2-40B4-BE49-F238E27FC236}">
              <a16:creationId xmlns:a16="http://schemas.microsoft.com/office/drawing/2014/main" id="{C26086A7-BD3B-4216-89CC-5CB436A847EC}"/>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19075"/>
    <xdr:sp macro="" textlink="">
      <xdr:nvSpPr>
        <xdr:cNvPr id="304" name="Text Box 108">
          <a:extLst>
            <a:ext uri="{FF2B5EF4-FFF2-40B4-BE49-F238E27FC236}">
              <a16:creationId xmlns:a16="http://schemas.microsoft.com/office/drawing/2014/main" id="{20205481-2A82-4D8C-A93A-BF1E33CC7356}"/>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19075"/>
    <xdr:sp macro="" textlink="">
      <xdr:nvSpPr>
        <xdr:cNvPr id="305" name="Text Box 109">
          <a:extLst>
            <a:ext uri="{FF2B5EF4-FFF2-40B4-BE49-F238E27FC236}">
              <a16:creationId xmlns:a16="http://schemas.microsoft.com/office/drawing/2014/main" id="{236F690E-888C-4047-825C-D1CB152F11E2}"/>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06" name="Text Box 112">
          <a:extLst>
            <a:ext uri="{FF2B5EF4-FFF2-40B4-BE49-F238E27FC236}">
              <a16:creationId xmlns:a16="http://schemas.microsoft.com/office/drawing/2014/main" id="{359F4EF3-740C-47F7-99A5-FD908E0722A9}"/>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07" name="Text Box 113">
          <a:extLst>
            <a:ext uri="{FF2B5EF4-FFF2-40B4-BE49-F238E27FC236}">
              <a16:creationId xmlns:a16="http://schemas.microsoft.com/office/drawing/2014/main" id="{139BDCCF-D725-41E1-8798-30A4A5D7A15D}"/>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08" name="Text Box 114">
          <a:extLst>
            <a:ext uri="{FF2B5EF4-FFF2-40B4-BE49-F238E27FC236}">
              <a16:creationId xmlns:a16="http://schemas.microsoft.com/office/drawing/2014/main" id="{45D8A895-AC1D-4D06-8D7D-21C61E4DA6C8}"/>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09" name="Text Box 118">
          <a:extLst>
            <a:ext uri="{FF2B5EF4-FFF2-40B4-BE49-F238E27FC236}">
              <a16:creationId xmlns:a16="http://schemas.microsoft.com/office/drawing/2014/main" id="{8E634DCE-6B90-4F3D-8760-AD98F18CD30B}"/>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10" name="Text Box 119">
          <a:extLst>
            <a:ext uri="{FF2B5EF4-FFF2-40B4-BE49-F238E27FC236}">
              <a16:creationId xmlns:a16="http://schemas.microsoft.com/office/drawing/2014/main" id="{FB089074-261F-491F-AC7C-AD258169F5FC}"/>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19075"/>
    <xdr:sp macro="" textlink="">
      <xdr:nvSpPr>
        <xdr:cNvPr id="311" name="Text Box 122">
          <a:extLst>
            <a:ext uri="{FF2B5EF4-FFF2-40B4-BE49-F238E27FC236}">
              <a16:creationId xmlns:a16="http://schemas.microsoft.com/office/drawing/2014/main" id="{D206BE71-87B0-48D3-91CB-366A223493CB}"/>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19075"/>
    <xdr:sp macro="" textlink="">
      <xdr:nvSpPr>
        <xdr:cNvPr id="312" name="Text Box 123">
          <a:extLst>
            <a:ext uri="{FF2B5EF4-FFF2-40B4-BE49-F238E27FC236}">
              <a16:creationId xmlns:a16="http://schemas.microsoft.com/office/drawing/2014/main" id="{BDA28920-609D-4D54-8814-2F8A50415C5D}"/>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19075"/>
    <xdr:sp macro="" textlink="">
      <xdr:nvSpPr>
        <xdr:cNvPr id="313" name="Text Box 124">
          <a:extLst>
            <a:ext uri="{FF2B5EF4-FFF2-40B4-BE49-F238E27FC236}">
              <a16:creationId xmlns:a16="http://schemas.microsoft.com/office/drawing/2014/main" id="{C0F06631-E405-4203-A2F6-1F61333B288E}"/>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19075"/>
    <xdr:sp macro="" textlink="">
      <xdr:nvSpPr>
        <xdr:cNvPr id="314" name="Text Box 126">
          <a:extLst>
            <a:ext uri="{FF2B5EF4-FFF2-40B4-BE49-F238E27FC236}">
              <a16:creationId xmlns:a16="http://schemas.microsoft.com/office/drawing/2014/main" id="{43DF7D87-5DEF-4730-B103-6F189D3B8F6E}"/>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19075"/>
    <xdr:sp macro="" textlink="">
      <xdr:nvSpPr>
        <xdr:cNvPr id="315" name="Text Box 127">
          <a:extLst>
            <a:ext uri="{FF2B5EF4-FFF2-40B4-BE49-F238E27FC236}">
              <a16:creationId xmlns:a16="http://schemas.microsoft.com/office/drawing/2014/main" id="{18BED914-505F-4298-B374-202303E7F565}"/>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19075"/>
    <xdr:sp macro="" textlink="">
      <xdr:nvSpPr>
        <xdr:cNvPr id="316" name="Text Box 128">
          <a:extLst>
            <a:ext uri="{FF2B5EF4-FFF2-40B4-BE49-F238E27FC236}">
              <a16:creationId xmlns:a16="http://schemas.microsoft.com/office/drawing/2014/main" id="{C9A8D4DF-48E0-43CF-8F7E-E89598581628}"/>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17" name="Text Box 130">
          <a:extLst>
            <a:ext uri="{FF2B5EF4-FFF2-40B4-BE49-F238E27FC236}">
              <a16:creationId xmlns:a16="http://schemas.microsoft.com/office/drawing/2014/main" id="{A0C37494-0D7B-4AB6-8CCF-C9D858195C0D}"/>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18" name="Text Box 131">
          <a:extLst>
            <a:ext uri="{FF2B5EF4-FFF2-40B4-BE49-F238E27FC236}">
              <a16:creationId xmlns:a16="http://schemas.microsoft.com/office/drawing/2014/main" id="{85DEC0D4-D338-4E94-BA7A-4B28BE348472}"/>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19" name="Text Box 132">
          <a:extLst>
            <a:ext uri="{FF2B5EF4-FFF2-40B4-BE49-F238E27FC236}">
              <a16:creationId xmlns:a16="http://schemas.microsoft.com/office/drawing/2014/main" id="{BCEB1728-F411-4E39-8793-9D3EC1BD84D4}"/>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20" name="Text Box 134">
          <a:extLst>
            <a:ext uri="{FF2B5EF4-FFF2-40B4-BE49-F238E27FC236}">
              <a16:creationId xmlns:a16="http://schemas.microsoft.com/office/drawing/2014/main" id="{56F7852B-4DA2-4677-94F5-BFF92A03E658}"/>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21" name="Text Box 135">
          <a:extLst>
            <a:ext uri="{FF2B5EF4-FFF2-40B4-BE49-F238E27FC236}">
              <a16:creationId xmlns:a16="http://schemas.microsoft.com/office/drawing/2014/main" id="{A0B1C28B-BE12-4824-BDEB-5A19D51FE4FA}"/>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22" name="Text Box 136">
          <a:extLst>
            <a:ext uri="{FF2B5EF4-FFF2-40B4-BE49-F238E27FC236}">
              <a16:creationId xmlns:a16="http://schemas.microsoft.com/office/drawing/2014/main" id="{DD7A1384-0525-4E52-B2BB-29A63FC0655B}"/>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23" name="Text Box 139">
          <a:extLst>
            <a:ext uri="{FF2B5EF4-FFF2-40B4-BE49-F238E27FC236}">
              <a16:creationId xmlns:a16="http://schemas.microsoft.com/office/drawing/2014/main" id="{711A9E3F-FE0E-488F-A529-910D588EE33B}"/>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24" name="Text Box 140">
          <a:extLst>
            <a:ext uri="{FF2B5EF4-FFF2-40B4-BE49-F238E27FC236}">
              <a16:creationId xmlns:a16="http://schemas.microsoft.com/office/drawing/2014/main" id="{BBEAE975-EB08-4CA8-B57A-975DBE5B7AE5}"/>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25" name="Text Box 141">
          <a:extLst>
            <a:ext uri="{FF2B5EF4-FFF2-40B4-BE49-F238E27FC236}">
              <a16:creationId xmlns:a16="http://schemas.microsoft.com/office/drawing/2014/main" id="{E7C42D4C-6B69-4E73-98CE-AC867FD25D4B}"/>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19075"/>
    <xdr:sp macro="" textlink="">
      <xdr:nvSpPr>
        <xdr:cNvPr id="326" name="Text Box 143">
          <a:extLst>
            <a:ext uri="{FF2B5EF4-FFF2-40B4-BE49-F238E27FC236}">
              <a16:creationId xmlns:a16="http://schemas.microsoft.com/office/drawing/2014/main" id="{C31E6D3E-79C2-4A53-8D97-9987EC4DA227}"/>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19075"/>
    <xdr:sp macro="" textlink="">
      <xdr:nvSpPr>
        <xdr:cNvPr id="327" name="Text Box 144">
          <a:extLst>
            <a:ext uri="{FF2B5EF4-FFF2-40B4-BE49-F238E27FC236}">
              <a16:creationId xmlns:a16="http://schemas.microsoft.com/office/drawing/2014/main" id="{81F4F031-4239-42CD-8705-C10687D368AD}"/>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19075"/>
    <xdr:sp macro="" textlink="">
      <xdr:nvSpPr>
        <xdr:cNvPr id="328" name="Text Box 145">
          <a:extLst>
            <a:ext uri="{FF2B5EF4-FFF2-40B4-BE49-F238E27FC236}">
              <a16:creationId xmlns:a16="http://schemas.microsoft.com/office/drawing/2014/main" id="{2E83477B-9F8E-4E97-8CB6-0BEE4A95E282}"/>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19075"/>
    <xdr:sp macro="" textlink="">
      <xdr:nvSpPr>
        <xdr:cNvPr id="329" name="Text Box 146">
          <a:extLst>
            <a:ext uri="{FF2B5EF4-FFF2-40B4-BE49-F238E27FC236}">
              <a16:creationId xmlns:a16="http://schemas.microsoft.com/office/drawing/2014/main" id="{8F6269C6-CA0A-428A-8AFA-E2CB27262C81}"/>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19075"/>
    <xdr:sp macro="" textlink="">
      <xdr:nvSpPr>
        <xdr:cNvPr id="330" name="Text Box 147">
          <a:extLst>
            <a:ext uri="{FF2B5EF4-FFF2-40B4-BE49-F238E27FC236}">
              <a16:creationId xmlns:a16="http://schemas.microsoft.com/office/drawing/2014/main" id="{333E9689-3241-4A4F-92AA-ED1A57F7D4F8}"/>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19075"/>
    <xdr:sp macro="" textlink="">
      <xdr:nvSpPr>
        <xdr:cNvPr id="331" name="Text Box 149">
          <a:extLst>
            <a:ext uri="{FF2B5EF4-FFF2-40B4-BE49-F238E27FC236}">
              <a16:creationId xmlns:a16="http://schemas.microsoft.com/office/drawing/2014/main" id="{1AB9B947-4B0F-4CCE-9517-EC55C1EBA9E1}"/>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19075"/>
    <xdr:sp macro="" textlink="">
      <xdr:nvSpPr>
        <xdr:cNvPr id="332" name="Text Box 150">
          <a:extLst>
            <a:ext uri="{FF2B5EF4-FFF2-40B4-BE49-F238E27FC236}">
              <a16:creationId xmlns:a16="http://schemas.microsoft.com/office/drawing/2014/main" id="{89A224D6-AC67-48A1-8EE0-74AEA7DC0CEC}"/>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19075"/>
    <xdr:sp macro="" textlink="">
      <xdr:nvSpPr>
        <xdr:cNvPr id="333" name="Text Box 151">
          <a:extLst>
            <a:ext uri="{FF2B5EF4-FFF2-40B4-BE49-F238E27FC236}">
              <a16:creationId xmlns:a16="http://schemas.microsoft.com/office/drawing/2014/main" id="{5F3D1A87-7E86-4686-BE9B-8C37BBD3FAD5}"/>
            </a:ext>
          </a:extLst>
        </xdr:cNvPr>
        <xdr:cNvSpPr txBox="1">
          <a:spLocks noChangeArrowheads="1"/>
        </xdr:cNvSpPr>
      </xdr:nvSpPr>
      <xdr:spPr bwMode="auto">
        <a:xfrm>
          <a:off x="14449425" y="215741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34" name="Text Box 153">
          <a:extLst>
            <a:ext uri="{FF2B5EF4-FFF2-40B4-BE49-F238E27FC236}">
              <a16:creationId xmlns:a16="http://schemas.microsoft.com/office/drawing/2014/main" id="{196B3C77-9692-4C14-A0D2-16AE2AB037DE}"/>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35" name="Text Box 154">
          <a:extLst>
            <a:ext uri="{FF2B5EF4-FFF2-40B4-BE49-F238E27FC236}">
              <a16:creationId xmlns:a16="http://schemas.microsoft.com/office/drawing/2014/main" id="{F47CCAF1-4B34-4EC5-9CE8-B245B9E1467C}"/>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36" name="Text Box 155">
          <a:extLst>
            <a:ext uri="{FF2B5EF4-FFF2-40B4-BE49-F238E27FC236}">
              <a16:creationId xmlns:a16="http://schemas.microsoft.com/office/drawing/2014/main" id="{E992D686-A6F1-4AED-90CA-705486483CB4}"/>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37" name="Text Box 156">
          <a:extLst>
            <a:ext uri="{FF2B5EF4-FFF2-40B4-BE49-F238E27FC236}">
              <a16:creationId xmlns:a16="http://schemas.microsoft.com/office/drawing/2014/main" id="{65A0EB82-52E8-4095-8D4F-4FA9FB82032B}"/>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38" name="Text Box 157">
          <a:extLst>
            <a:ext uri="{FF2B5EF4-FFF2-40B4-BE49-F238E27FC236}">
              <a16:creationId xmlns:a16="http://schemas.microsoft.com/office/drawing/2014/main" id="{9E275047-0EB2-4140-9CAD-B271DFC4C8F3}"/>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39" name="Text Box 159">
          <a:extLst>
            <a:ext uri="{FF2B5EF4-FFF2-40B4-BE49-F238E27FC236}">
              <a16:creationId xmlns:a16="http://schemas.microsoft.com/office/drawing/2014/main" id="{E9BC6493-E32F-414B-90CD-9B3AF7428E1F}"/>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40" name="Text Box 160">
          <a:extLst>
            <a:ext uri="{FF2B5EF4-FFF2-40B4-BE49-F238E27FC236}">
              <a16:creationId xmlns:a16="http://schemas.microsoft.com/office/drawing/2014/main" id="{B36879DE-9C7D-4E10-8011-48CCEB6333D8}"/>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41" name="Text Box 161">
          <a:extLst>
            <a:ext uri="{FF2B5EF4-FFF2-40B4-BE49-F238E27FC236}">
              <a16:creationId xmlns:a16="http://schemas.microsoft.com/office/drawing/2014/main" id="{95D250C6-0843-43DE-8953-1F80B490433F}"/>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42" name="Text Box 102">
          <a:extLst>
            <a:ext uri="{FF2B5EF4-FFF2-40B4-BE49-F238E27FC236}">
              <a16:creationId xmlns:a16="http://schemas.microsoft.com/office/drawing/2014/main" id="{7CCD26C9-A525-4669-974D-5525C6C4D4B5}"/>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43" name="Text Box 103">
          <a:extLst>
            <a:ext uri="{FF2B5EF4-FFF2-40B4-BE49-F238E27FC236}">
              <a16:creationId xmlns:a16="http://schemas.microsoft.com/office/drawing/2014/main" id="{E47D7C52-6D90-469E-B03E-C3ABDF55F5A8}"/>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44" name="Text Box 104">
          <a:extLst>
            <a:ext uri="{FF2B5EF4-FFF2-40B4-BE49-F238E27FC236}">
              <a16:creationId xmlns:a16="http://schemas.microsoft.com/office/drawing/2014/main" id="{68A3AA43-D143-4F72-9091-D20332D8D3E2}"/>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45" name="Text Box 118">
          <a:extLst>
            <a:ext uri="{FF2B5EF4-FFF2-40B4-BE49-F238E27FC236}">
              <a16:creationId xmlns:a16="http://schemas.microsoft.com/office/drawing/2014/main" id="{69DDF1D3-38D0-4714-A805-940133A7059B}"/>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46" name="Text Box 119">
          <a:extLst>
            <a:ext uri="{FF2B5EF4-FFF2-40B4-BE49-F238E27FC236}">
              <a16:creationId xmlns:a16="http://schemas.microsoft.com/office/drawing/2014/main" id="{1F9EA2F3-D399-4D93-BE4B-2D54F4F3AE5C}"/>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47" name="Text Box 139">
          <a:extLst>
            <a:ext uri="{FF2B5EF4-FFF2-40B4-BE49-F238E27FC236}">
              <a16:creationId xmlns:a16="http://schemas.microsoft.com/office/drawing/2014/main" id="{DFA48EF4-6967-4D3F-8EE1-2BD8EA166962}"/>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48" name="Text Box 140">
          <a:extLst>
            <a:ext uri="{FF2B5EF4-FFF2-40B4-BE49-F238E27FC236}">
              <a16:creationId xmlns:a16="http://schemas.microsoft.com/office/drawing/2014/main" id="{6F2B5336-C9C6-40C3-B6F4-95D7B2E855CE}"/>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49" name="Text Box 141">
          <a:extLst>
            <a:ext uri="{FF2B5EF4-FFF2-40B4-BE49-F238E27FC236}">
              <a16:creationId xmlns:a16="http://schemas.microsoft.com/office/drawing/2014/main" id="{BFC1E295-B9BB-4E4F-953F-632A43718258}"/>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50" name="Text Box 102">
          <a:extLst>
            <a:ext uri="{FF2B5EF4-FFF2-40B4-BE49-F238E27FC236}">
              <a16:creationId xmlns:a16="http://schemas.microsoft.com/office/drawing/2014/main" id="{FFE85CCE-1A8F-4BDC-B27E-D69D3A582281}"/>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51" name="Text Box 103">
          <a:extLst>
            <a:ext uri="{FF2B5EF4-FFF2-40B4-BE49-F238E27FC236}">
              <a16:creationId xmlns:a16="http://schemas.microsoft.com/office/drawing/2014/main" id="{DE6A92DA-78CF-4D81-9FFE-155792AC1CA8}"/>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52" name="Text Box 104">
          <a:extLst>
            <a:ext uri="{FF2B5EF4-FFF2-40B4-BE49-F238E27FC236}">
              <a16:creationId xmlns:a16="http://schemas.microsoft.com/office/drawing/2014/main" id="{71A001CF-470B-48A0-8EAA-8F59423C4495}"/>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53" name="Text Box 118">
          <a:extLst>
            <a:ext uri="{FF2B5EF4-FFF2-40B4-BE49-F238E27FC236}">
              <a16:creationId xmlns:a16="http://schemas.microsoft.com/office/drawing/2014/main" id="{234C1133-97CD-4F9D-9F56-948345F4E102}"/>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54" name="Text Box 119">
          <a:extLst>
            <a:ext uri="{FF2B5EF4-FFF2-40B4-BE49-F238E27FC236}">
              <a16:creationId xmlns:a16="http://schemas.microsoft.com/office/drawing/2014/main" id="{E68EBAC0-991C-455D-A37C-F63316B05BE4}"/>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55" name="Text Box 139">
          <a:extLst>
            <a:ext uri="{FF2B5EF4-FFF2-40B4-BE49-F238E27FC236}">
              <a16:creationId xmlns:a16="http://schemas.microsoft.com/office/drawing/2014/main" id="{70CF3365-28A0-45FD-B4AD-002742B9AF8A}"/>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56" name="Text Box 140">
          <a:extLst>
            <a:ext uri="{FF2B5EF4-FFF2-40B4-BE49-F238E27FC236}">
              <a16:creationId xmlns:a16="http://schemas.microsoft.com/office/drawing/2014/main" id="{6BF8D8BF-7258-4FA5-A85C-4299A840BE81}"/>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57" name="Text Box 141">
          <a:extLst>
            <a:ext uri="{FF2B5EF4-FFF2-40B4-BE49-F238E27FC236}">
              <a16:creationId xmlns:a16="http://schemas.microsoft.com/office/drawing/2014/main" id="{2C6A0CF0-F848-4884-8AA6-89F02B15C9DE}"/>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58" name="Text Box 102">
          <a:extLst>
            <a:ext uri="{FF2B5EF4-FFF2-40B4-BE49-F238E27FC236}">
              <a16:creationId xmlns:a16="http://schemas.microsoft.com/office/drawing/2014/main" id="{84BCC0A6-B3EF-4525-870F-56A698F985C6}"/>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59" name="Text Box 103">
          <a:extLst>
            <a:ext uri="{FF2B5EF4-FFF2-40B4-BE49-F238E27FC236}">
              <a16:creationId xmlns:a16="http://schemas.microsoft.com/office/drawing/2014/main" id="{37890AE0-945D-4CF7-A451-F936FDDF39C9}"/>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60" name="Text Box 104">
          <a:extLst>
            <a:ext uri="{FF2B5EF4-FFF2-40B4-BE49-F238E27FC236}">
              <a16:creationId xmlns:a16="http://schemas.microsoft.com/office/drawing/2014/main" id="{60FE3052-5D70-4CDF-8C01-8519881F1AEF}"/>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61" name="Text Box 118">
          <a:extLst>
            <a:ext uri="{FF2B5EF4-FFF2-40B4-BE49-F238E27FC236}">
              <a16:creationId xmlns:a16="http://schemas.microsoft.com/office/drawing/2014/main" id="{7A9A5A19-DB2F-4F65-A207-4B9EFD1648CD}"/>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62" name="Text Box 119">
          <a:extLst>
            <a:ext uri="{FF2B5EF4-FFF2-40B4-BE49-F238E27FC236}">
              <a16:creationId xmlns:a16="http://schemas.microsoft.com/office/drawing/2014/main" id="{A13EA7AE-B2C9-4F80-8DC8-53A542DEC691}"/>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63" name="Text Box 139">
          <a:extLst>
            <a:ext uri="{FF2B5EF4-FFF2-40B4-BE49-F238E27FC236}">
              <a16:creationId xmlns:a16="http://schemas.microsoft.com/office/drawing/2014/main" id="{8D0292C7-6799-4EED-9F93-BC3C6AE30ABF}"/>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64" name="Text Box 140">
          <a:extLst>
            <a:ext uri="{FF2B5EF4-FFF2-40B4-BE49-F238E27FC236}">
              <a16:creationId xmlns:a16="http://schemas.microsoft.com/office/drawing/2014/main" id="{99B99DF8-2A0F-4AA4-9792-5137B61A5A12}"/>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65" name="Text Box 141">
          <a:extLst>
            <a:ext uri="{FF2B5EF4-FFF2-40B4-BE49-F238E27FC236}">
              <a16:creationId xmlns:a16="http://schemas.microsoft.com/office/drawing/2014/main" id="{3D049A21-4B20-4748-8604-BB35A262FCBF}"/>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66" name="Text Box 80">
          <a:extLst>
            <a:ext uri="{FF2B5EF4-FFF2-40B4-BE49-F238E27FC236}">
              <a16:creationId xmlns:a16="http://schemas.microsoft.com/office/drawing/2014/main" id="{708086E3-0D7D-4434-B633-524317647DFF}"/>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67" name="Text Box 97">
          <a:extLst>
            <a:ext uri="{FF2B5EF4-FFF2-40B4-BE49-F238E27FC236}">
              <a16:creationId xmlns:a16="http://schemas.microsoft.com/office/drawing/2014/main" id="{BB632EAC-0FE8-4F3A-8877-E2D6D83C77B9}"/>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68" name="Text Box 99">
          <a:extLst>
            <a:ext uri="{FF2B5EF4-FFF2-40B4-BE49-F238E27FC236}">
              <a16:creationId xmlns:a16="http://schemas.microsoft.com/office/drawing/2014/main" id="{6F1C842F-CFDC-44A5-B5F6-D3F3AA1235DA}"/>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69" name="Text Box 102">
          <a:extLst>
            <a:ext uri="{FF2B5EF4-FFF2-40B4-BE49-F238E27FC236}">
              <a16:creationId xmlns:a16="http://schemas.microsoft.com/office/drawing/2014/main" id="{0F04AEED-67CC-4520-8020-45C0A553BC37}"/>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70" name="Text Box 103">
          <a:extLst>
            <a:ext uri="{FF2B5EF4-FFF2-40B4-BE49-F238E27FC236}">
              <a16:creationId xmlns:a16="http://schemas.microsoft.com/office/drawing/2014/main" id="{9855D0D6-9FC1-4809-8157-3F3698C2F36C}"/>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71" name="Text Box 104">
          <a:extLst>
            <a:ext uri="{FF2B5EF4-FFF2-40B4-BE49-F238E27FC236}">
              <a16:creationId xmlns:a16="http://schemas.microsoft.com/office/drawing/2014/main" id="{8BDEFA65-514A-41F6-8F2F-5503491475DD}"/>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72" name="Text Box 118">
          <a:extLst>
            <a:ext uri="{FF2B5EF4-FFF2-40B4-BE49-F238E27FC236}">
              <a16:creationId xmlns:a16="http://schemas.microsoft.com/office/drawing/2014/main" id="{2B2E6615-0550-41C0-9ED8-64006D9372B9}"/>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73" name="Text Box 119">
          <a:extLst>
            <a:ext uri="{FF2B5EF4-FFF2-40B4-BE49-F238E27FC236}">
              <a16:creationId xmlns:a16="http://schemas.microsoft.com/office/drawing/2014/main" id="{29F13A52-962A-434D-9505-7CCF523ACE84}"/>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74" name="Text Box 139">
          <a:extLst>
            <a:ext uri="{FF2B5EF4-FFF2-40B4-BE49-F238E27FC236}">
              <a16:creationId xmlns:a16="http://schemas.microsoft.com/office/drawing/2014/main" id="{C9F42DB1-DAB0-4191-8091-F214D67C6A5B}"/>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75" name="Text Box 140">
          <a:extLst>
            <a:ext uri="{FF2B5EF4-FFF2-40B4-BE49-F238E27FC236}">
              <a16:creationId xmlns:a16="http://schemas.microsoft.com/office/drawing/2014/main" id="{D5659172-D08E-4105-877B-150A014513C3}"/>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76" name="Text Box 141">
          <a:extLst>
            <a:ext uri="{FF2B5EF4-FFF2-40B4-BE49-F238E27FC236}">
              <a16:creationId xmlns:a16="http://schemas.microsoft.com/office/drawing/2014/main" id="{1DB9DA27-7108-425B-ADA8-50B22FE80A43}"/>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77" name="Text Box 80">
          <a:extLst>
            <a:ext uri="{FF2B5EF4-FFF2-40B4-BE49-F238E27FC236}">
              <a16:creationId xmlns:a16="http://schemas.microsoft.com/office/drawing/2014/main" id="{0D75C8F3-42FC-4F8D-B26F-598790E86574}"/>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78" name="Text Box 97">
          <a:extLst>
            <a:ext uri="{FF2B5EF4-FFF2-40B4-BE49-F238E27FC236}">
              <a16:creationId xmlns:a16="http://schemas.microsoft.com/office/drawing/2014/main" id="{6F0CE7D0-A0D7-4C54-BA3C-125947BB9905}"/>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79" name="Text Box 99">
          <a:extLst>
            <a:ext uri="{FF2B5EF4-FFF2-40B4-BE49-F238E27FC236}">
              <a16:creationId xmlns:a16="http://schemas.microsoft.com/office/drawing/2014/main" id="{F2AEF743-0A71-4443-9175-D81BB981FDDC}"/>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80" name="Text Box 102">
          <a:extLst>
            <a:ext uri="{FF2B5EF4-FFF2-40B4-BE49-F238E27FC236}">
              <a16:creationId xmlns:a16="http://schemas.microsoft.com/office/drawing/2014/main" id="{DAE8CF24-4D77-488B-A561-19E2E9539459}"/>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81" name="Text Box 103">
          <a:extLst>
            <a:ext uri="{FF2B5EF4-FFF2-40B4-BE49-F238E27FC236}">
              <a16:creationId xmlns:a16="http://schemas.microsoft.com/office/drawing/2014/main" id="{F1CE6B8A-7046-45B2-82C6-43B7E48478F1}"/>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82" name="Text Box 104">
          <a:extLst>
            <a:ext uri="{FF2B5EF4-FFF2-40B4-BE49-F238E27FC236}">
              <a16:creationId xmlns:a16="http://schemas.microsoft.com/office/drawing/2014/main" id="{04296C00-09DB-4E23-9EE7-58CB85101E46}"/>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83" name="Text Box 118">
          <a:extLst>
            <a:ext uri="{FF2B5EF4-FFF2-40B4-BE49-F238E27FC236}">
              <a16:creationId xmlns:a16="http://schemas.microsoft.com/office/drawing/2014/main" id="{DC93A5FA-04D7-444E-A84A-2D008FAC6454}"/>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84" name="Text Box 119">
          <a:extLst>
            <a:ext uri="{FF2B5EF4-FFF2-40B4-BE49-F238E27FC236}">
              <a16:creationId xmlns:a16="http://schemas.microsoft.com/office/drawing/2014/main" id="{094DBE2E-7ECD-4E5B-812C-3AABB884D451}"/>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85" name="Text Box 139">
          <a:extLst>
            <a:ext uri="{FF2B5EF4-FFF2-40B4-BE49-F238E27FC236}">
              <a16:creationId xmlns:a16="http://schemas.microsoft.com/office/drawing/2014/main" id="{0BB1842F-986E-43F3-B5D3-069BD810C415}"/>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86" name="Text Box 140">
          <a:extLst>
            <a:ext uri="{FF2B5EF4-FFF2-40B4-BE49-F238E27FC236}">
              <a16:creationId xmlns:a16="http://schemas.microsoft.com/office/drawing/2014/main" id="{0DDEB2E8-AADF-47D9-9744-90A24579EAE2}"/>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87" name="Text Box 141">
          <a:extLst>
            <a:ext uri="{FF2B5EF4-FFF2-40B4-BE49-F238E27FC236}">
              <a16:creationId xmlns:a16="http://schemas.microsoft.com/office/drawing/2014/main" id="{1D27C290-D70B-4621-8E2A-74BDFB24B967}"/>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88" name="Text Box 80">
          <a:extLst>
            <a:ext uri="{FF2B5EF4-FFF2-40B4-BE49-F238E27FC236}">
              <a16:creationId xmlns:a16="http://schemas.microsoft.com/office/drawing/2014/main" id="{3C63B7CB-0AFF-4489-8139-5A8058E52C3A}"/>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89" name="Text Box 97">
          <a:extLst>
            <a:ext uri="{FF2B5EF4-FFF2-40B4-BE49-F238E27FC236}">
              <a16:creationId xmlns:a16="http://schemas.microsoft.com/office/drawing/2014/main" id="{9DB77B06-DA50-408F-95AA-9DFA757105A5}"/>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90" name="Text Box 99">
          <a:extLst>
            <a:ext uri="{FF2B5EF4-FFF2-40B4-BE49-F238E27FC236}">
              <a16:creationId xmlns:a16="http://schemas.microsoft.com/office/drawing/2014/main" id="{FC8C7EF6-5F5E-439E-BE2B-85D56F9E8E4A}"/>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91" name="Text Box 102">
          <a:extLst>
            <a:ext uri="{FF2B5EF4-FFF2-40B4-BE49-F238E27FC236}">
              <a16:creationId xmlns:a16="http://schemas.microsoft.com/office/drawing/2014/main" id="{26F3C6A1-E24F-4EB6-8438-CB015499F47B}"/>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92" name="Text Box 103">
          <a:extLst>
            <a:ext uri="{FF2B5EF4-FFF2-40B4-BE49-F238E27FC236}">
              <a16:creationId xmlns:a16="http://schemas.microsoft.com/office/drawing/2014/main" id="{4FCCEC95-77D7-4025-86ED-69E20B69875E}"/>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93" name="Text Box 104">
          <a:extLst>
            <a:ext uri="{FF2B5EF4-FFF2-40B4-BE49-F238E27FC236}">
              <a16:creationId xmlns:a16="http://schemas.microsoft.com/office/drawing/2014/main" id="{BD832D94-8804-4E50-8778-B450E54FF6EE}"/>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94" name="Text Box 118">
          <a:extLst>
            <a:ext uri="{FF2B5EF4-FFF2-40B4-BE49-F238E27FC236}">
              <a16:creationId xmlns:a16="http://schemas.microsoft.com/office/drawing/2014/main" id="{5DC344C4-C4AD-4013-9485-D49A071A6B4F}"/>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95" name="Text Box 119">
          <a:extLst>
            <a:ext uri="{FF2B5EF4-FFF2-40B4-BE49-F238E27FC236}">
              <a16:creationId xmlns:a16="http://schemas.microsoft.com/office/drawing/2014/main" id="{4C79F6AA-B593-4DE4-A767-F6AA100DEC0A}"/>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96" name="Text Box 139">
          <a:extLst>
            <a:ext uri="{FF2B5EF4-FFF2-40B4-BE49-F238E27FC236}">
              <a16:creationId xmlns:a16="http://schemas.microsoft.com/office/drawing/2014/main" id="{33DBD3E0-3C99-4F45-AB92-15193FF7C26C}"/>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97" name="Text Box 140">
          <a:extLst>
            <a:ext uri="{FF2B5EF4-FFF2-40B4-BE49-F238E27FC236}">
              <a16:creationId xmlns:a16="http://schemas.microsoft.com/office/drawing/2014/main" id="{CAA1B279-8E37-4332-9F74-F5E01815648F}"/>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57</xdr:row>
      <xdr:rowOff>0</xdr:rowOff>
    </xdr:from>
    <xdr:ext cx="76200" cy="209550"/>
    <xdr:sp macro="" textlink="">
      <xdr:nvSpPr>
        <xdr:cNvPr id="398" name="Text Box 141">
          <a:extLst>
            <a:ext uri="{FF2B5EF4-FFF2-40B4-BE49-F238E27FC236}">
              <a16:creationId xmlns:a16="http://schemas.microsoft.com/office/drawing/2014/main" id="{9DA044FF-09ED-430C-9D1A-D7A198A2F69C}"/>
            </a:ext>
          </a:extLst>
        </xdr:cNvPr>
        <xdr:cNvSpPr txBox="1">
          <a:spLocks noChangeArrowheads="1"/>
        </xdr:cNvSpPr>
      </xdr:nvSpPr>
      <xdr:spPr bwMode="auto">
        <a:xfrm>
          <a:off x="14449425" y="21574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15</xdr:col>
      <xdr:colOff>3021</xdr:colOff>
      <xdr:row>5</xdr:row>
      <xdr:rowOff>8829</xdr:rowOff>
    </xdr:from>
    <xdr:ext cx="1766637" cy="275717"/>
    <xdr:sp macro="" textlink="">
      <xdr:nvSpPr>
        <xdr:cNvPr id="399" name="テキスト ボックス 398">
          <a:extLst>
            <a:ext uri="{FF2B5EF4-FFF2-40B4-BE49-F238E27FC236}">
              <a16:creationId xmlns:a16="http://schemas.microsoft.com/office/drawing/2014/main" id="{A3C32DB7-A085-417E-BB6B-FBFE0F79A565}"/>
            </a:ext>
          </a:extLst>
        </xdr:cNvPr>
        <xdr:cNvSpPr txBox="1"/>
      </xdr:nvSpPr>
      <xdr:spPr>
        <a:xfrm>
          <a:off x="11575896" y="1275654"/>
          <a:ext cx="1766637" cy="275717"/>
        </a:xfrm>
        <a:prstGeom prst="rect">
          <a:avLst/>
        </a:prstGeom>
        <a:solidFill>
          <a:schemeClr val="bg1"/>
        </a:solidFill>
        <a:ln>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当てはまる方に〇をつける</a:t>
          </a:r>
        </a:p>
      </xdr:txBody>
    </xdr:sp>
    <xdr:clientData/>
  </xdr:oneCellAnchor>
  <xdr:oneCellAnchor>
    <xdr:from>
      <xdr:col>11</xdr:col>
      <xdr:colOff>95250</xdr:colOff>
      <xdr:row>45</xdr:row>
      <xdr:rowOff>11512</xdr:rowOff>
    </xdr:from>
    <xdr:ext cx="1933575" cy="459100"/>
    <xdr:sp macro="" textlink="">
      <xdr:nvSpPr>
        <xdr:cNvPr id="400" name="テキスト ボックス 399">
          <a:extLst>
            <a:ext uri="{FF2B5EF4-FFF2-40B4-BE49-F238E27FC236}">
              <a16:creationId xmlns:a16="http://schemas.microsoft.com/office/drawing/2014/main" id="{4052426F-7F43-42F5-8C3E-C897EC15192A}"/>
            </a:ext>
          </a:extLst>
        </xdr:cNvPr>
        <xdr:cNvSpPr txBox="1"/>
      </xdr:nvSpPr>
      <xdr:spPr>
        <a:xfrm>
          <a:off x="8286750" y="16413562"/>
          <a:ext cx="1933575" cy="459100"/>
        </a:xfrm>
        <a:prstGeom prst="rect">
          <a:avLst/>
        </a:prstGeom>
        <a:solidFill>
          <a:schemeClr val="bg1"/>
        </a:solidFill>
        <a:ln>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ysClr val="windowText" lastClr="000000"/>
              </a:solidFill>
            </a:rPr>
            <a:t>←ア，イ，ウ＝取り組む面積</a:t>
          </a:r>
          <a:endParaRPr kumimoji="1" lang="en-US" altLang="ja-JP" sz="1100">
            <a:solidFill>
              <a:sysClr val="windowText" lastClr="000000"/>
            </a:solidFill>
          </a:endParaRPr>
        </a:p>
        <a:p>
          <a:r>
            <a:rPr kumimoji="1" lang="ja-JP" altLang="en-US" sz="1100">
              <a:solidFill>
                <a:sysClr val="windowText" lastClr="000000"/>
              </a:solidFill>
              <a:effectLst/>
              <a:latin typeface="+mn-lt"/>
              <a:ea typeface="+mn-ea"/>
              <a:cs typeface="+mn-cs"/>
            </a:rPr>
            <a:t>エ</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転作</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作付品目を記入</a:t>
          </a:r>
          <a:endParaRPr lang="ja-JP" altLang="ja-JP">
            <a:solidFill>
              <a:sysClr val="windowText" lastClr="000000"/>
            </a:solidFill>
            <a:effectLst/>
          </a:endParaRPr>
        </a:p>
      </xdr:txBody>
    </xdr:sp>
    <xdr:clientData/>
  </xdr:oneCellAnchor>
  <xdr:oneCellAnchor>
    <xdr:from>
      <xdr:col>19</xdr:col>
      <xdr:colOff>0</xdr:colOff>
      <xdr:row>19</xdr:row>
      <xdr:rowOff>0</xdr:rowOff>
    </xdr:from>
    <xdr:ext cx="76200" cy="212725"/>
    <xdr:sp macro="" textlink="">
      <xdr:nvSpPr>
        <xdr:cNvPr id="401" name="Text Box 173">
          <a:extLst>
            <a:ext uri="{FF2B5EF4-FFF2-40B4-BE49-F238E27FC236}">
              <a16:creationId xmlns:a16="http://schemas.microsoft.com/office/drawing/2014/main" id="{08370FDE-0E1E-439F-AF8C-FB02C29B8933}"/>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02" name="Text Box 175">
          <a:extLst>
            <a:ext uri="{FF2B5EF4-FFF2-40B4-BE49-F238E27FC236}">
              <a16:creationId xmlns:a16="http://schemas.microsoft.com/office/drawing/2014/main" id="{9BF118BE-950C-4B9A-931E-886EA91FD995}"/>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03" name="Text Box 176">
          <a:extLst>
            <a:ext uri="{FF2B5EF4-FFF2-40B4-BE49-F238E27FC236}">
              <a16:creationId xmlns:a16="http://schemas.microsoft.com/office/drawing/2014/main" id="{CA5F532F-EC6B-4D08-9232-608AEBB02A90}"/>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04" name="Text Box 177">
          <a:extLst>
            <a:ext uri="{FF2B5EF4-FFF2-40B4-BE49-F238E27FC236}">
              <a16:creationId xmlns:a16="http://schemas.microsoft.com/office/drawing/2014/main" id="{DD912F2E-640A-4F0C-9A0A-D0F21090E5CE}"/>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05" name="Text Box 178">
          <a:extLst>
            <a:ext uri="{FF2B5EF4-FFF2-40B4-BE49-F238E27FC236}">
              <a16:creationId xmlns:a16="http://schemas.microsoft.com/office/drawing/2014/main" id="{BD69490A-1877-4D6D-A57B-CAD892E6C552}"/>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06" name="Text Box 179">
          <a:extLst>
            <a:ext uri="{FF2B5EF4-FFF2-40B4-BE49-F238E27FC236}">
              <a16:creationId xmlns:a16="http://schemas.microsoft.com/office/drawing/2014/main" id="{5C0D0D28-4CFB-40B2-9115-54BF34F60D16}"/>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07" name="Text Box 180">
          <a:extLst>
            <a:ext uri="{FF2B5EF4-FFF2-40B4-BE49-F238E27FC236}">
              <a16:creationId xmlns:a16="http://schemas.microsoft.com/office/drawing/2014/main" id="{D7506160-5D9D-4A72-8A70-6CC5C3D51CD0}"/>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08" name="Text Box 181">
          <a:extLst>
            <a:ext uri="{FF2B5EF4-FFF2-40B4-BE49-F238E27FC236}">
              <a16:creationId xmlns:a16="http://schemas.microsoft.com/office/drawing/2014/main" id="{92E1CC6C-491B-4C4A-B045-040AD3585BD9}"/>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09" name="Text Box 182">
          <a:extLst>
            <a:ext uri="{FF2B5EF4-FFF2-40B4-BE49-F238E27FC236}">
              <a16:creationId xmlns:a16="http://schemas.microsoft.com/office/drawing/2014/main" id="{3F098019-F65D-42D9-94A4-770D031227F9}"/>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0" name="Text Box 183">
          <a:extLst>
            <a:ext uri="{FF2B5EF4-FFF2-40B4-BE49-F238E27FC236}">
              <a16:creationId xmlns:a16="http://schemas.microsoft.com/office/drawing/2014/main" id="{00FBED70-BDF5-41FF-98FC-F61813526995}"/>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1" name="Text Box 184">
          <a:extLst>
            <a:ext uri="{FF2B5EF4-FFF2-40B4-BE49-F238E27FC236}">
              <a16:creationId xmlns:a16="http://schemas.microsoft.com/office/drawing/2014/main" id="{AA04DE16-DAA6-4A6B-9913-FC1939513A85}"/>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2" name="Text Box 185">
          <a:extLst>
            <a:ext uri="{FF2B5EF4-FFF2-40B4-BE49-F238E27FC236}">
              <a16:creationId xmlns:a16="http://schemas.microsoft.com/office/drawing/2014/main" id="{8B5DA0B8-1B14-4006-BCFB-48265DA8F116}"/>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3" name="Text Box 187">
          <a:extLst>
            <a:ext uri="{FF2B5EF4-FFF2-40B4-BE49-F238E27FC236}">
              <a16:creationId xmlns:a16="http://schemas.microsoft.com/office/drawing/2014/main" id="{8859AA6D-4285-4025-B416-0DDD36AF3C7F}"/>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4" name="Text Box 188">
          <a:extLst>
            <a:ext uri="{FF2B5EF4-FFF2-40B4-BE49-F238E27FC236}">
              <a16:creationId xmlns:a16="http://schemas.microsoft.com/office/drawing/2014/main" id="{84D569C0-8429-445B-AEF9-19D5A74AEA6B}"/>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5" name="Text Box 189">
          <a:extLst>
            <a:ext uri="{FF2B5EF4-FFF2-40B4-BE49-F238E27FC236}">
              <a16:creationId xmlns:a16="http://schemas.microsoft.com/office/drawing/2014/main" id="{92EBECA6-47C6-446A-B75C-B3FB6C291DBF}"/>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6" name="Text Box 190">
          <a:extLst>
            <a:ext uri="{FF2B5EF4-FFF2-40B4-BE49-F238E27FC236}">
              <a16:creationId xmlns:a16="http://schemas.microsoft.com/office/drawing/2014/main" id="{9EC4FEB2-8E1B-44AB-A149-986CA593BA51}"/>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7" name="Text Box 191">
          <a:extLst>
            <a:ext uri="{FF2B5EF4-FFF2-40B4-BE49-F238E27FC236}">
              <a16:creationId xmlns:a16="http://schemas.microsoft.com/office/drawing/2014/main" id="{C358C650-A5D5-49AA-85D6-AAE90EE5E3C3}"/>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8" name="Text Box 192">
          <a:extLst>
            <a:ext uri="{FF2B5EF4-FFF2-40B4-BE49-F238E27FC236}">
              <a16:creationId xmlns:a16="http://schemas.microsoft.com/office/drawing/2014/main" id="{C61419CC-6582-4588-83D8-F76F9D855B88}"/>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9" name="Text Box 193">
          <a:extLst>
            <a:ext uri="{FF2B5EF4-FFF2-40B4-BE49-F238E27FC236}">
              <a16:creationId xmlns:a16="http://schemas.microsoft.com/office/drawing/2014/main" id="{155727A8-C6C3-4F4F-B177-25FE6318E2B5}"/>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0" name="Text Box 194">
          <a:extLst>
            <a:ext uri="{FF2B5EF4-FFF2-40B4-BE49-F238E27FC236}">
              <a16:creationId xmlns:a16="http://schemas.microsoft.com/office/drawing/2014/main" id="{1A34FDD2-460D-497C-B5AD-A3B77D0D2779}"/>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1" name="Text Box 195">
          <a:extLst>
            <a:ext uri="{FF2B5EF4-FFF2-40B4-BE49-F238E27FC236}">
              <a16:creationId xmlns:a16="http://schemas.microsoft.com/office/drawing/2014/main" id="{59B89C4F-39DE-4EA6-98FA-940651624EB3}"/>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2" name="Text Box 196">
          <a:extLst>
            <a:ext uri="{FF2B5EF4-FFF2-40B4-BE49-F238E27FC236}">
              <a16:creationId xmlns:a16="http://schemas.microsoft.com/office/drawing/2014/main" id="{F2DDED50-791C-4A55-A257-A680B689F045}"/>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3" name="Text Box 197">
          <a:extLst>
            <a:ext uri="{FF2B5EF4-FFF2-40B4-BE49-F238E27FC236}">
              <a16:creationId xmlns:a16="http://schemas.microsoft.com/office/drawing/2014/main" id="{6A15F67F-1F07-4D6D-96D2-35E7FB1BB347}"/>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4" name="Text Box 198">
          <a:extLst>
            <a:ext uri="{FF2B5EF4-FFF2-40B4-BE49-F238E27FC236}">
              <a16:creationId xmlns:a16="http://schemas.microsoft.com/office/drawing/2014/main" id="{E02D7185-FB62-43FD-A376-87091ACEB85F}"/>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5" name="Text Box 199">
          <a:extLst>
            <a:ext uri="{FF2B5EF4-FFF2-40B4-BE49-F238E27FC236}">
              <a16:creationId xmlns:a16="http://schemas.microsoft.com/office/drawing/2014/main" id="{3560C895-2D0B-4803-B1F5-BE7E6C70B3F5}"/>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6" name="Text Box 200">
          <a:extLst>
            <a:ext uri="{FF2B5EF4-FFF2-40B4-BE49-F238E27FC236}">
              <a16:creationId xmlns:a16="http://schemas.microsoft.com/office/drawing/2014/main" id="{C5F39871-7FEC-4FBB-823A-4D3E8C1E8581}"/>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7" name="Text Box 202">
          <a:extLst>
            <a:ext uri="{FF2B5EF4-FFF2-40B4-BE49-F238E27FC236}">
              <a16:creationId xmlns:a16="http://schemas.microsoft.com/office/drawing/2014/main" id="{5FFB35F1-309D-4BE3-A963-FC4365CF1A7A}"/>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8" name="Text Box 203">
          <a:extLst>
            <a:ext uri="{FF2B5EF4-FFF2-40B4-BE49-F238E27FC236}">
              <a16:creationId xmlns:a16="http://schemas.microsoft.com/office/drawing/2014/main" id="{8875F65C-3AA8-4AA5-AB48-03209F0E763D}"/>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9" name="Text Box 204">
          <a:extLst>
            <a:ext uri="{FF2B5EF4-FFF2-40B4-BE49-F238E27FC236}">
              <a16:creationId xmlns:a16="http://schemas.microsoft.com/office/drawing/2014/main" id="{9395BA2C-5DE7-4A13-BFB0-A9E15B5B9EEA}"/>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0" name="Text Box 206">
          <a:extLst>
            <a:ext uri="{FF2B5EF4-FFF2-40B4-BE49-F238E27FC236}">
              <a16:creationId xmlns:a16="http://schemas.microsoft.com/office/drawing/2014/main" id="{2D0828B2-015F-44CC-931F-778497FEF1B7}"/>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1" name="Text Box 207">
          <a:extLst>
            <a:ext uri="{FF2B5EF4-FFF2-40B4-BE49-F238E27FC236}">
              <a16:creationId xmlns:a16="http://schemas.microsoft.com/office/drawing/2014/main" id="{084645ED-E8CA-4679-8EE3-539C209FDA72}"/>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2" name="Text Box 208">
          <a:extLst>
            <a:ext uri="{FF2B5EF4-FFF2-40B4-BE49-F238E27FC236}">
              <a16:creationId xmlns:a16="http://schemas.microsoft.com/office/drawing/2014/main" id="{F2A95B66-365A-4425-B12B-A561790D4C4F}"/>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3" name="Text Box 209">
          <a:extLst>
            <a:ext uri="{FF2B5EF4-FFF2-40B4-BE49-F238E27FC236}">
              <a16:creationId xmlns:a16="http://schemas.microsoft.com/office/drawing/2014/main" id="{6B733562-0C55-4876-AE5F-62D243096816}"/>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4" name="Text Box 210">
          <a:extLst>
            <a:ext uri="{FF2B5EF4-FFF2-40B4-BE49-F238E27FC236}">
              <a16:creationId xmlns:a16="http://schemas.microsoft.com/office/drawing/2014/main" id="{67F1E3B2-A4B9-43D4-B7B7-E3BC15848FE6}"/>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5" name="Text Box 212">
          <a:extLst>
            <a:ext uri="{FF2B5EF4-FFF2-40B4-BE49-F238E27FC236}">
              <a16:creationId xmlns:a16="http://schemas.microsoft.com/office/drawing/2014/main" id="{1ABA045C-5BF2-423D-89AB-4D3D9A6AE5F6}"/>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6" name="Text Box 213">
          <a:extLst>
            <a:ext uri="{FF2B5EF4-FFF2-40B4-BE49-F238E27FC236}">
              <a16:creationId xmlns:a16="http://schemas.microsoft.com/office/drawing/2014/main" id="{820FAAC6-622A-4331-A7F4-31DAE263D9DC}"/>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7" name="Text Box 214">
          <a:extLst>
            <a:ext uri="{FF2B5EF4-FFF2-40B4-BE49-F238E27FC236}">
              <a16:creationId xmlns:a16="http://schemas.microsoft.com/office/drawing/2014/main" id="{5B7A4F67-26D6-409C-9004-1E908C616ED3}"/>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8" name="Text Box 216">
          <a:extLst>
            <a:ext uri="{FF2B5EF4-FFF2-40B4-BE49-F238E27FC236}">
              <a16:creationId xmlns:a16="http://schemas.microsoft.com/office/drawing/2014/main" id="{2688ECD3-1CEE-4567-90CB-19214CE206F8}"/>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9" name="Text Box 217">
          <a:extLst>
            <a:ext uri="{FF2B5EF4-FFF2-40B4-BE49-F238E27FC236}">
              <a16:creationId xmlns:a16="http://schemas.microsoft.com/office/drawing/2014/main" id="{889FC647-FC2A-4AC8-8A32-16982CFE970E}"/>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0" name="Text Box 218">
          <a:extLst>
            <a:ext uri="{FF2B5EF4-FFF2-40B4-BE49-F238E27FC236}">
              <a16:creationId xmlns:a16="http://schemas.microsoft.com/office/drawing/2014/main" id="{7E65624F-475E-4E1B-A22B-2EF7AB6C1671}"/>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1" name="Text Box 219">
          <a:extLst>
            <a:ext uri="{FF2B5EF4-FFF2-40B4-BE49-F238E27FC236}">
              <a16:creationId xmlns:a16="http://schemas.microsoft.com/office/drawing/2014/main" id="{4E531206-270E-4205-A588-739CE95C9800}"/>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2" name="Text Box 220">
          <a:extLst>
            <a:ext uri="{FF2B5EF4-FFF2-40B4-BE49-F238E27FC236}">
              <a16:creationId xmlns:a16="http://schemas.microsoft.com/office/drawing/2014/main" id="{6AE42CD6-2DBF-4A8F-8FCF-304C85AAFB7C}"/>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3" name="Text Box 222">
          <a:extLst>
            <a:ext uri="{FF2B5EF4-FFF2-40B4-BE49-F238E27FC236}">
              <a16:creationId xmlns:a16="http://schemas.microsoft.com/office/drawing/2014/main" id="{78902A7D-B496-4097-BE04-BAEE3D899E5F}"/>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4" name="Text Box 223">
          <a:extLst>
            <a:ext uri="{FF2B5EF4-FFF2-40B4-BE49-F238E27FC236}">
              <a16:creationId xmlns:a16="http://schemas.microsoft.com/office/drawing/2014/main" id="{9958374A-57FD-463A-A646-59B9620EF695}"/>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5" name="Text Box 224">
          <a:extLst>
            <a:ext uri="{FF2B5EF4-FFF2-40B4-BE49-F238E27FC236}">
              <a16:creationId xmlns:a16="http://schemas.microsoft.com/office/drawing/2014/main" id="{83A3EE96-FED0-45D5-A6D6-808E22D8754C}"/>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6" name="Text Box 227">
          <a:extLst>
            <a:ext uri="{FF2B5EF4-FFF2-40B4-BE49-F238E27FC236}">
              <a16:creationId xmlns:a16="http://schemas.microsoft.com/office/drawing/2014/main" id="{FCCC80C1-0630-4760-A133-D941A866A3B7}"/>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7" name="Text Box 229">
          <a:extLst>
            <a:ext uri="{FF2B5EF4-FFF2-40B4-BE49-F238E27FC236}">
              <a16:creationId xmlns:a16="http://schemas.microsoft.com/office/drawing/2014/main" id="{9CB9EA58-1218-4E41-AF4C-1FB9F17F1C9D}"/>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8" name="Text Box 230">
          <a:extLst>
            <a:ext uri="{FF2B5EF4-FFF2-40B4-BE49-F238E27FC236}">
              <a16:creationId xmlns:a16="http://schemas.microsoft.com/office/drawing/2014/main" id="{12384979-A7F8-4077-BDCF-66151ABE91E9}"/>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9" name="Text Box 231">
          <a:extLst>
            <a:ext uri="{FF2B5EF4-FFF2-40B4-BE49-F238E27FC236}">
              <a16:creationId xmlns:a16="http://schemas.microsoft.com/office/drawing/2014/main" id="{512BA148-393F-4E06-A01E-C9FA164EA09F}"/>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0" name="Text Box 232">
          <a:extLst>
            <a:ext uri="{FF2B5EF4-FFF2-40B4-BE49-F238E27FC236}">
              <a16:creationId xmlns:a16="http://schemas.microsoft.com/office/drawing/2014/main" id="{980B54A3-F1FF-425A-BBC3-367673A14A02}"/>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1" name="Text Box 233">
          <a:extLst>
            <a:ext uri="{FF2B5EF4-FFF2-40B4-BE49-F238E27FC236}">
              <a16:creationId xmlns:a16="http://schemas.microsoft.com/office/drawing/2014/main" id="{EC04EAD0-993A-4C65-8469-8321C8683FEE}"/>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2" name="Text Box 234">
          <a:extLst>
            <a:ext uri="{FF2B5EF4-FFF2-40B4-BE49-F238E27FC236}">
              <a16:creationId xmlns:a16="http://schemas.microsoft.com/office/drawing/2014/main" id="{ABE4566D-6693-4F22-BC54-03639B41AF07}"/>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3" name="Text Box 235">
          <a:extLst>
            <a:ext uri="{FF2B5EF4-FFF2-40B4-BE49-F238E27FC236}">
              <a16:creationId xmlns:a16="http://schemas.microsoft.com/office/drawing/2014/main" id="{B49C66C4-81D3-4664-B4D4-09FF9637C0B1}"/>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4" name="Text Box 236">
          <a:extLst>
            <a:ext uri="{FF2B5EF4-FFF2-40B4-BE49-F238E27FC236}">
              <a16:creationId xmlns:a16="http://schemas.microsoft.com/office/drawing/2014/main" id="{5B05254A-1DD7-4B2B-86FE-B32CDA73FEC2}"/>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5" name="Text Box 237">
          <a:extLst>
            <a:ext uri="{FF2B5EF4-FFF2-40B4-BE49-F238E27FC236}">
              <a16:creationId xmlns:a16="http://schemas.microsoft.com/office/drawing/2014/main" id="{3BCADE3A-E881-474A-8D0B-93CCBFE67D8A}"/>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6" name="Text Box 238">
          <a:extLst>
            <a:ext uri="{FF2B5EF4-FFF2-40B4-BE49-F238E27FC236}">
              <a16:creationId xmlns:a16="http://schemas.microsoft.com/office/drawing/2014/main" id="{4914BCAD-3347-4A58-BBCA-AC62ACE4046A}"/>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7" name="Text Box 239">
          <a:extLst>
            <a:ext uri="{FF2B5EF4-FFF2-40B4-BE49-F238E27FC236}">
              <a16:creationId xmlns:a16="http://schemas.microsoft.com/office/drawing/2014/main" id="{379C7117-817F-4415-917D-59900D69FE3E}"/>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8" name="Text Box 241">
          <a:extLst>
            <a:ext uri="{FF2B5EF4-FFF2-40B4-BE49-F238E27FC236}">
              <a16:creationId xmlns:a16="http://schemas.microsoft.com/office/drawing/2014/main" id="{B7B247F4-AA0F-4264-A7C3-94DF52317B0B}"/>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9" name="Text Box 242">
          <a:extLst>
            <a:ext uri="{FF2B5EF4-FFF2-40B4-BE49-F238E27FC236}">
              <a16:creationId xmlns:a16="http://schemas.microsoft.com/office/drawing/2014/main" id="{C0A79DD9-D772-4EB0-9673-44FEA5CB6BA8}"/>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0" name="Text Box 243">
          <a:extLst>
            <a:ext uri="{FF2B5EF4-FFF2-40B4-BE49-F238E27FC236}">
              <a16:creationId xmlns:a16="http://schemas.microsoft.com/office/drawing/2014/main" id="{888758CB-51C1-400C-9CE7-B20E91B8B119}"/>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1" name="Text Box 244">
          <a:extLst>
            <a:ext uri="{FF2B5EF4-FFF2-40B4-BE49-F238E27FC236}">
              <a16:creationId xmlns:a16="http://schemas.microsoft.com/office/drawing/2014/main" id="{6770A235-867E-4750-949C-18FB9B51F145}"/>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2" name="Text Box 245">
          <a:extLst>
            <a:ext uri="{FF2B5EF4-FFF2-40B4-BE49-F238E27FC236}">
              <a16:creationId xmlns:a16="http://schemas.microsoft.com/office/drawing/2014/main" id="{96C249A4-434F-4B2D-95C5-422C4EEBAA9F}"/>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3" name="Text Box 246">
          <a:extLst>
            <a:ext uri="{FF2B5EF4-FFF2-40B4-BE49-F238E27FC236}">
              <a16:creationId xmlns:a16="http://schemas.microsoft.com/office/drawing/2014/main" id="{8A25619D-E11A-4EAB-971F-58689D8549E1}"/>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4" name="Text Box 247">
          <a:extLst>
            <a:ext uri="{FF2B5EF4-FFF2-40B4-BE49-F238E27FC236}">
              <a16:creationId xmlns:a16="http://schemas.microsoft.com/office/drawing/2014/main" id="{1E62CEA8-16A4-4714-936B-6D6D1024911E}"/>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5" name="Text Box 248">
          <a:extLst>
            <a:ext uri="{FF2B5EF4-FFF2-40B4-BE49-F238E27FC236}">
              <a16:creationId xmlns:a16="http://schemas.microsoft.com/office/drawing/2014/main" id="{0B6F497C-5DB0-4F0C-9C3D-FD5DB6F41EC8}"/>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6" name="Text Box 249">
          <a:extLst>
            <a:ext uri="{FF2B5EF4-FFF2-40B4-BE49-F238E27FC236}">
              <a16:creationId xmlns:a16="http://schemas.microsoft.com/office/drawing/2014/main" id="{AD16E8DD-4076-41B3-BC0D-3E7F568E5BD5}"/>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7" name="Text Box 250">
          <a:extLst>
            <a:ext uri="{FF2B5EF4-FFF2-40B4-BE49-F238E27FC236}">
              <a16:creationId xmlns:a16="http://schemas.microsoft.com/office/drawing/2014/main" id="{597E5957-A8CE-4D87-A96D-11DB3B7E2969}"/>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8" name="Text Box 251">
          <a:extLst>
            <a:ext uri="{FF2B5EF4-FFF2-40B4-BE49-F238E27FC236}">
              <a16:creationId xmlns:a16="http://schemas.microsoft.com/office/drawing/2014/main" id="{020E5DA1-FB69-409E-B1F9-8B2845FD227C}"/>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9" name="Text Box 252">
          <a:extLst>
            <a:ext uri="{FF2B5EF4-FFF2-40B4-BE49-F238E27FC236}">
              <a16:creationId xmlns:a16="http://schemas.microsoft.com/office/drawing/2014/main" id="{532BF49F-ABBE-48C9-9C05-93877B0D61A0}"/>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0" name="Text Box 253">
          <a:extLst>
            <a:ext uri="{FF2B5EF4-FFF2-40B4-BE49-F238E27FC236}">
              <a16:creationId xmlns:a16="http://schemas.microsoft.com/office/drawing/2014/main" id="{C19BCB92-7CC4-4AE0-9C51-A1FAC4BA1088}"/>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1" name="Text Box 254">
          <a:extLst>
            <a:ext uri="{FF2B5EF4-FFF2-40B4-BE49-F238E27FC236}">
              <a16:creationId xmlns:a16="http://schemas.microsoft.com/office/drawing/2014/main" id="{6AA43112-8561-4929-828D-8914741A18D4}"/>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2" name="Text Box 256">
          <a:extLst>
            <a:ext uri="{FF2B5EF4-FFF2-40B4-BE49-F238E27FC236}">
              <a16:creationId xmlns:a16="http://schemas.microsoft.com/office/drawing/2014/main" id="{B97E929E-578E-4F6C-867B-05C5F372A529}"/>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3" name="Text Box 257">
          <a:extLst>
            <a:ext uri="{FF2B5EF4-FFF2-40B4-BE49-F238E27FC236}">
              <a16:creationId xmlns:a16="http://schemas.microsoft.com/office/drawing/2014/main" id="{41C19F84-2678-4A40-A18A-FA5A4E90644A}"/>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4" name="Text Box 258">
          <a:extLst>
            <a:ext uri="{FF2B5EF4-FFF2-40B4-BE49-F238E27FC236}">
              <a16:creationId xmlns:a16="http://schemas.microsoft.com/office/drawing/2014/main" id="{E20A1918-7228-4788-8F38-F8F9AE53D1F6}"/>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5" name="Text Box 260">
          <a:extLst>
            <a:ext uri="{FF2B5EF4-FFF2-40B4-BE49-F238E27FC236}">
              <a16:creationId xmlns:a16="http://schemas.microsoft.com/office/drawing/2014/main" id="{84FB535E-28C4-4AF0-8D6C-42A0B25A6B02}"/>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6" name="Text Box 261">
          <a:extLst>
            <a:ext uri="{FF2B5EF4-FFF2-40B4-BE49-F238E27FC236}">
              <a16:creationId xmlns:a16="http://schemas.microsoft.com/office/drawing/2014/main" id="{CE71F0E9-A3B1-407B-8431-D650A7517E0C}"/>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7" name="Text Box 262">
          <a:extLst>
            <a:ext uri="{FF2B5EF4-FFF2-40B4-BE49-F238E27FC236}">
              <a16:creationId xmlns:a16="http://schemas.microsoft.com/office/drawing/2014/main" id="{C5CBE9CE-F4F2-4837-AB51-26B98321F4E6}"/>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8" name="Text Box 263">
          <a:extLst>
            <a:ext uri="{FF2B5EF4-FFF2-40B4-BE49-F238E27FC236}">
              <a16:creationId xmlns:a16="http://schemas.microsoft.com/office/drawing/2014/main" id="{133C40A4-DDD9-46B0-A7CA-173FD8792062}"/>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9" name="Text Box 264">
          <a:extLst>
            <a:ext uri="{FF2B5EF4-FFF2-40B4-BE49-F238E27FC236}">
              <a16:creationId xmlns:a16="http://schemas.microsoft.com/office/drawing/2014/main" id="{3595DB2C-79E1-45F6-BD39-67915D3DF124}"/>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0" name="Text Box 266">
          <a:extLst>
            <a:ext uri="{FF2B5EF4-FFF2-40B4-BE49-F238E27FC236}">
              <a16:creationId xmlns:a16="http://schemas.microsoft.com/office/drawing/2014/main" id="{E8660011-4CE5-4CCA-B67E-D603331798A7}"/>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1" name="Text Box 267">
          <a:extLst>
            <a:ext uri="{FF2B5EF4-FFF2-40B4-BE49-F238E27FC236}">
              <a16:creationId xmlns:a16="http://schemas.microsoft.com/office/drawing/2014/main" id="{CED2D826-5EDE-4C73-9039-BFBD6B973E5D}"/>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2" name="Text Box 268">
          <a:extLst>
            <a:ext uri="{FF2B5EF4-FFF2-40B4-BE49-F238E27FC236}">
              <a16:creationId xmlns:a16="http://schemas.microsoft.com/office/drawing/2014/main" id="{ABAB68F5-7E97-4CB4-8E40-22DA468B8118}"/>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3" name="Text Box 270">
          <a:extLst>
            <a:ext uri="{FF2B5EF4-FFF2-40B4-BE49-F238E27FC236}">
              <a16:creationId xmlns:a16="http://schemas.microsoft.com/office/drawing/2014/main" id="{372736DF-ABA6-420B-A716-890A2693477C}"/>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4" name="Text Box 271">
          <a:extLst>
            <a:ext uri="{FF2B5EF4-FFF2-40B4-BE49-F238E27FC236}">
              <a16:creationId xmlns:a16="http://schemas.microsoft.com/office/drawing/2014/main" id="{4267EF3E-C6C6-4B0D-8D52-CBCD2B2CE38F}"/>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5" name="Text Box 272">
          <a:extLst>
            <a:ext uri="{FF2B5EF4-FFF2-40B4-BE49-F238E27FC236}">
              <a16:creationId xmlns:a16="http://schemas.microsoft.com/office/drawing/2014/main" id="{A1464FDE-3D51-43C4-9662-EF567E5075D9}"/>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6" name="Text Box 273">
          <a:extLst>
            <a:ext uri="{FF2B5EF4-FFF2-40B4-BE49-F238E27FC236}">
              <a16:creationId xmlns:a16="http://schemas.microsoft.com/office/drawing/2014/main" id="{EB21614B-7E7D-49FA-9F2E-0BB0757A1814}"/>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7" name="Text Box 274">
          <a:extLst>
            <a:ext uri="{FF2B5EF4-FFF2-40B4-BE49-F238E27FC236}">
              <a16:creationId xmlns:a16="http://schemas.microsoft.com/office/drawing/2014/main" id="{DBC39E62-A736-4799-89B4-878B6130BEF6}"/>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8" name="Text Box 276">
          <a:extLst>
            <a:ext uri="{FF2B5EF4-FFF2-40B4-BE49-F238E27FC236}">
              <a16:creationId xmlns:a16="http://schemas.microsoft.com/office/drawing/2014/main" id="{7CF65000-CE42-43E0-8BBC-7352D9DC91F0}"/>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9" name="Text Box 277">
          <a:extLst>
            <a:ext uri="{FF2B5EF4-FFF2-40B4-BE49-F238E27FC236}">
              <a16:creationId xmlns:a16="http://schemas.microsoft.com/office/drawing/2014/main" id="{5EC47E0F-AD5F-489C-95E5-B50C2569F99A}"/>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90" name="Text Box 278">
          <a:extLst>
            <a:ext uri="{FF2B5EF4-FFF2-40B4-BE49-F238E27FC236}">
              <a16:creationId xmlns:a16="http://schemas.microsoft.com/office/drawing/2014/main" id="{BB5C86B2-714A-44ED-8EB1-CFE62A86744B}"/>
            </a:ext>
          </a:extLst>
        </xdr:cNvPr>
        <xdr:cNvSpPr txBox="1">
          <a:spLocks noChangeArrowheads="1"/>
        </xdr:cNvSpPr>
      </xdr:nvSpPr>
      <xdr:spPr bwMode="auto">
        <a:xfrm>
          <a:off x="14449425" y="69532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xdr:col>
      <xdr:colOff>424959</xdr:colOff>
      <xdr:row>33</xdr:row>
      <xdr:rowOff>134471</xdr:rowOff>
    </xdr:from>
    <xdr:ext cx="3407451" cy="325730"/>
    <xdr:sp macro="" textlink="">
      <xdr:nvSpPr>
        <xdr:cNvPr id="491" name="テキスト ボックス 490">
          <a:extLst>
            <a:ext uri="{FF2B5EF4-FFF2-40B4-BE49-F238E27FC236}">
              <a16:creationId xmlns:a16="http://schemas.microsoft.com/office/drawing/2014/main" id="{D705A6D8-15A5-4330-B789-B4E2AD71887D}"/>
            </a:ext>
          </a:extLst>
        </xdr:cNvPr>
        <xdr:cNvSpPr txBox="1"/>
      </xdr:nvSpPr>
      <xdr:spPr>
        <a:xfrm>
          <a:off x="1329834" y="11926421"/>
          <a:ext cx="3407451" cy="325730"/>
        </a:xfrm>
        <a:prstGeom prst="rect">
          <a:avLst/>
        </a:prstGeom>
        <a:solidFill>
          <a:schemeClr val="bg1"/>
        </a:solidFill>
        <a:ln>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400"/>
            <a:t>３割以上の被害があったほ場を記載</a:t>
          </a:r>
        </a:p>
      </xdr:txBody>
    </xdr:sp>
    <xdr:clientData/>
  </xdr:oneCellAnchor>
  <xdr:oneCellAnchor>
    <xdr:from>
      <xdr:col>8</xdr:col>
      <xdr:colOff>318244</xdr:colOff>
      <xdr:row>46</xdr:row>
      <xdr:rowOff>161366</xdr:rowOff>
    </xdr:from>
    <xdr:ext cx="4040843" cy="1138516"/>
    <xdr:sp macro="" textlink="">
      <xdr:nvSpPr>
        <xdr:cNvPr id="492" name="テキスト ボックス 491">
          <a:extLst>
            <a:ext uri="{FF2B5EF4-FFF2-40B4-BE49-F238E27FC236}">
              <a16:creationId xmlns:a16="http://schemas.microsoft.com/office/drawing/2014/main" id="{1966968A-F59B-4634-917C-D513523A17F3}"/>
            </a:ext>
          </a:extLst>
        </xdr:cNvPr>
        <xdr:cNvSpPr txBox="1"/>
      </xdr:nvSpPr>
      <xdr:spPr>
        <a:xfrm>
          <a:off x="6080869" y="16963466"/>
          <a:ext cx="4040843" cy="1138516"/>
        </a:xfrm>
        <a:prstGeom prst="rect">
          <a:avLst/>
        </a:prstGeom>
        <a:solidFill>
          <a:schemeClr val="bg1"/>
        </a:solidFill>
        <a:ln>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a:solidFill>
                <a:sysClr val="windowText" lastClr="000000"/>
              </a:solidFill>
              <a:effectLst/>
            </a:rPr>
            <a:t>経営全体では</a:t>
          </a:r>
          <a:r>
            <a:rPr lang="en-US" altLang="ja-JP" sz="1200">
              <a:solidFill>
                <a:sysClr val="windowText" lastClr="000000"/>
              </a:solidFill>
              <a:effectLst/>
            </a:rPr>
            <a:t>30</a:t>
          </a:r>
          <a:r>
            <a:rPr lang="ja-JP" altLang="en-US" sz="1200">
              <a:solidFill>
                <a:sysClr val="windowText" lastClr="000000"/>
              </a:solidFill>
              <a:effectLst/>
            </a:rPr>
            <a:t>％以上減収していなくても、</a:t>
          </a:r>
          <a:endParaRPr lang="en-US" altLang="ja-JP" sz="1200">
            <a:solidFill>
              <a:sysClr val="windowText" lastClr="000000"/>
            </a:solidFill>
            <a:effectLst/>
          </a:endParaRPr>
        </a:p>
        <a:p>
          <a:r>
            <a:rPr lang="ja-JP" altLang="en-US" sz="1200">
              <a:solidFill>
                <a:sysClr val="windowText" lastClr="000000"/>
              </a:solidFill>
              <a:effectLst/>
            </a:rPr>
            <a:t>被害の著しいほ場がある場合は、</a:t>
          </a:r>
          <a:endParaRPr lang="en-US" altLang="ja-JP" sz="1200">
            <a:solidFill>
              <a:sysClr val="windowText" lastClr="000000"/>
            </a:solidFill>
            <a:effectLst/>
          </a:endParaRPr>
        </a:p>
        <a:p>
          <a:r>
            <a:rPr lang="ja-JP" altLang="en-US" sz="1200">
              <a:solidFill>
                <a:sysClr val="windowText" lastClr="000000"/>
              </a:solidFill>
              <a:effectLst/>
            </a:rPr>
            <a:t>農家台帳、出荷伝票から３割以上の被害があったほ場の</a:t>
          </a:r>
          <a:endParaRPr lang="en-US" altLang="ja-JP" sz="1200">
            <a:solidFill>
              <a:sysClr val="windowText" lastClr="000000"/>
            </a:solidFill>
            <a:effectLst/>
          </a:endParaRPr>
        </a:p>
        <a:p>
          <a:r>
            <a:rPr lang="ja-JP" altLang="en-US" sz="1200">
              <a:solidFill>
                <a:sysClr val="windowText" lastClr="000000"/>
              </a:solidFill>
              <a:effectLst/>
            </a:rPr>
            <a:t>出荷量を合算して記載する。出荷伝票にもほ場</a:t>
          </a:r>
          <a:r>
            <a:rPr lang="en-US" altLang="ja-JP" sz="1200">
              <a:solidFill>
                <a:sysClr val="windowText" lastClr="000000"/>
              </a:solidFill>
              <a:effectLst/>
            </a:rPr>
            <a:t>No.</a:t>
          </a:r>
          <a:r>
            <a:rPr lang="ja-JP" altLang="en-US" sz="1200">
              <a:solidFill>
                <a:sysClr val="windowText" lastClr="000000"/>
              </a:solidFill>
              <a:effectLst/>
            </a:rPr>
            <a:t>を記載</a:t>
          </a:r>
          <a:endParaRPr lang="en-US" altLang="ja-JP" sz="1200">
            <a:solidFill>
              <a:sysClr val="windowText" lastClr="000000"/>
            </a:solidFill>
            <a:effectLst/>
          </a:endParaRPr>
        </a:p>
        <a:p>
          <a:r>
            <a:rPr lang="ja-JP" altLang="en-US" sz="1200">
              <a:solidFill>
                <a:sysClr val="windowText" lastClr="000000"/>
              </a:solidFill>
              <a:effectLst/>
            </a:rPr>
            <a:t>減収率は</a:t>
          </a:r>
          <a:r>
            <a:rPr lang="en-US" altLang="ja-JP" sz="1200">
              <a:solidFill>
                <a:sysClr val="windowText" lastClr="000000"/>
              </a:solidFill>
              <a:effectLst/>
            </a:rPr>
            <a:t>30</a:t>
          </a:r>
          <a:r>
            <a:rPr lang="ja-JP" altLang="en-US" sz="1200">
              <a:solidFill>
                <a:sysClr val="windowText" lastClr="000000"/>
              </a:solidFill>
              <a:effectLst/>
            </a:rPr>
            <a:t>％以上となること</a:t>
          </a:r>
          <a:endParaRPr lang="en-US" altLang="ja-JP" sz="1200">
            <a:solidFill>
              <a:sysClr val="windowText" lastClr="000000"/>
            </a:solidFill>
            <a:effectLst/>
          </a:endParaRPr>
        </a:p>
      </xdr:txBody>
    </xdr:sp>
    <xdr:clientData/>
  </xdr:oneCellAnchor>
  <xdr:twoCellAnchor>
    <xdr:from>
      <xdr:col>8</xdr:col>
      <xdr:colOff>67236</xdr:colOff>
      <xdr:row>46</xdr:row>
      <xdr:rowOff>33618</xdr:rowOff>
    </xdr:from>
    <xdr:to>
      <xdr:col>8</xdr:col>
      <xdr:colOff>358589</xdr:colOff>
      <xdr:row>49</xdr:row>
      <xdr:rowOff>11206</xdr:rowOff>
    </xdr:to>
    <xdr:sp macro="" textlink="">
      <xdr:nvSpPr>
        <xdr:cNvPr id="493" name="右中かっこ 492">
          <a:extLst>
            <a:ext uri="{FF2B5EF4-FFF2-40B4-BE49-F238E27FC236}">
              <a16:creationId xmlns:a16="http://schemas.microsoft.com/office/drawing/2014/main" id="{3B0E025E-731A-459B-A4E9-DBD85FBDF0B6}"/>
            </a:ext>
          </a:extLst>
        </xdr:cNvPr>
        <xdr:cNvSpPr/>
      </xdr:nvSpPr>
      <xdr:spPr bwMode="auto">
        <a:xfrm>
          <a:off x="5829861" y="16835718"/>
          <a:ext cx="291353" cy="1177738"/>
        </a:xfrm>
        <a:prstGeom prst="rightBrace">
          <a:avLst/>
        </a:prstGeom>
        <a:solidFill>
          <a:srgbClr val="FFFFFF"/>
        </a:solidFill>
        <a:ln w="285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437030</xdr:colOff>
      <xdr:row>27</xdr:row>
      <xdr:rowOff>313765</xdr:rowOff>
    </xdr:from>
    <xdr:to>
      <xdr:col>15</xdr:col>
      <xdr:colOff>526676</xdr:colOff>
      <xdr:row>29</xdr:row>
      <xdr:rowOff>145677</xdr:rowOff>
    </xdr:to>
    <xdr:sp macro="" textlink="">
      <xdr:nvSpPr>
        <xdr:cNvPr id="494" name="楕円 493">
          <a:extLst>
            <a:ext uri="{FF2B5EF4-FFF2-40B4-BE49-F238E27FC236}">
              <a16:creationId xmlns:a16="http://schemas.microsoft.com/office/drawing/2014/main" id="{577CA86E-F1A9-48E1-A8E9-8C3586F2C8F3}"/>
            </a:ext>
          </a:extLst>
        </xdr:cNvPr>
        <xdr:cNvSpPr/>
      </xdr:nvSpPr>
      <xdr:spPr bwMode="auto">
        <a:xfrm>
          <a:off x="11172265" y="10230971"/>
          <a:ext cx="896470" cy="638735"/>
        </a:xfrm>
        <a:prstGeom prst="ellipse">
          <a:avLst/>
        </a:prstGeom>
        <a:noFill/>
        <a:ln w="285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15</xdr:col>
      <xdr:colOff>3021</xdr:colOff>
      <xdr:row>5</xdr:row>
      <xdr:rowOff>8829</xdr:rowOff>
    </xdr:from>
    <xdr:ext cx="1766637" cy="275717"/>
    <xdr:sp macro="" textlink="">
      <xdr:nvSpPr>
        <xdr:cNvPr id="495" name="テキスト ボックス 494">
          <a:extLst>
            <a:ext uri="{FF2B5EF4-FFF2-40B4-BE49-F238E27FC236}">
              <a16:creationId xmlns:a16="http://schemas.microsoft.com/office/drawing/2014/main" id="{52BFDF57-CC5C-443C-9511-10410A70D9C6}"/>
            </a:ext>
          </a:extLst>
        </xdr:cNvPr>
        <xdr:cNvSpPr txBox="1"/>
      </xdr:nvSpPr>
      <xdr:spPr>
        <a:xfrm>
          <a:off x="11575896" y="1713804"/>
          <a:ext cx="1766637" cy="275717"/>
        </a:xfrm>
        <a:prstGeom prst="rect">
          <a:avLst/>
        </a:prstGeom>
        <a:solidFill>
          <a:schemeClr val="bg1"/>
        </a:solidFill>
        <a:ln>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当てはまる方に〇をつける</a:t>
          </a:r>
        </a:p>
      </xdr:txBody>
    </xdr:sp>
    <xdr:clientData/>
  </xdr:oneCellAnchor>
  <xdr:twoCellAnchor>
    <xdr:from>
      <xdr:col>14</xdr:col>
      <xdr:colOff>605118</xdr:colOff>
      <xdr:row>0</xdr:row>
      <xdr:rowOff>123265</xdr:rowOff>
    </xdr:from>
    <xdr:to>
      <xdr:col>16</xdr:col>
      <xdr:colOff>592108</xdr:colOff>
      <xdr:row>2</xdr:row>
      <xdr:rowOff>161365</xdr:rowOff>
    </xdr:to>
    <xdr:sp macro="" textlink="">
      <xdr:nvSpPr>
        <xdr:cNvPr id="496" name="テキスト ボックス 495">
          <a:extLst>
            <a:ext uri="{FF2B5EF4-FFF2-40B4-BE49-F238E27FC236}">
              <a16:creationId xmlns:a16="http://schemas.microsoft.com/office/drawing/2014/main" id="{78C46038-D48A-42AF-A06F-3E9513A575B8}"/>
            </a:ext>
          </a:extLst>
        </xdr:cNvPr>
        <xdr:cNvSpPr txBox="1"/>
      </xdr:nvSpPr>
      <xdr:spPr>
        <a:xfrm>
          <a:off x="11340353" y="123265"/>
          <a:ext cx="1600637" cy="63201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52</xdr:row>
      <xdr:rowOff>0</xdr:rowOff>
    </xdr:from>
    <xdr:to>
      <xdr:col>19</xdr:col>
      <xdr:colOff>76200</xdr:colOff>
      <xdr:row>52</xdr:row>
      <xdr:rowOff>209550</xdr:rowOff>
    </xdr:to>
    <xdr:sp macro="" textlink="">
      <xdr:nvSpPr>
        <xdr:cNvPr id="2" name="Text Box 80">
          <a:extLst>
            <a:ext uri="{FF2B5EF4-FFF2-40B4-BE49-F238E27FC236}">
              <a16:creationId xmlns:a16="http://schemas.microsoft.com/office/drawing/2014/main" id="{F19A5FAF-3C08-4C79-B4C9-33BDD5445B1E}"/>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3" name="Text Box 97">
          <a:extLst>
            <a:ext uri="{FF2B5EF4-FFF2-40B4-BE49-F238E27FC236}">
              <a16:creationId xmlns:a16="http://schemas.microsoft.com/office/drawing/2014/main" id="{0FE0A015-1A97-4391-94B7-C8D11F477885}"/>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4" name="Text Box 99">
          <a:extLst>
            <a:ext uri="{FF2B5EF4-FFF2-40B4-BE49-F238E27FC236}">
              <a16:creationId xmlns:a16="http://schemas.microsoft.com/office/drawing/2014/main" id="{5B55774F-6DC0-4018-8E19-A80E75207904}"/>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5" name="Text Box 102">
          <a:extLst>
            <a:ext uri="{FF2B5EF4-FFF2-40B4-BE49-F238E27FC236}">
              <a16:creationId xmlns:a16="http://schemas.microsoft.com/office/drawing/2014/main" id="{BFBB9072-CBBF-4A73-BCB0-D2D49FCF2D44}"/>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6" name="Text Box 103">
          <a:extLst>
            <a:ext uri="{FF2B5EF4-FFF2-40B4-BE49-F238E27FC236}">
              <a16:creationId xmlns:a16="http://schemas.microsoft.com/office/drawing/2014/main" id="{BEC00353-A14F-4924-B7F0-23CC99F20DD0}"/>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7" name="Text Box 104">
          <a:extLst>
            <a:ext uri="{FF2B5EF4-FFF2-40B4-BE49-F238E27FC236}">
              <a16:creationId xmlns:a16="http://schemas.microsoft.com/office/drawing/2014/main" id="{59F9F3FD-EBC2-4ACE-94A3-1733A1C914B0}"/>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219075</xdr:rowOff>
    </xdr:to>
    <xdr:sp macro="" textlink="">
      <xdr:nvSpPr>
        <xdr:cNvPr id="8" name="Text Box 107">
          <a:extLst>
            <a:ext uri="{FF2B5EF4-FFF2-40B4-BE49-F238E27FC236}">
              <a16:creationId xmlns:a16="http://schemas.microsoft.com/office/drawing/2014/main" id="{F73FF083-2B42-4E97-A306-FB6E6EB6DD7C}"/>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219075</xdr:rowOff>
    </xdr:to>
    <xdr:sp macro="" textlink="">
      <xdr:nvSpPr>
        <xdr:cNvPr id="9" name="Text Box 108">
          <a:extLst>
            <a:ext uri="{FF2B5EF4-FFF2-40B4-BE49-F238E27FC236}">
              <a16:creationId xmlns:a16="http://schemas.microsoft.com/office/drawing/2014/main" id="{67CE086E-CF8A-4EA9-BC1B-D83B4EC43193}"/>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219075</xdr:rowOff>
    </xdr:to>
    <xdr:sp macro="" textlink="">
      <xdr:nvSpPr>
        <xdr:cNvPr id="10" name="Text Box 109">
          <a:extLst>
            <a:ext uri="{FF2B5EF4-FFF2-40B4-BE49-F238E27FC236}">
              <a16:creationId xmlns:a16="http://schemas.microsoft.com/office/drawing/2014/main" id="{5CE57FE8-6FD3-48E1-8FA7-2F4982B11283}"/>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1" name="Text Box 112">
          <a:extLst>
            <a:ext uri="{FF2B5EF4-FFF2-40B4-BE49-F238E27FC236}">
              <a16:creationId xmlns:a16="http://schemas.microsoft.com/office/drawing/2014/main" id="{3254A99A-1899-451F-9F85-9DBF654D6B0F}"/>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2" name="Text Box 113">
          <a:extLst>
            <a:ext uri="{FF2B5EF4-FFF2-40B4-BE49-F238E27FC236}">
              <a16:creationId xmlns:a16="http://schemas.microsoft.com/office/drawing/2014/main" id="{E944C09F-5E2E-4009-8F65-EE7EB3035075}"/>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3" name="Text Box 114">
          <a:extLst>
            <a:ext uri="{FF2B5EF4-FFF2-40B4-BE49-F238E27FC236}">
              <a16:creationId xmlns:a16="http://schemas.microsoft.com/office/drawing/2014/main" id="{D1F5E1AA-D74E-4AB5-957A-13A87261D0A1}"/>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4" name="Text Box 118">
          <a:extLst>
            <a:ext uri="{FF2B5EF4-FFF2-40B4-BE49-F238E27FC236}">
              <a16:creationId xmlns:a16="http://schemas.microsoft.com/office/drawing/2014/main" id="{400C3290-78C8-49DE-9B11-20B374854A80}"/>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5" name="Text Box 119">
          <a:extLst>
            <a:ext uri="{FF2B5EF4-FFF2-40B4-BE49-F238E27FC236}">
              <a16:creationId xmlns:a16="http://schemas.microsoft.com/office/drawing/2014/main" id="{8A259A4A-35DF-4918-BABA-B732A056338A}"/>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219075</xdr:rowOff>
    </xdr:to>
    <xdr:sp macro="" textlink="">
      <xdr:nvSpPr>
        <xdr:cNvPr id="16" name="Text Box 122">
          <a:extLst>
            <a:ext uri="{FF2B5EF4-FFF2-40B4-BE49-F238E27FC236}">
              <a16:creationId xmlns:a16="http://schemas.microsoft.com/office/drawing/2014/main" id="{12ACE0AD-92BF-40EE-B894-96CF08442808}"/>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219075</xdr:rowOff>
    </xdr:to>
    <xdr:sp macro="" textlink="">
      <xdr:nvSpPr>
        <xdr:cNvPr id="17" name="Text Box 123">
          <a:extLst>
            <a:ext uri="{FF2B5EF4-FFF2-40B4-BE49-F238E27FC236}">
              <a16:creationId xmlns:a16="http://schemas.microsoft.com/office/drawing/2014/main" id="{F443C690-FA6E-4674-906A-72D8347267DF}"/>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219075</xdr:rowOff>
    </xdr:to>
    <xdr:sp macro="" textlink="">
      <xdr:nvSpPr>
        <xdr:cNvPr id="18" name="Text Box 124">
          <a:extLst>
            <a:ext uri="{FF2B5EF4-FFF2-40B4-BE49-F238E27FC236}">
              <a16:creationId xmlns:a16="http://schemas.microsoft.com/office/drawing/2014/main" id="{B1AC50E1-12A9-42E4-AD90-08FAFD04DFD7}"/>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219075</xdr:rowOff>
    </xdr:to>
    <xdr:sp macro="" textlink="">
      <xdr:nvSpPr>
        <xdr:cNvPr id="19" name="Text Box 126">
          <a:extLst>
            <a:ext uri="{FF2B5EF4-FFF2-40B4-BE49-F238E27FC236}">
              <a16:creationId xmlns:a16="http://schemas.microsoft.com/office/drawing/2014/main" id="{8A522B87-DB65-4613-AD17-29CEF6250222}"/>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219075</xdr:rowOff>
    </xdr:to>
    <xdr:sp macro="" textlink="">
      <xdr:nvSpPr>
        <xdr:cNvPr id="20" name="Text Box 127">
          <a:extLst>
            <a:ext uri="{FF2B5EF4-FFF2-40B4-BE49-F238E27FC236}">
              <a16:creationId xmlns:a16="http://schemas.microsoft.com/office/drawing/2014/main" id="{649A33CA-AAA3-41C5-94F8-42D6DDB83121}"/>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219075</xdr:rowOff>
    </xdr:to>
    <xdr:sp macro="" textlink="">
      <xdr:nvSpPr>
        <xdr:cNvPr id="21" name="Text Box 128">
          <a:extLst>
            <a:ext uri="{FF2B5EF4-FFF2-40B4-BE49-F238E27FC236}">
              <a16:creationId xmlns:a16="http://schemas.microsoft.com/office/drawing/2014/main" id="{7FB825F3-861D-449A-B1A3-0643B3AEC6B1}"/>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22" name="Text Box 130">
          <a:extLst>
            <a:ext uri="{FF2B5EF4-FFF2-40B4-BE49-F238E27FC236}">
              <a16:creationId xmlns:a16="http://schemas.microsoft.com/office/drawing/2014/main" id="{8BDCE071-E994-49E5-9B79-9FE73B2C4429}"/>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23" name="Text Box 131">
          <a:extLst>
            <a:ext uri="{FF2B5EF4-FFF2-40B4-BE49-F238E27FC236}">
              <a16:creationId xmlns:a16="http://schemas.microsoft.com/office/drawing/2014/main" id="{3C095EFD-60D3-4301-BC13-5D74E1C5A75D}"/>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24" name="Text Box 132">
          <a:extLst>
            <a:ext uri="{FF2B5EF4-FFF2-40B4-BE49-F238E27FC236}">
              <a16:creationId xmlns:a16="http://schemas.microsoft.com/office/drawing/2014/main" id="{AB7406CE-E5BA-447E-AE50-18AC36B62868}"/>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25" name="Text Box 134">
          <a:extLst>
            <a:ext uri="{FF2B5EF4-FFF2-40B4-BE49-F238E27FC236}">
              <a16:creationId xmlns:a16="http://schemas.microsoft.com/office/drawing/2014/main" id="{06EEBEE0-D0A0-4375-B97A-1F6361BD499F}"/>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26" name="Text Box 135">
          <a:extLst>
            <a:ext uri="{FF2B5EF4-FFF2-40B4-BE49-F238E27FC236}">
              <a16:creationId xmlns:a16="http://schemas.microsoft.com/office/drawing/2014/main" id="{C6678662-FC95-4AC1-9906-7FF2D3B4D43E}"/>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27" name="Text Box 136">
          <a:extLst>
            <a:ext uri="{FF2B5EF4-FFF2-40B4-BE49-F238E27FC236}">
              <a16:creationId xmlns:a16="http://schemas.microsoft.com/office/drawing/2014/main" id="{2E3636BA-0107-4969-8B9F-FA144C29BA68}"/>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28" name="Text Box 139">
          <a:extLst>
            <a:ext uri="{FF2B5EF4-FFF2-40B4-BE49-F238E27FC236}">
              <a16:creationId xmlns:a16="http://schemas.microsoft.com/office/drawing/2014/main" id="{F647668E-94A8-4FE2-851A-262EDEF115AD}"/>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29" name="Text Box 140">
          <a:extLst>
            <a:ext uri="{FF2B5EF4-FFF2-40B4-BE49-F238E27FC236}">
              <a16:creationId xmlns:a16="http://schemas.microsoft.com/office/drawing/2014/main" id="{8339E045-FE45-422B-9A70-413C4C0038CE}"/>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30" name="Text Box 141">
          <a:extLst>
            <a:ext uri="{FF2B5EF4-FFF2-40B4-BE49-F238E27FC236}">
              <a16:creationId xmlns:a16="http://schemas.microsoft.com/office/drawing/2014/main" id="{DA081266-9E2F-4812-A761-33BAEDA7230C}"/>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219075</xdr:rowOff>
    </xdr:to>
    <xdr:sp macro="" textlink="">
      <xdr:nvSpPr>
        <xdr:cNvPr id="31" name="Text Box 143">
          <a:extLst>
            <a:ext uri="{FF2B5EF4-FFF2-40B4-BE49-F238E27FC236}">
              <a16:creationId xmlns:a16="http://schemas.microsoft.com/office/drawing/2014/main" id="{85B39199-70D9-4639-84F3-CAF8A5872B14}"/>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219075</xdr:rowOff>
    </xdr:to>
    <xdr:sp macro="" textlink="">
      <xdr:nvSpPr>
        <xdr:cNvPr id="32" name="Text Box 144">
          <a:extLst>
            <a:ext uri="{FF2B5EF4-FFF2-40B4-BE49-F238E27FC236}">
              <a16:creationId xmlns:a16="http://schemas.microsoft.com/office/drawing/2014/main" id="{14EC73FC-CD7B-4476-90A0-BB11A2EACADA}"/>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219075</xdr:rowOff>
    </xdr:to>
    <xdr:sp macro="" textlink="">
      <xdr:nvSpPr>
        <xdr:cNvPr id="33" name="Text Box 145">
          <a:extLst>
            <a:ext uri="{FF2B5EF4-FFF2-40B4-BE49-F238E27FC236}">
              <a16:creationId xmlns:a16="http://schemas.microsoft.com/office/drawing/2014/main" id="{0005EBDC-22DD-43BA-9FF7-3CB688827BA3}"/>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219075</xdr:rowOff>
    </xdr:to>
    <xdr:sp macro="" textlink="">
      <xdr:nvSpPr>
        <xdr:cNvPr id="34" name="Text Box 146">
          <a:extLst>
            <a:ext uri="{FF2B5EF4-FFF2-40B4-BE49-F238E27FC236}">
              <a16:creationId xmlns:a16="http://schemas.microsoft.com/office/drawing/2014/main" id="{D898A7BA-393B-4FA8-AA29-FFCAB66CB93B}"/>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219075</xdr:rowOff>
    </xdr:to>
    <xdr:sp macro="" textlink="">
      <xdr:nvSpPr>
        <xdr:cNvPr id="35" name="Text Box 147">
          <a:extLst>
            <a:ext uri="{FF2B5EF4-FFF2-40B4-BE49-F238E27FC236}">
              <a16:creationId xmlns:a16="http://schemas.microsoft.com/office/drawing/2014/main" id="{B9A7A47A-3F91-432E-9B95-4D27075C1519}"/>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219075</xdr:rowOff>
    </xdr:to>
    <xdr:sp macro="" textlink="">
      <xdr:nvSpPr>
        <xdr:cNvPr id="36" name="Text Box 149">
          <a:extLst>
            <a:ext uri="{FF2B5EF4-FFF2-40B4-BE49-F238E27FC236}">
              <a16:creationId xmlns:a16="http://schemas.microsoft.com/office/drawing/2014/main" id="{B7AC9EDD-EBCB-4799-9E12-969130246039}"/>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219075</xdr:rowOff>
    </xdr:to>
    <xdr:sp macro="" textlink="">
      <xdr:nvSpPr>
        <xdr:cNvPr id="37" name="Text Box 150">
          <a:extLst>
            <a:ext uri="{FF2B5EF4-FFF2-40B4-BE49-F238E27FC236}">
              <a16:creationId xmlns:a16="http://schemas.microsoft.com/office/drawing/2014/main" id="{6FC4155B-E6AA-4DA7-B37E-16F6C0F825F3}"/>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219075</xdr:rowOff>
    </xdr:to>
    <xdr:sp macro="" textlink="">
      <xdr:nvSpPr>
        <xdr:cNvPr id="38" name="Text Box 151">
          <a:extLst>
            <a:ext uri="{FF2B5EF4-FFF2-40B4-BE49-F238E27FC236}">
              <a16:creationId xmlns:a16="http://schemas.microsoft.com/office/drawing/2014/main" id="{5F1F7540-BE74-4E1E-AC77-927FC935C460}"/>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39" name="Text Box 153">
          <a:extLst>
            <a:ext uri="{FF2B5EF4-FFF2-40B4-BE49-F238E27FC236}">
              <a16:creationId xmlns:a16="http://schemas.microsoft.com/office/drawing/2014/main" id="{CC29A6C0-43DD-4D2D-98A6-FC8ADA46A235}"/>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40" name="Text Box 154">
          <a:extLst>
            <a:ext uri="{FF2B5EF4-FFF2-40B4-BE49-F238E27FC236}">
              <a16:creationId xmlns:a16="http://schemas.microsoft.com/office/drawing/2014/main" id="{B94FD559-7DF1-458E-BED7-808E92564B1B}"/>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41" name="Text Box 155">
          <a:extLst>
            <a:ext uri="{FF2B5EF4-FFF2-40B4-BE49-F238E27FC236}">
              <a16:creationId xmlns:a16="http://schemas.microsoft.com/office/drawing/2014/main" id="{D1D24E7C-9894-4493-8CC0-4E607949D90E}"/>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42" name="Text Box 156">
          <a:extLst>
            <a:ext uri="{FF2B5EF4-FFF2-40B4-BE49-F238E27FC236}">
              <a16:creationId xmlns:a16="http://schemas.microsoft.com/office/drawing/2014/main" id="{1E86BE91-1AF0-481B-BE75-73CFBFCC5FA5}"/>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43" name="Text Box 157">
          <a:extLst>
            <a:ext uri="{FF2B5EF4-FFF2-40B4-BE49-F238E27FC236}">
              <a16:creationId xmlns:a16="http://schemas.microsoft.com/office/drawing/2014/main" id="{1D577054-8BA8-40C7-B99B-40F5A483C612}"/>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44" name="Text Box 159">
          <a:extLst>
            <a:ext uri="{FF2B5EF4-FFF2-40B4-BE49-F238E27FC236}">
              <a16:creationId xmlns:a16="http://schemas.microsoft.com/office/drawing/2014/main" id="{B3432190-F8EC-4FA2-9F86-63CF58001EF8}"/>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45" name="Text Box 160">
          <a:extLst>
            <a:ext uri="{FF2B5EF4-FFF2-40B4-BE49-F238E27FC236}">
              <a16:creationId xmlns:a16="http://schemas.microsoft.com/office/drawing/2014/main" id="{4761C041-706B-493A-8C5E-8A3E2C34AB39}"/>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46" name="Text Box 161">
          <a:extLst>
            <a:ext uri="{FF2B5EF4-FFF2-40B4-BE49-F238E27FC236}">
              <a16:creationId xmlns:a16="http://schemas.microsoft.com/office/drawing/2014/main" id="{FA32C30B-5BD5-4345-BFE8-50C6E9AE9DA0}"/>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47" name="Text Box 173">
          <a:extLst>
            <a:ext uri="{FF2B5EF4-FFF2-40B4-BE49-F238E27FC236}">
              <a16:creationId xmlns:a16="http://schemas.microsoft.com/office/drawing/2014/main" id="{5EAD171A-1A78-4B2F-8954-ED6A2B067487}"/>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48" name="Text Box 175">
          <a:extLst>
            <a:ext uri="{FF2B5EF4-FFF2-40B4-BE49-F238E27FC236}">
              <a16:creationId xmlns:a16="http://schemas.microsoft.com/office/drawing/2014/main" id="{48A1A500-2D62-4E47-AC8C-16B339A8BDEE}"/>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49" name="Text Box 176">
          <a:extLst>
            <a:ext uri="{FF2B5EF4-FFF2-40B4-BE49-F238E27FC236}">
              <a16:creationId xmlns:a16="http://schemas.microsoft.com/office/drawing/2014/main" id="{A26B5EEB-7D6B-498C-B889-57AED9FAE0E0}"/>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0" name="Text Box 177">
          <a:extLst>
            <a:ext uri="{FF2B5EF4-FFF2-40B4-BE49-F238E27FC236}">
              <a16:creationId xmlns:a16="http://schemas.microsoft.com/office/drawing/2014/main" id="{625A4244-ED32-4BF3-A23B-14EF3F497647}"/>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1" name="Text Box 178">
          <a:extLst>
            <a:ext uri="{FF2B5EF4-FFF2-40B4-BE49-F238E27FC236}">
              <a16:creationId xmlns:a16="http://schemas.microsoft.com/office/drawing/2014/main" id="{E0328F97-E13F-4FD9-A05C-7181D790091A}"/>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2" name="Text Box 179">
          <a:extLst>
            <a:ext uri="{FF2B5EF4-FFF2-40B4-BE49-F238E27FC236}">
              <a16:creationId xmlns:a16="http://schemas.microsoft.com/office/drawing/2014/main" id="{ABE155B7-D846-4602-A4C3-1644ACC41D14}"/>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3" name="Text Box 180">
          <a:extLst>
            <a:ext uri="{FF2B5EF4-FFF2-40B4-BE49-F238E27FC236}">
              <a16:creationId xmlns:a16="http://schemas.microsoft.com/office/drawing/2014/main" id="{81D5F1F7-53FF-484A-AD34-685BDDE9F162}"/>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4" name="Text Box 181">
          <a:extLst>
            <a:ext uri="{FF2B5EF4-FFF2-40B4-BE49-F238E27FC236}">
              <a16:creationId xmlns:a16="http://schemas.microsoft.com/office/drawing/2014/main" id="{390FAD04-4AE3-4D89-A838-6DA01B1211A4}"/>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5" name="Text Box 182">
          <a:extLst>
            <a:ext uri="{FF2B5EF4-FFF2-40B4-BE49-F238E27FC236}">
              <a16:creationId xmlns:a16="http://schemas.microsoft.com/office/drawing/2014/main" id="{8364EEB1-C7A8-475A-A39D-2BA9B10C1991}"/>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6" name="Text Box 183">
          <a:extLst>
            <a:ext uri="{FF2B5EF4-FFF2-40B4-BE49-F238E27FC236}">
              <a16:creationId xmlns:a16="http://schemas.microsoft.com/office/drawing/2014/main" id="{9B51515F-8E48-4419-B58A-C40299E58C07}"/>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7" name="Text Box 184">
          <a:extLst>
            <a:ext uri="{FF2B5EF4-FFF2-40B4-BE49-F238E27FC236}">
              <a16:creationId xmlns:a16="http://schemas.microsoft.com/office/drawing/2014/main" id="{6B7FFCDC-8DD1-4ABE-BE6F-444A7BCC7E6F}"/>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8" name="Text Box 185">
          <a:extLst>
            <a:ext uri="{FF2B5EF4-FFF2-40B4-BE49-F238E27FC236}">
              <a16:creationId xmlns:a16="http://schemas.microsoft.com/office/drawing/2014/main" id="{56A8F305-1E15-47A0-B85F-01CA30378A3D}"/>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59" name="Text Box 187">
          <a:extLst>
            <a:ext uri="{FF2B5EF4-FFF2-40B4-BE49-F238E27FC236}">
              <a16:creationId xmlns:a16="http://schemas.microsoft.com/office/drawing/2014/main" id="{58D6BF1D-1C5D-4A89-BEF4-546BC4EB1C83}"/>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0" name="Text Box 188">
          <a:extLst>
            <a:ext uri="{FF2B5EF4-FFF2-40B4-BE49-F238E27FC236}">
              <a16:creationId xmlns:a16="http://schemas.microsoft.com/office/drawing/2014/main" id="{F6D73206-DAED-4246-98DB-9A25B1ED01E6}"/>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1" name="Text Box 189">
          <a:extLst>
            <a:ext uri="{FF2B5EF4-FFF2-40B4-BE49-F238E27FC236}">
              <a16:creationId xmlns:a16="http://schemas.microsoft.com/office/drawing/2014/main" id="{15390396-B1CE-45B4-8048-7D573C605ABD}"/>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2" name="Text Box 190">
          <a:extLst>
            <a:ext uri="{FF2B5EF4-FFF2-40B4-BE49-F238E27FC236}">
              <a16:creationId xmlns:a16="http://schemas.microsoft.com/office/drawing/2014/main" id="{A61B879E-517C-4A84-B8F4-50006E057566}"/>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3" name="Text Box 191">
          <a:extLst>
            <a:ext uri="{FF2B5EF4-FFF2-40B4-BE49-F238E27FC236}">
              <a16:creationId xmlns:a16="http://schemas.microsoft.com/office/drawing/2014/main" id="{52E63EA8-6543-45AB-B613-ECE2B5971A13}"/>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4" name="Text Box 192">
          <a:extLst>
            <a:ext uri="{FF2B5EF4-FFF2-40B4-BE49-F238E27FC236}">
              <a16:creationId xmlns:a16="http://schemas.microsoft.com/office/drawing/2014/main" id="{91D3CE85-4CEF-484C-B605-E138209DE611}"/>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5" name="Text Box 193">
          <a:extLst>
            <a:ext uri="{FF2B5EF4-FFF2-40B4-BE49-F238E27FC236}">
              <a16:creationId xmlns:a16="http://schemas.microsoft.com/office/drawing/2014/main" id="{22B7C2FA-ECDA-4F2C-8D56-7005225C86E0}"/>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6" name="Text Box 194">
          <a:extLst>
            <a:ext uri="{FF2B5EF4-FFF2-40B4-BE49-F238E27FC236}">
              <a16:creationId xmlns:a16="http://schemas.microsoft.com/office/drawing/2014/main" id="{BC4ADDD0-5E5F-4C3D-A5A9-E2B7857DA003}"/>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7" name="Text Box 195">
          <a:extLst>
            <a:ext uri="{FF2B5EF4-FFF2-40B4-BE49-F238E27FC236}">
              <a16:creationId xmlns:a16="http://schemas.microsoft.com/office/drawing/2014/main" id="{127D42C5-B298-4A2E-B541-DAE74AB3D4E8}"/>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8" name="Text Box 196">
          <a:extLst>
            <a:ext uri="{FF2B5EF4-FFF2-40B4-BE49-F238E27FC236}">
              <a16:creationId xmlns:a16="http://schemas.microsoft.com/office/drawing/2014/main" id="{FA415CCB-597B-4041-AFC0-79F27FC9B4CA}"/>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69" name="Text Box 197">
          <a:extLst>
            <a:ext uri="{FF2B5EF4-FFF2-40B4-BE49-F238E27FC236}">
              <a16:creationId xmlns:a16="http://schemas.microsoft.com/office/drawing/2014/main" id="{FD0BF78F-9200-4287-B88D-5A7BA0983F57}"/>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0" name="Text Box 198">
          <a:extLst>
            <a:ext uri="{FF2B5EF4-FFF2-40B4-BE49-F238E27FC236}">
              <a16:creationId xmlns:a16="http://schemas.microsoft.com/office/drawing/2014/main" id="{6A4C3EA3-D3B1-4C8F-ADD7-7EEE450E27B8}"/>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1" name="Text Box 199">
          <a:extLst>
            <a:ext uri="{FF2B5EF4-FFF2-40B4-BE49-F238E27FC236}">
              <a16:creationId xmlns:a16="http://schemas.microsoft.com/office/drawing/2014/main" id="{E1EB91A8-F957-4A77-81AA-785C4847ACBA}"/>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2" name="Text Box 200">
          <a:extLst>
            <a:ext uri="{FF2B5EF4-FFF2-40B4-BE49-F238E27FC236}">
              <a16:creationId xmlns:a16="http://schemas.microsoft.com/office/drawing/2014/main" id="{1EEC7D85-7E45-43C8-B15A-B80A280FF88A}"/>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3" name="Text Box 202">
          <a:extLst>
            <a:ext uri="{FF2B5EF4-FFF2-40B4-BE49-F238E27FC236}">
              <a16:creationId xmlns:a16="http://schemas.microsoft.com/office/drawing/2014/main" id="{2A917BC8-4005-4C1A-B3FC-0AE2D70B3C5C}"/>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4" name="Text Box 203">
          <a:extLst>
            <a:ext uri="{FF2B5EF4-FFF2-40B4-BE49-F238E27FC236}">
              <a16:creationId xmlns:a16="http://schemas.microsoft.com/office/drawing/2014/main" id="{9EE211EF-1D40-41FE-8B72-E572AD1FF383}"/>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5" name="Text Box 204">
          <a:extLst>
            <a:ext uri="{FF2B5EF4-FFF2-40B4-BE49-F238E27FC236}">
              <a16:creationId xmlns:a16="http://schemas.microsoft.com/office/drawing/2014/main" id="{23DD2CDA-E924-40C5-AC2A-825F9257CE6B}"/>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6" name="Text Box 206">
          <a:extLst>
            <a:ext uri="{FF2B5EF4-FFF2-40B4-BE49-F238E27FC236}">
              <a16:creationId xmlns:a16="http://schemas.microsoft.com/office/drawing/2014/main" id="{DB55BC08-8AA0-4F7F-B7C9-32FEC696CFB2}"/>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7" name="Text Box 207">
          <a:extLst>
            <a:ext uri="{FF2B5EF4-FFF2-40B4-BE49-F238E27FC236}">
              <a16:creationId xmlns:a16="http://schemas.microsoft.com/office/drawing/2014/main" id="{940BB28A-39FC-416C-8B21-A24E42B9B4A0}"/>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8" name="Text Box 208">
          <a:extLst>
            <a:ext uri="{FF2B5EF4-FFF2-40B4-BE49-F238E27FC236}">
              <a16:creationId xmlns:a16="http://schemas.microsoft.com/office/drawing/2014/main" id="{E9559605-26D2-4F83-B538-79B45FEB8415}"/>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79" name="Text Box 209">
          <a:extLst>
            <a:ext uri="{FF2B5EF4-FFF2-40B4-BE49-F238E27FC236}">
              <a16:creationId xmlns:a16="http://schemas.microsoft.com/office/drawing/2014/main" id="{4F4A389D-8ED1-4609-B027-5F2BC3E1CD61}"/>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0" name="Text Box 210">
          <a:extLst>
            <a:ext uri="{FF2B5EF4-FFF2-40B4-BE49-F238E27FC236}">
              <a16:creationId xmlns:a16="http://schemas.microsoft.com/office/drawing/2014/main" id="{2F077C71-7BED-4AA8-B939-65F0EF510893}"/>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1" name="Text Box 212">
          <a:extLst>
            <a:ext uri="{FF2B5EF4-FFF2-40B4-BE49-F238E27FC236}">
              <a16:creationId xmlns:a16="http://schemas.microsoft.com/office/drawing/2014/main" id="{CD3B0338-9526-4555-B032-2934865D62DB}"/>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2" name="Text Box 213">
          <a:extLst>
            <a:ext uri="{FF2B5EF4-FFF2-40B4-BE49-F238E27FC236}">
              <a16:creationId xmlns:a16="http://schemas.microsoft.com/office/drawing/2014/main" id="{19E3C280-E486-49EF-A41A-209986AE2412}"/>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3" name="Text Box 214">
          <a:extLst>
            <a:ext uri="{FF2B5EF4-FFF2-40B4-BE49-F238E27FC236}">
              <a16:creationId xmlns:a16="http://schemas.microsoft.com/office/drawing/2014/main" id="{DBB3E30C-9F65-451A-8BA6-0FCAA576B6EF}"/>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4" name="Text Box 216">
          <a:extLst>
            <a:ext uri="{FF2B5EF4-FFF2-40B4-BE49-F238E27FC236}">
              <a16:creationId xmlns:a16="http://schemas.microsoft.com/office/drawing/2014/main" id="{CE93A4FC-D664-4E59-9124-1880E3CBCE62}"/>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5" name="Text Box 217">
          <a:extLst>
            <a:ext uri="{FF2B5EF4-FFF2-40B4-BE49-F238E27FC236}">
              <a16:creationId xmlns:a16="http://schemas.microsoft.com/office/drawing/2014/main" id="{E99D1D9A-7C5F-4961-9AE7-33ACB26225BE}"/>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6" name="Text Box 218">
          <a:extLst>
            <a:ext uri="{FF2B5EF4-FFF2-40B4-BE49-F238E27FC236}">
              <a16:creationId xmlns:a16="http://schemas.microsoft.com/office/drawing/2014/main" id="{7D09C19A-82DF-4CF6-B65C-B211C95CFB90}"/>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7" name="Text Box 219">
          <a:extLst>
            <a:ext uri="{FF2B5EF4-FFF2-40B4-BE49-F238E27FC236}">
              <a16:creationId xmlns:a16="http://schemas.microsoft.com/office/drawing/2014/main" id="{6C7E11B8-0CF2-4F9C-800B-578980EDC8DC}"/>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8" name="Text Box 220">
          <a:extLst>
            <a:ext uri="{FF2B5EF4-FFF2-40B4-BE49-F238E27FC236}">
              <a16:creationId xmlns:a16="http://schemas.microsoft.com/office/drawing/2014/main" id="{9D9AA1ED-5EDA-4774-8D2B-2CF5FEC6DDA1}"/>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89" name="Text Box 222">
          <a:extLst>
            <a:ext uri="{FF2B5EF4-FFF2-40B4-BE49-F238E27FC236}">
              <a16:creationId xmlns:a16="http://schemas.microsoft.com/office/drawing/2014/main" id="{8970AAD9-F803-4746-9E35-F85AB9B91591}"/>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0" name="Text Box 223">
          <a:extLst>
            <a:ext uri="{FF2B5EF4-FFF2-40B4-BE49-F238E27FC236}">
              <a16:creationId xmlns:a16="http://schemas.microsoft.com/office/drawing/2014/main" id="{DEAEE793-0188-4BFB-81C0-376E86BB5A8D}"/>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1" name="Text Box 224">
          <a:extLst>
            <a:ext uri="{FF2B5EF4-FFF2-40B4-BE49-F238E27FC236}">
              <a16:creationId xmlns:a16="http://schemas.microsoft.com/office/drawing/2014/main" id="{CDEF3B3A-3618-43A0-BCE7-DAC2D54C87B5}"/>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2" name="Text Box 227">
          <a:extLst>
            <a:ext uri="{FF2B5EF4-FFF2-40B4-BE49-F238E27FC236}">
              <a16:creationId xmlns:a16="http://schemas.microsoft.com/office/drawing/2014/main" id="{BFD6AD51-F6AA-46A7-9B99-6D8952954F1C}"/>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3" name="Text Box 229">
          <a:extLst>
            <a:ext uri="{FF2B5EF4-FFF2-40B4-BE49-F238E27FC236}">
              <a16:creationId xmlns:a16="http://schemas.microsoft.com/office/drawing/2014/main" id="{1A0F4BDA-2A7E-4ADA-961D-B800E98FD0DB}"/>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4" name="Text Box 230">
          <a:extLst>
            <a:ext uri="{FF2B5EF4-FFF2-40B4-BE49-F238E27FC236}">
              <a16:creationId xmlns:a16="http://schemas.microsoft.com/office/drawing/2014/main" id="{ACE24ED1-8905-44DD-B88B-E53DAD708E25}"/>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5" name="Text Box 231">
          <a:extLst>
            <a:ext uri="{FF2B5EF4-FFF2-40B4-BE49-F238E27FC236}">
              <a16:creationId xmlns:a16="http://schemas.microsoft.com/office/drawing/2014/main" id="{4B425568-F170-4046-92B1-23E886D67A65}"/>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6" name="Text Box 232">
          <a:extLst>
            <a:ext uri="{FF2B5EF4-FFF2-40B4-BE49-F238E27FC236}">
              <a16:creationId xmlns:a16="http://schemas.microsoft.com/office/drawing/2014/main" id="{F9C7A921-3D61-4A55-B48F-32A32B93F261}"/>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7" name="Text Box 233">
          <a:extLst>
            <a:ext uri="{FF2B5EF4-FFF2-40B4-BE49-F238E27FC236}">
              <a16:creationId xmlns:a16="http://schemas.microsoft.com/office/drawing/2014/main" id="{C5BEFE4B-040F-4802-BA96-981570D73316}"/>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8" name="Text Box 234">
          <a:extLst>
            <a:ext uri="{FF2B5EF4-FFF2-40B4-BE49-F238E27FC236}">
              <a16:creationId xmlns:a16="http://schemas.microsoft.com/office/drawing/2014/main" id="{36F420F1-48A2-458E-A86B-D3B257F8C238}"/>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99" name="Text Box 235">
          <a:extLst>
            <a:ext uri="{FF2B5EF4-FFF2-40B4-BE49-F238E27FC236}">
              <a16:creationId xmlns:a16="http://schemas.microsoft.com/office/drawing/2014/main" id="{8F6733DF-9380-4F1B-A19C-2E187C669649}"/>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0" name="Text Box 236">
          <a:extLst>
            <a:ext uri="{FF2B5EF4-FFF2-40B4-BE49-F238E27FC236}">
              <a16:creationId xmlns:a16="http://schemas.microsoft.com/office/drawing/2014/main" id="{004754F5-F76A-499C-98C4-87EDEF2E0308}"/>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1" name="Text Box 237">
          <a:extLst>
            <a:ext uri="{FF2B5EF4-FFF2-40B4-BE49-F238E27FC236}">
              <a16:creationId xmlns:a16="http://schemas.microsoft.com/office/drawing/2014/main" id="{F3ECFFF8-3A67-426F-B63F-DC492ECAF30C}"/>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2" name="Text Box 238">
          <a:extLst>
            <a:ext uri="{FF2B5EF4-FFF2-40B4-BE49-F238E27FC236}">
              <a16:creationId xmlns:a16="http://schemas.microsoft.com/office/drawing/2014/main" id="{98D3C42F-0D0D-4C3F-A2B5-14E64919BA5C}"/>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3" name="Text Box 239">
          <a:extLst>
            <a:ext uri="{FF2B5EF4-FFF2-40B4-BE49-F238E27FC236}">
              <a16:creationId xmlns:a16="http://schemas.microsoft.com/office/drawing/2014/main" id="{D8699BBC-EDAD-4B81-8749-A0772FF7A041}"/>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4" name="Text Box 241">
          <a:extLst>
            <a:ext uri="{FF2B5EF4-FFF2-40B4-BE49-F238E27FC236}">
              <a16:creationId xmlns:a16="http://schemas.microsoft.com/office/drawing/2014/main" id="{8663EFE4-C6AA-4913-A8DE-28A5C774D17B}"/>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5" name="Text Box 242">
          <a:extLst>
            <a:ext uri="{FF2B5EF4-FFF2-40B4-BE49-F238E27FC236}">
              <a16:creationId xmlns:a16="http://schemas.microsoft.com/office/drawing/2014/main" id="{F051C4D5-55D0-4458-BC3F-9BED548AB0CE}"/>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6" name="Text Box 243">
          <a:extLst>
            <a:ext uri="{FF2B5EF4-FFF2-40B4-BE49-F238E27FC236}">
              <a16:creationId xmlns:a16="http://schemas.microsoft.com/office/drawing/2014/main" id="{4150DA1F-788E-469C-BFF2-FECE8B5C0811}"/>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7" name="Text Box 244">
          <a:extLst>
            <a:ext uri="{FF2B5EF4-FFF2-40B4-BE49-F238E27FC236}">
              <a16:creationId xmlns:a16="http://schemas.microsoft.com/office/drawing/2014/main" id="{F83E7FA9-B266-4012-B0BD-4D7BBA164087}"/>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8" name="Text Box 245">
          <a:extLst>
            <a:ext uri="{FF2B5EF4-FFF2-40B4-BE49-F238E27FC236}">
              <a16:creationId xmlns:a16="http://schemas.microsoft.com/office/drawing/2014/main" id="{4D11E68C-D8C0-4DB7-9685-701A9012108E}"/>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09" name="Text Box 246">
          <a:extLst>
            <a:ext uri="{FF2B5EF4-FFF2-40B4-BE49-F238E27FC236}">
              <a16:creationId xmlns:a16="http://schemas.microsoft.com/office/drawing/2014/main" id="{2CA9B218-9AD9-4690-A864-3013EE824E3A}"/>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0" name="Text Box 247">
          <a:extLst>
            <a:ext uri="{FF2B5EF4-FFF2-40B4-BE49-F238E27FC236}">
              <a16:creationId xmlns:a16="http://schemas.microsoft.com/office/drawing/2014/main" id="{4D2DA2CC-7ECA-4360-8F96-676BFBA68800}"/>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1" name="Text Box 248">
          <a:extLst>
            <a:ext uri="{FF2B5EF4-FFF2-40B4-BE49-F238E27FC236}">
              <a16:creationId xmlns:a16="http://schemas.microsoft.com/office/drawing/2014/main" id="{AE13E2B9-C33D-4C4A-ACEA-C77B13F78DE0}"/>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2" name="Text Box 249">
          <a:extLst>
            <a:ext uri="{FF2B5EF4-FFF2-40B4-BE49-F238E27FC236}">
              <a16:creationId xmlns:a16="http://schemas.microsoft.com/office/drawing/2014/main" id="{44FE990C-9766-4FE8-BDED-FC0ABA0F2635}"/>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3" name="Text Box 250">
          <a:extLst>
            <a:ext uri="{FF2B5EF4-FFF2-40B4-BE49-F238E27FC236}">
              <a16:creationId xmlns:a16="http://schemas.microsoft.com/office/drawing/2014/main" id="{F29916C0-EFE8-4AF0-8E50-B990F787CF01}"/>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4" name="Text Box 251">
          <a:extLst>
            <a:ext uri="{FF2B5EF4-FFF2-40B4-BE49-F238E27FC236}">
              <a16:creationId xmlns:a16="http://schemas.microsoft.com/office/drawing/2014/main" id="{9994C822-886C-4869-96D1-4128ED2D9BA1}"/>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5" name="Text Box 252">
          <a:extLst>
            <a:ext uri="{FF2B5EF4-FFF2-40B4-BE49-F238E27FC236}">
              <a16:creationId xmlns:a16="http://schemas.microsoft.com/office/drawing/2014/main" id="{B378C880-5B8D-4FE6-B518-FB82BEEE7AC4}"/>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6" name="Text Box 253">
          <a:extLst>
            <a:ext uri="{FF2B5EF4-FFF2-40B4-BE49-F238E27FC236}">
              <a16:creationId xmlns:a16="http://schemas.microsoft.com/office/drawing/2014/main" id="{4C75A8C1-6278-4EF7-85C6-F8062D158C11}"/>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7" name="Text Box 254">
          <a:extLst>
            <a:ext uri="{FF2B5EF4-FFF2-40B4-BE49-F238E27FC236}">
              <a16:creationId xmlns:a16="http://schemas.microsoft.com/office/drawing/2014/main" id="{92ADD66B-A67F-464D-AC5C-8F6CA83BED04}"/>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8" name="Text Box 256">
          <a:extLst>
            <a:ext uri="{FF2B5EF4-FFF2-40B4-BE49-F238E27FC236}">
              <a16:creationId xmlns:a16="http://schemas.microsoft.com/office/drawing/2014/main" id="{5C97AE26-30E8-4C43-9BC5-AF41A4E10AF0}"/>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19" name="Text Box 257">
          <a:extLst>
            <a:ext uri="{FF2B5EF4-FFF2-40B4-BE49-F238E27FC236}">
              <a16:creationId xmlns:a16="http://schemas.microsoft.com/office/drawing/2014/main" id="{EB469F33-67F6-4F55-8B04-A1882CC377E8}"/>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0" name="Text Box 258">
          <a:extLst>
            <a:ext uri="{FF2B5EF4-FFF2-40B4-BE49-F238E27FC236}">
              <a16:creationId xmlns:a16="http://schemas.microsoft.com/office/drawing/2014/main" id="{6E5E863E-1D13-4FE2-A8AE-B10BF60221B2}"/>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1" name="Text Box 260">
          <a:extLst>
            <a:ext uri="{FF2B5EF4-FFF2-40B4-BE49-F238E27FC236}">
              <a16:creationId xmlns:a16="http://schemas.microsoft.com/office/drawing/2014/main" id="{6798CD91-27B2-4867-B079-0AEE5CACA166}"/>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2" name="Text Box 261">
          <a:extLst>
            <a:ext uri="{FF2B5EF4-FFF2-40B4-BE49-F238E27FC236}">
              <a16:creationId xmlns:a16="http://schemas.microsoft.com/office/drawing/2014/main" id="{9C0925F8-9EAF-4BCC-9DE8-27D9BF308B28}"/>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3" name="Text Box 262">
          <a:extLst>
            <a:ext uri="{FF2B5EF4-FFF2-40B4-BE49-F238E27FC236}">
              <a16:creationId xmlns:a16="http://schemas.microsoft.com/office/drawing/2014/main" id="{5F3FC3B1-EFB1-4640-A3AF-8EB041BF6261}"/>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4" name="Text Box 263">
          <a:extLst>
            <a:ext uri="{FF2B5EF4-FFF2-40B4-BE49-F238E27FC236}">
              <a16:creationId xmlns:a16="http://schemas.microsoft.com/office/drawing/2014/main" id="{29EAD704-A678-4D90-BEE7-0DD622CF5FD0}"/>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5" name="Text Box 264">
          <a:extLst>
            <a:ext uri="{FF2B5EF4-FFF2-40B4-BE49-F238E27FC236}">
              <a16:creationId xmlns:a16="http://schemas.microsoft.com/office/drawing/2014/main" id="{DB74278A-EB57-4D77-9309-0FA6166A7481}"/>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6" name="Text Box 266">
          <a:extLst>
            <a:ext uri="{FF2B5EF4-FFF2-40B4-BE49-F238E27FC236}">
              <a16:creationId xmlns:a16="http://schemas.microsoft.com/office/drawing/2014/main" id="{470AFB6A-C88A-4A23-93B7-407D14A0C0F0}"/>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7" name="Text Box 267">
          <a:extLst>
            <a:ext uri="{FF2B5EF4-FFF2-40B4-BE49-F238E27FC236}">
              <a16:creationId xmlns:a16="http://schemas.microsoft.com/office/drawing/2014/main" id="{48594430-04A5-4F3B-BCAC-E621BB145A19}"/>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8" name="Text Box 268">
          <a:extLst>
            <a:ext uri="{FF2B5EF4-FFF2-40B4-BE49-F238E27FC236}">
              <a16:creationId xmlns:a16="http://schemas.microsoft.com/office/drawing/2014/main" id="{6E2C6E9F-1C2D-4E5B-8B01-BBB95CAE297F}"/>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29" name="Text Box 270">
          <a:extLst>
            <a:ext uri="{FF2B5EF4-FFF2-40B4-BE49-F238E27FC236}">
              <a16:creationId xmlns:a16="http://schemas.microsoft.com/office/drawing/2014/main" id="{9CB3B136-7409-4342-B732-E36803E29B9C}"/>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30" name="Text Box 271">
          <a:extLst>
            <a:ext uri="{FF2B5EF4-FFF2-40B4-BE49-F238E27FC236}">
              <a16:creationId xmlns:a16="http://schemas.microsoft.com/office/drawing/2014/main" id="{E672706B-E4D7-4641-942E-827A25218DB0}"/>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31" name="Text Box 272">
          <a:extLst>
            <a:ext uri="{FF2B5EF4-FFF2-40B4-BE49-F238E27FC236}">
              <a16:creationId xmlns:a16="http://schemas.microsoft.com/office/drawing/2014/main" id="{F9B88C15-EA0F-461F-8F1B-BED09229C6AC}"/>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32" name="Text Box 273">
          <a:extLst>
            <a:ext uri="{FF2B5EF4-FFF2-40B4-BE49-F238E27FC236}">
              <a16:creationId xmlns:a16="http://schemas.microsoft.com/office/drawing/2014/main" id="{408DD57B-DA31-481E-B654-05DBAB495E0E}"/>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33" name="Text Box 274">
          <a:extLst>
            <a:ext uri="{FF2B5EF4-FFF2-40B4-BE49-F238E27FC236}">
              <a16:creationId xmlns:a16="http://schemas.microsoft.com/office/drawing/2014/main" id="{5F9188BA-A0F9-40C3-8E84-943CC86B3033}"/>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34" name="Text Box 276">
          <a:extLst>
            <a:ext uri="{FF2B5EF4-FFF2-40B4-BE49-F238E27FC236}">
              <a16:creationId xmlns:a16="http://schemas.microsoft.com/office/drawing/2014/main" id="{4D76E67F-C236-4978-85A6-6F8598855FEC}"/>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23</xdr:row>
      <xdr:rowOff>0</xdr:rowOff>
    </xdr:from>
    <xdr:to>
      <xdr:col>19</xdr:col>
      <xdr:colOff>76200</xdr:colOff>
      <xdr:row>23</xdr:row>
      <xdr:rowOff>212725</xdr:rowOff>
    </xdr:to>
    <xdr:sp macro="" textlink="">
      <xdr:nvSpPr>
        <xdr:cNvPr id="135" name="Text Box 277">
          <a:extLst>
            <a:ext uri="{FF2B5EF4-FFF2-40B4-BE49-F238E27FC236}">
              <a16:creationId xmlns:a16="http://schemas.microsoft.com/office/drawing/2014/main" id="{F30751FB-9C04-446F-B960-9FED4FF0210F}"/>
            </a:ext>
          </a:extLst>
        </xdr:cNvPr>
        <xdr:cNvSpPr txBox="1">
          <a:spLocks noChangeArrowheads="1"/>
        </xdr:cNvSpPr>
      </xdr:nvSpPr>
      <xdr:spPr bwMode="auto">
        <a:xfrm>
          <a:off x="14449425" y="110966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37" name="Text Box 102">
          <a:extLst>
            <a:ext uri="{FF2B5EF4-FFF2-40B4-BE49-F238E27FC236}">
              <a16:creationId xmlns:a16="http://schemas.microsoft.com/office/drawing/2014/main" id="{21C054E6-212B-4950-AD7B-046A669175A4}"/>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38" name="Text Box 103">
          <a:extLst>
            <a:ext uri="{FF2B5EF4-FFF2-40B4-BE49-F238E27FC236}">
              <a16:creationId xmlns:a16="http://schemas.microsoft.com/office/drawing/2014/main" id="{7514BCEF-DCDF-4C80-9CE7-5740995E7AC0}"/>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39" name="Text Box 104">
          <a:extLst>
            <a:ext uri="{FF2B5EF4-FFF2-40B4-BE49-F238E27FC236}">
              <a16:creationId xmlns:a16="http://schemas.microsoft.com/office/drawing/2014/main" id="{FDDB221F-524B-43C7-9B35-CD4F7465407D}"/>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40" name="Text Box 118">
          <a:extLst>
            <a:ext uri="{FF2B5EF4-FFF2-40B4-BE49-F238E27FC236}">
              <a16:creationId xmlns:a16="http://schemas.microsoft.com/office/drawing/2014/main" id="{93A4FEA6-EC3E-4A81-8E58-B42DA1BC35A5}"/>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41" name="Text Box 119">
          <a:extLst>
            <a:ext uri="{FF2B5EF4-FFF2-40B4-BE49-F238E27FC236}">
              <a16:creationId xmlns:a16="http://schemas.microsoft.com/office/drawing/2014/main" id="{5E7EC8F0-8B28-4ACF-882E-B2D6A76F749A}"/>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42" name="Text Box 139">
          <a:extLst>
            <a:ext uri="{FF2B5EF4-FFF2-40B4-BE49-F238E27FC236}">
              <a16:creationId xmlns:a16="http://schemas.microsoft.com/office/drawing/2014/main" id="{D81F2A3C-B355-4F9E-AAA8-2579BDE39517}"/>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43" name="Text Box 140">
          <a:extLst>
            <a:ext uri="{FF2B5EF4-FFF2-40B4-BE49-F238E27FC236}">
              <a16:creationId xmlns:a16="http://schemas.microsoft.com/office/drawing/2014/main" id="{7B62361A-D3C8-4D18-90B1-429D16D8F735}"/>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44" name="Text Box 141">
          <a:extLst>
            <a:ext uri="{FF2B5EF4-FFF2-40B4-BE49-F238E27FC236}">
              <a16:creationId xmlns:a16="http://schemas.microsoft.com/office/drawing/2014/main" id="{35B241EA-71C9-4E41-BA5A-673D8CC75644}"/>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45" name="Text Box 102">
          <a:extLst>
            <a:ext uri="{FF2B5EF4-FFF2-40B4-BE49-F238E27FC236}">
              <a16:creationId xmlns:a16="http://schemas.microsoft.com/office/drawing/2014/main" id="{D8DC5F36-0562-46F6-8D95-54451CDA9BE0}"/>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46" name="Text Box 103">
          <a:extLst>
            <a:ext uri="{FF2B5EF4-FFF2-40B4-BE49-F238E27FC236}">
              <a16:creationId xmlns:a16="http://schemas.microsoft.com/office/drawing/2014/main" id="{D038FA2D-6892-4513-82AC-8DD668FE2117}"/>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47" name="Text Box 104">
          <a:extLst>
            <a:ext uri="{FF2B5EF4-FFF2-40B4-BE49-F238E27FC236}">
              <a16:creationId xmlns:a16="http://schemas.microsoft.com/office/drawing/2014/main" id="{7006DDAB-07A6-4A7C-84C1-A1CC02C206AE}"/>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48" name="Text Box 118">
          <a:extLst>
            <a:ext uri="{FF2B5EF4-FFF2-40B4-BE49-F238E27FC236}">
              <a16:creationId xmlns:a16="http://schemas.microsoft.com/office/drawing/2014/main" id="{B7193D48-DA80-4C81-82F1-D4831543CCCC}"/>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49" name="Text Box 119">
          <a:extLst>
            <a:ext uri="{FF2B5EF4-FFF2-40B4-BE49-F238E27FC236}">
              <a16:creationId xmlns:a16="http://schemas.microsoft.com/office/drawing/2014/main" id="{CB8A58BC-6ABB-4665-9BCD-587313549CE4}"/>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50" name="Text Box 139">
          <a:extLst>
            <a:ext uri="{FF2B5EF4-FFF2-40B4-BE49-F238E27FC236}">
              <a16:creationId xmlns:a16="http://schemas.microsoft.com/office/drawing/2014/main" id="{4047F881-A97A-44A5-A883-DB5A0C3BCF47}"/>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51" name="Text Box 140">
          <a:extLst>
            <a:ext uri="{FF2B5EF4-FFF2-40B4-BE49-F238E27FC236}">
              <a16:creationId xmlns:a16="http://schemas.microsoft.com/office/drawing/2014/main" id="{470911EC-FBBD-483E-A4E0-09F0B3F01325}"/>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52" name="Text Box 141">
          <a:extLst>
            <a:ext uri="{FF2B5EF4-FFF2-40B4-BE49-F238E27FC236}">
              <a16:creationId xmlns:a16="http://schemas.microsoft.com/office/drawing/2014/main" id="{147AA360-9EED-47B2-80D4-5B68FE30CB4A}"/>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53" name="Text Box 102">
          <a:extLst>
            <a:ext uri="{FF2B5EF4-FFF2-40B4-BE49-F238E27FC236}">
              <a16:creationId xmlns:a16="http://schemas.microsoft.com/office/drawing/2014/main" id="{D5D4B111-058A-40DC-AE9F-1DF980843905}"/>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54" name="Text Box 103">
          <a:extLst>
            <a:ext uri="{FF2B5EF4-FFF2-40B4-BE49-F238E27FC236}">
              <a16:creationId xmlns:a16="http://schemas.microsoft.com/office/drawing/2014/main" id="{4785FB1C-2C45-4A23-9F3B-058CE9512BEA}"/>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55" name="Text Box 104">
          <a:extLst>
            <a:ext uri="{FF2B5EF4-FFF2-40B4-BE49-F238E27FC236}">
              <a16:creationId xmlns:a16="http://schemas.microsoft.com/office/drawing/2014/main" id="{45C5EA50-E702-474A-8AF7-1F6F8308F640}"/>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56" name="Text Box 118">
          <a:extLst>
            <a:ext uri="{FF2B5EF4-FFF2-40B4-BE49-F238E27FC236}">
              <a16:creationId xmlns:a16="http://schemas.microsoft.com/office/drawing/2014/main" id="{56D99555-C968-4F5A-B7A3-E964D484F3CC}"/>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57" name="Text Box 119">
          <a:extLst>
            <a:ext uri="{FF2B5EF4-FFF2-40B4-BE49-F238E27FC236}">
              <a16:creationId xmlns:a16="http://schemas.microsoft.com/office/drawing/2014/main" id="{13184AFC-74AD-48F4-A1BB-6B40D4264DAF}"/>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58" name="Text Box 139">
          <a:extLst>
            <a:ext uri="{FF2B5EF4-FFF2-40B4-BE49-F238E27FC236}">
              <a16:creationId xmlns:a16="http://schemas.microsoft.com/office/drawing/2014/main" id="{B5E7553A-11EB-45B2-88E1-8F9E83475E0F}"/>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59" name="Text Box 140">
          <a:extLst>
            <a:ext uri="{FF2B5EF4-FFF2-40B4-BE49-F238E27FC236}">
              <a16:creationId xmlns:a16="http://schemas.microsoft.com/office/drawing/2014/main" id="{08248B2E-6ACF-4C13-8BB9-0CA64D5BF3AF}"/>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60" name="Text Box 141">
          <a:extLst>
            <a:ext uri="{FF2B5EF4-FFF2-40B4-BE49-F238E27FC236}">
              <a16:creationId xmlns:a16="http://schemas.microsoft.com/office/drawing/2014/main" id="{716CE350-169C-4C8E-8C84-A68DA6A32971}"/>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61" name="Text Box 80">
          <a:extLst>
            <a:ext uri="{FF2B5EF4-FFF2-40B4-BE49-F238E27FC236}">
              <a16:creationId xmlns:a16="http://schemas.microsoft.com/office/drawing/2014/main" id="{1F2DDD86-B03E-489A-BCD0-0A4E2BE41384}"/>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62" name="Text Box 97">
          <a:extLst>
            <a:ext uri="{FF2B5EF4-FFF2-40B4-BE49-F238E27FC236}">
              <a16:creationId xmlns:a16="http://schemas.microsoft.com/office/drawing/2014/main" id="{F26CA99A-ACA0-4153-9EA9-AF1135CEB377}"/>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63" name="Text Box 99">
          <a:extLst>
            <a:ext uri="{FF2B5EF4-FFF2-40B4-BE49-F238E27FC236}">
              <a16:creationId xmlns:a16="http://schemas.microsoft.com/office/drawing/2014/main" id="{FF5E10D9-6C84-4439-B81E-FC223956877F}"/>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64" name="Text Box 102">
          <a:extLst>
            <a:ext uri="{FF2B5EF4-FFF2-40B4-BE49-F238E27FC236}">
              <a16:creationId xmlns:a16="http://schemas.microsoft.com/office/drawing/2014/main" id="{5F1A57D1-3C36-4F17-9BE8-42EDAFA70344}"/>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65" name="Text Box 103">
          <a:extLst>
            <a:ext uri="{FF2B5EF4-FFF2-40B4-BE49-F238E27FC236}">
              <a16:creationId xmlns:a16="http://schemas.microsoft.com/office/drawing/2014/main" id="{43F8183E-673F-4A1D-90A6-B213E258738C}"/>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66" name="Text Box 104">
          <a:extLst>
            <a:ext uri="{FF2B5EF4-FFF2-40B4-BE49-F238E27FC236}">
              <a16:creationId xmlns:a16="http://schemas.microsoft.com/office/drawing/2014/main" id="{DE3E9A9C-D4FB-4AC8-88BC-27DA0FDA3F4B}"/>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67" name="Text Box 118">
          <a:extLst>
            <a:ext uri="{FF2B5EF4-FFF2-40B4-BE49-F238E27FC236}">
              <a16:creationId xmlns:a16="http://schemas.microsoft.com/office/drawing/2014/main" id="{D63CB106-943A-47CC-AB8D-9CB017866CEE}"/>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68" name="Text Box 119">
          <a:extLst>
            <a:ext uri="{FF2B5EF4-FFF2-40B4-BE49-F238E27FC236}">
              <a16:creationId xmlns:a16="http://schemas.microsoft.com/office/drawing/2014/main" id="{2F066309-5564-4CF7-A607-B73974E5FA7D}"/>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69" name="Text Box 139">
          <a:extLst>
            <a:ext uri="{FF2B5EF4-FFF2-40B4-BE49-F238E27FC236}">
              <a16:creationId xmlns:a16="http://schemas.microsoft.com/office/drawing/2014/main" id="{DE05B56B-F293-467D-A47E-C473EC583881}"/>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70" name="Text Box 140">
          <a:extLst>
            <a:ext uri="{FF2B5EF4-FFF2-40B4-BE49-F238E27FC236}">
              <a16:creationId xmlns:a16="http://schemas.microsoft.com/office/drawing/2014/main" id="{BA8367AA-EFE2-4486-84FC-EC5A8F30B406}"/>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71" name="Text Box 141">
          <a:extLst>
            <a:ext uri="{FF2B5EF4-FFF2-40B4-BE49-F238E27FC236}">
              <a16:creationId xmlns:a16="http://schemas.microsoft.com/office/drawing/2014/main" id="{094FC9AB-5FC0-49D9-8C35-1C1B981AE908}"/>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72" name="Text Box 80">
          <a:extLst>
            <a:ext uri="{FF2B5EF4-FFF2-40B4-BE49-F238E27FC236}">
              <a16:creationId xmlns:a16="http://schemas.microsoft.com/office/drawing/2014/main" id="{2B69D95A-C7B2-4288-BC81-EC5E8723AA00}"/>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73" name="Text Box 97">
          <a:extLst>
            <a:ext uri="{FF2B5EF4-FFF2-40B4-BE49-F238E27FC236}">
              <a16:creationId xmlns:a16="http://schemas.microsoft.com/office/drawing/2014/main" id="{AF5BD2DB-13F0-408A-ABCD-F0E351983975}"/>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74" name="Text Box 99">
          <a:extLst>
            <a:ext uri="{FF2B5EF4-FFF2-40B4-BE49-F238E27FC236}">
              <a16:creationId xmlns:a16="http://schemas.microsoft.com/office/drawing/2014/main" id="{8BDA6FF5-A548-46BE-B555-E51D97C8F47E}"/>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75" name="Text Box 102">
          <a:extLst>
            <a:ext uri="{FF2B5EF4-FFF2-40B4-BE49-F238E27FC236}">
              <a16:creationId xmlns:a16="http://schemas.microsoft.com/office/drawing/2014/main" id="{D47BD0AA-70A9-42E7-B71E-33C10AF05563}"/>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76" name="Text Box 103">
          <a:extLst>
            <a:ext uri="{FF2B5EF4-FFF2-40B4-BE49-F238E27FC236}">
              <a16:creationId xmlns:a16="http://schemas.microsoft.com/office/drawing/2014/main" id="{6C3785FF-49DD-41AA-AC59-7C5FC5663F90}"/>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77" name="Text Box 104">
          <a:extLst>
            <a:ext uri="{FF2B5EF4-FFF2-40B4-BE49-F238E27FC236}">
              <a16:creationId xmlns:a16="http://schemas.microsoft.com/office/drawing/2014/main" id="{94B20D6B-4EBA-4A4E-89DD-01B1B5C8FA82}"/>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78" name="Text Box 118">
          <a:extLst>
            <a:ext uri="{FF2B5EF4-FFF2-40B4-BE49-F238E27FC236}">
              <a16:creationId xmlns:a16="http://schemas.microsoft.com/office/drawing/2014/main" id="{05B8178A-D7E6-46DE-A35F-714F54BE9CD5}"/>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79" name="Text Box 119">
          <a:extLst>
            <a:ext uri="{FF2B5EF4-FFF2-40B4-BE49-F238E27FC236}">
              <a16:creationId xmlns:a16="http://schemas.microsoft.com/office/drawing/2014/main" id="{19F572AF-288C-4242-9EBF-E5BBF2CA3909}"/>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80" name="Text Box 139">
          <a:extLst>
            <a:ext uri="{FF2B5EF4-FFF2-40B4-BE49-F238E27FC236}">
              <a16:creationId xmlns:a16="http://schemas.microsoft.com/office/drawing/2014/main" id="{B41CEF01-F65D-4D64-BF36-70DC28708C49}"/>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81" name="Text Box 140">
          <a:extLst>
            <a:ext uri="{FF2B5EF4-FFF2-40B4-BE49-F238E27FC236}">
              <a16:creationId xmlns:a16="http://schemas.microsoft.com/office/drawing/2014/main" id="{7088D5CD-943B-4462-97A8-7C526161862D}"/>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82" name="Text Box 141">
          <a:extLst>
            <a:ext uri="{FF2B5EF4-FFF2-40B4-BE49-F238E27FC236}">
              <a16:creationId xmlns:a16="http://schemas.microsoft.com/office/drawing/2014/main" id="{51E12016-53BA-430D-8613-552CE80A1A4D}"/>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83" name="Text Box 80">
          <a:extLst>
            <a:ext uri="{FF2B5EF4-FFF2-40B4-BE49-F238E27FC236}">
              <a16:creationId xmlns:a16="http://schemas.microsoft.com/office/drawing/2014/main" id="{7D262950-8D65-4FED-AA61-CAE9C9ADB138}"/>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84" name="Text Box 97">
          <a:extLst>
            <a:ext uri="{FF2B5EF4-FFF2-40B4-BE49-F238E27FC236}">
              <a16:creationId xmlns:a16="http://schemas.microsoft.com/office/drawing/2014/main" id="{4570F9B2-E439-46AC-89A8-CB3813724781}"/>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85" name="Text Box 99">
          <a:extLst>
            <a:ext uri="{FF2B5EF4-FFF2-40B4-BE49-F238E27FC236}">
              <a16:creationId xmlns:a16="http://schemas.microsoft.com/office/drawing/2014/main" id="{A69DF179-0912-4670-89D8-463C1F7CADFA}"/>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86" name="Text Box 102">
          <a:extLst>
            <a:ext uri="{FF2B5EF4-FFF2-40B4-BE49-F238E27FC236}">
              <a16:creationId xmlns:a16="http://schemas.microsoft.com/office/drawing/2014/main" id="{38C4860E-51E2-4EBD-8135-A9F11815027F}"/>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87" name="Text Box 103">
          <a:extLst>
            <a:ext uri="{FF2B5EF4-FFF2-40B4-BE49-F238E27FC236}">
              <a16:creationId xmlns:a16="http://schemas.microsoft.com/office/drawing/2014/main" id="{F041D575-6AD2-48A9-B710-659879005848}"/>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88" name="Text Box 104">
          <a:extLst>
            <a:ext uri="{FF2B5EF4-FFF2-40B4-BE49-F238E27FC236}">
              <a16:creationId xmlns:a16="http://schemas.microsoft.com/office/drawing/2014/main" id="{2848418F-CE6E-4729-9618-9076988F9A7B}"/>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89" name="Text Box 118">
          <a:extLst>
            <a:ext uri="{FF2B5EF4-FFF2-40B4-BE49-F238E27FC236}">
              <a16:creationId xmlns:a16="http://schemas.microsoft.com/office/drawing/2014/main" id="{259FAF4D-C8CB-4D16-A44F-FEDA437C04F8}"/>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90" name="Text Box 119">
          <a:extLst>
            <a:ext uri="{FF2B5EF4-FFF2-40B4-BE49-F238E27FC236}">
              <a16:creationId xmlns:a16="http://schemas.microsoft.com/office/drawing/2014/main" id="{FD2473AD-A9D9-477F-834D-17C6393209DF}"/>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91" name="Text Box 139">
          <a:extLst>
            <a:ext uri="{FF2B5EF4-FFF2-40B4-BE49-F238E27FC236}">
              <a16:creationId xmlns:a16="http://schemas.microsoft.com/office/drawing/2014/main" id="{FEE5EA8B-93B7-4AFB-AEA2-287EFC0D9C39}"/>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92" name="Text Box 140">
          <a:extLst>
            <a:ext uri="{FF2B5EF4-FFF2-40B4-BE49-F238E27FC236}">
              <a16:creationId xmlns:a16="http://schemas.microsoft.com/office/drawing/2014/main" id="{09A6ED90-D5D1-41AA-B1D3-B6873D252B40}"/>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52</xdr:row>
      <xdr:rowOff>0</xdr:rowOff>
    </xdr:from>
    <xdr:to>
      <xdr:col>19</xdr:col>
      <xdr:colOff>76200</xdr:colOff>
      <xdr:row>52</xdr:row>
      <xdr:rowOff>209550</xdr:rowOff>
    </xdr:to>
    <xdr:sp macro="" textlink="">
      <xdr:nvSpPr>
        <xdr:cNvPr id="193" name="Text Box 141">
          <a:extLst>
            <a:ext uri="{FF2B5EF4-FFF2-40B4-BE49-F238E27FC236}">
              <a16:creationId xmlns:a16="http://schemas.microsoft.com/office/drawing/2014/main" id="{DD0428CB-10BE-429E-88BE-8A0D6B52667B}"/>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oneCellAnchor>
    <xdr:from>
      <xdr:col>19</xdr:col>
      <xdr:colOff>0</xdr:colOff>
      <xdr:row>51</xdr:row>
      <xdr:rowOff>0</xdr:rowOff>
    </xdr:from>
    <xdr:ext cx="76200" cy="209550"/>
    <xdr:sp macro="" textlink="">
      <xdr:nvSpPr>
        <xdr:cNvPr id="194" name="Text Box 80">
          <a:extLst>
            <a:ext uri="{FF2B5EF4-FFF2-40B4-BE49-F238E27FC236}">
              <a16:creationId xmlns:a16="http://schemas.microsoft.com/office/drawing/2014/main" id="{C1645B32-7410-45D8-850F-4C4E0AB55A11}"/>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195" name="Text Box 97">
          <a:extLst>
            <a:ext uri="{FF2B5EF4-FFF2-40B4-BE49-F238E27FC236}">
              <a16:creationId xmlns:a16="http://schemas.microsoft.com/office/drawing/2014/main" id="{735CE6C0-64B4-475B-8DF3-B0A4399C98E8}"/>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196" name="Text Box 99">
          <a:extLst>
            <a:ext uri="{FF2B5EF4-FFF2-40B4-BE49-F238E27FC236}">
              <a16:creationId xmlns:a16="http://schemas.microsoft.com/office/drawing/2014/main" id="{86926819-0BC9-4399-B3E4-8389FCEEE65A}"/>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197" name="Text Box 102">
          <a:extLst>
            <a:ext uri="{FF2B5EF4-FFF2-40B4-BE49-F238E27FC236}">
              <a16:creationId xmlns:a16="http://schemas.microsoft.com/office/drawing/2014/main" id="{5A21CD0D-74E0-4C31-A250-C6D08026CBA2}"/>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198" name="Text Box 103">
          <a:extLst>
            <a:ext uri="{FF2B5EF4-FFF2-40B4-BE49-F238E27FC236}">
              <a16:creationId xmlns:a16="http://schemas.microsoft.com/office/drawing/2014/main" id="{0B942AE0-24A2-44D2-AF41-397E20B70DBE}"/>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199" name="Text Box 104">
          <a:extLst>
            <a:ext uri="{FF2B5EF4-FFF2-40B4-BE49-F238E27FC236}">
              <a16:creationId xmlns:a16="http://schemas.microsoft.com/office/drawing/2014/main" id="{75858B0B-CE7B-4D2B-A369-8086B878113D}"/>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19075"/>
    <xdr:sp macro="" textlink="">
      <xdr:nvSpPr>
        <xdr:cNvPr id="200" name="Text Box 107">
          <a:extLst>
            <a:ext uri="{FF2B5EF4-FFF2-40B4-BE49-F238E27FC236}">
              <a16:creationId xmlns:a16="http://schemas.microsoft.com/office/drawing/2014/main" id="{59558BDD-EBD4-445E-A75A-A588EC5CD5BD}"/>
            </a:ext>
          </a:extLst>
        </xdr:cNvPr>
        <xdr:cNvSpPr txBox="1">
          <a:spLocks noChangeArrowheads="1"/>
        </xdr:cNvSpPr>
      </xdr:nvSpPr>
      <xdr:spPr bwMode="auto">
        <a:xfrm>
          <a:off x="14449425" y="25898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19075"/>
    <xdr:sp macro="" textlink="">
      <xdr:nvSpPr>
        <xdr:cNvPr id="201" name="Text Box 108">
          <a:extLst>
            <a:ext uri="{FF2B5EF4-FFF2-40B4-BE49-F238E27FC236}">
              <a16:creationId xmlns:a16="http://schemas.microsoft.com/office/drawing/2014/main" id="{AD09DA2D-C5AD-4464-BAC6-46AB5A187676}"/>
            </a:ext>
          </a:extLst>
        </xdr:cNvPr>
        <xdr:cNvSpPr txBox="1">
          <a:spLocks noChangeArrowheads="1"/>
        </xdr:cNvSpPr>
      </xdr:nvSpPr>
      <xdr:spPr bwMode="auto">
        <a:xfrm>
          <a:off x="14449425" y="25898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19075"/>
    <xdr:sp macro="" textlink="">
      <xdr:nvSpPr>
        <xdr:cNvPr id="202" name="Text Box 109">
          <a:extLst>
            <a:ext uri="{FF2B5EF4-FFF2-40B4-BE49-F238E27FC236}">
              <a16:creationId xmlns:a16="http://schemas.microsoft.com/office/drawing/2014/main" id="{BC796C14-DD82-4AF5-B63E-C82C9FB645A9}"/>
            </a:ext>
          </a:extLst>
        </xdr:cNvPr>
        <xdr:cNvSpPr txBox="1">
          <a:spLocks noChangeArrowheads="1"/>
        </xdr:cNvSpPr>
      </xdr:nvSpPr>
      <xdr:spPr bwMode="auto">
        <a:xfrm>
          <a:off x="14449425" y="25898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03" name="Text Box 112">
          <a:extLst>
            <a:ext uri="{FF2B5EF4-FFF2-40B4-BE49-F238E27FC236}">
              <a16:creationId xmlns:a16="http://schemas.microsoft.com/office/drawing/2014/main" id="{29FEC5C5-988A-41CD-B299-72FFDE7CDC40}"/>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04" name="Text Box 113">
          <a:extLst>
            <a:ext uri="{FF2B5EF4-FFF2-40B4-BE49-F238E27FC236}">
              <a16:creationId xmlns:a16="http://schemas.microsoft.com/office/drawing/2014/main" id="{9D06F04F-21FF-4CB8-8EB1-B70DDB424802}"/>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05" name="Text Box 114">
          <a:extLst>
            <a:ext uri="{FF2B5EF4-FFF2-40B4-BE49-F238E27FC236}">
              <a16:creationId xmlns:a16="http://schemas.microsoft.com/office/drawing/2014/main" id="{5719AF9F-A1A3-4487-B47C-574D5F07139B}"/>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06" name="Text Box 118">
          <a:extLst>
            <a:ext uri="{FF2B5EF4-FFF2-40B4-BE49-F238E27FC236}">
              <a16:creationId xmlns:a16="http://schemas.microsoft.com/office/drawing/2014/main" id="{BE8B363C-4AD0-43EE-9F2E-05C9211981E2}"/>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07" name="Text Box 119">
          <a:extLst>
            <a:ext uri="{FF2B5EF4-FFF2-40B4-BE49-F238E27FC236}">
              <a16:creationId xmlns:a16="http://schemas.microsoft.com/office/drawing/2014/main" id="{9C07AE04-C021-44DE-9539-5B8703555F74}"/>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19075"/>
    <xdr:sp macro="" textlink="">
      <xdr:nvSpPr>
        <xdr:cNvPr id="208" name="Text Box 122">
          <a:extLst>
            <a:ext uri="{FF2B5EF4-FFF2-40B4-BE49-F238E27FC236}">
              <a16:creationId xmlns:a16="http://schemas.microsoft.com/office/drawing/2014/main" id="{7DB36303-5E22-4FA6-AC98-04E4841C9237}"/>
            </a:ext>
          </a:extLst>
        </xdr:cNvPr>
        <xdr:cNvSpPr txBox="1">
          <a:spLocks noChangeArrowheads="1"/>
        </xdr:cNvSpPr>
      </xdr:nvSpPr>
      <xdr:spPr bwMode="auto">
        <a:xfrm>
          <a:off x="14449425" y="25898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19075"/>
    <xdr:sp macro="" textlink="">
      <xdr:nvSpPr>
        <xdr:cNvPr id="209" name="Text Box 123">
          <a:extLst>
            <a:ext uri="{FF2B5EF4-FFF2-40B4-BE49-F238E27FC236}">
              <a16:creationId xmlns:a16="http://schemas.microsoft.com/office/drawing/2014/main" id="{5D6980B7-19EA-498B-A4E3-475397678650}"/>
            </a:ext>
          </a:extLst>
        </xdr:cNvPr>
        <xdr:cNvSpPr txBox="1">
          <a:spLocks noChangeArrowheads="1"/>
        </xdr:cNvSpPr>
      </xdr:nvSpPr>
      <xdr:spPr bwMode="auto">
        <a:xfrm>
          <a:off x="14449425" y="25898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19075"/>
    <xdr:sp macro="" textlink="">
      <xdr:nvSpPr>
        <xdr:cNvPr id="210" name="Text Box 124">
          <a:extLst>
            <a:ext uri="{FF2B5EF4-FFF2-40B4-BE49-F238E27FC236}">
              <a16:creationId xmlns:a16="http://schemas.microsoft.com/office/drawing/2014/main" id="{399F0BC5-B331-49F5-A324-3EF7104D9775}"/>
            </a:ext>
          </a:extLst>
        </xdr:cNvPr>
        <xdr:cNvSpPr txBox="1">
          <a:spLocks noChangeArrowheads="1"/>
        </xdr:cNvSpPr>
      </xdr:nvSpPr>
      <xdr:spPr bwMode="auto">
        <a:xfrm>
          <a:off x="14449425" y="25898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19075"/>
    <xdr:sp macro="" textlink="">
      <xdr:nvSpPr>
        <xdr:cNvPr id="211" name="Text Box 126">
          <a:extLst>
            <a:ext uri="{FF2B5EF4-FFF2-40B4-BE49-F238E27FC236}">
              <a16:creationId xmlns:a16="http://schemas.microsoft.com/office/drawing/2014/main" id="{93C1C57C-E29D-4869-A33D-37BA953AA40F}"/>
            </a:ext>
          </a:extLst>
        </xdr:cNvPr>
        <xdr:cNvSpPr txBox="1">
          <a:spLocks noChangeArrowheads="1"/>
        </xdr:cNvSpPr>
      </xdr:nvSpPr>
      <xdr:spPr bwMode="auto">
        <a:xfrm>
          <a:off x="14449425" y="25898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19075"/>
    <xdr:sp macro="" textlink="">
      <xdr:nvSpPr>
        <xdr:cNvPr id="212" name="Text Box 127">
          <a:extLst>
            <a:ext uri="{FF2B5EF4-FFF2-40B4-BE49-F238E27FC236}">
              <a16:creationId xmlns:a16="http://schemas.microsoft.com/office/drawing/2014/main" id="{757E26E3-90C5-44F7-9570-67BA849B7D47}"/>
            </a:ext>
          </a:extLst>
        </xdr:cNvPr>
        <xdr:cNvSpPr txBox="1">
          <a:spLocks noChangeArrowheads="1"/>
        </xdr:cNvSpPr>
      </xdr:nvSpPr>
      <xdr:spPr bwMode="auto">
        <a:xfrm>
          <a:off x="14449425" y="25898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19075"/>
    <xdr:sp macro="" textlink="">
      <xdr:nvSpPr>
        <xdr:cNvPr id="213" name="Text Box 128">
          <a:extLst>
            <a:ext uri="{FF2B5EF4-FFF2-40B4-BE49-F238E27FC236}">
              <a16:creationId xmlns:a16="http://schemas.microsoft.com/office/drawing/2014/main" id="{F75FCD4C-3F73-41B6-AA87-26740E6841C2}"/>
            </a:ext>
          </a:extLst>
        </xdr:cNvPr>
        <xdr:cNvSpPr txBox="1">
          <a:spLocks noChangeArrowheads="1"/>
        </xdr:cNvSpPr>
      </xdr:nvSpPr>
      <xdr:spPr bwMode="auto">
        <a:xfrm>
          <a:off x="14449425" y="25898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14" name="Text Box 130">
          <a:extLst>
            <a:ext uri="{FF2B5EF4-FFF2-40B4-BE49-F238E27FC236}">
              <a16:creationId xmlns:a16="http://schemas.microsoft.com/office/drawing/2014/main" id="{15C5713A-B022-46E2-9009-27A36BE35700}"/>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15" name="Text Box 131">
          <a:extLst>
            <a:ext uri="{FF2B5EF4-FFF2-40B4-BE49-F238E27FC236}">
              <a16:creationId xmlns:a16="http://schemas.microsoft.com/office/drawing/2014/main" id="{DFB48886-BBC4-4D9E-82A7-BD7DEB9C6B64}"/>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16" name="Text Box 132">
          <a:extLst>
            <a:ext uri="{FF2B5EF4-FFF2-40B4-BE49-F238E27FC236}">
              <a16:creationId xmlns:a16="http://schemas.microsoft.com/office/drawing/2014/main" id="{540D7E2D-F5B3-4C07-B397-629FF42D51CA}"/>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17" name="Text Box 134">
          <a:extLst>
            <a:ext uri="{FF2B5EF4-FFF2-40B4-BE49-F238E27FC236}">
              <a16:creationId xmlns:a16="http://schemas.microsoft.com/office/drawing/2014/main" id="{AF9295C1-7F45-4321-9484-7DD06706F4B8}"/>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18" name="Text Box 135">
          <a:extLst>
            <a:ext uri="{FF2B5EF4-FFF2-40B4-BE49-F238E27FC236}">
              <a16:creationId xmlns:a16="http://schemas.microsoft.com/office/drawing/2014/main" id="{7037175B-893E-44CA-BAFD-936EE2D655AE}"/>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19" name="Text Box 136">
          <a:extLst>
            <a:ext uri="{FF2B5EF4-FFF2-40B4-BE49-F238E27FC236}">
              <a16:creationId xmlns:a16="http://schemas.microsoft.com/office/drawing/2014/main" id="{426B3BC9-68F8-43A6-9C87-4842C7AB7A0A}"/>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20" name="Text Box 139">
          <a:extLst>
            <a:ext uri="{FF2B5EF4-FFF2-40B4-BE49-F238E27FC236}">
              <a16:creationId xmlns:a16="http://schemas.microsoft.com/office/drawing/2014/main" id="{50774C45-0A74-46F0-9501-FA1E67B718CB}"/>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21" name="Text Box 140">
          <a:extLst>
            <a:ext uri="{FF2B5EF4-FFF2-40B4-BE49-F238E27FC236}">
              <a16:creationId xmlns:a16="http://schemas.microsoft.com/office/drawing/2014/main" id="{B2CFAB9C-AFC2-499F-9BA7-B58EF4637A53}"/>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22" name="Text Box 141">
          <a:extLst>
            <a:ext uri="{FF2B5EF4-FFF2-40B4-BE49-F238E27FC236}">
              <a16:creationId xmlns:a16="http://schemas.microsoft.com/office/drawing/2014/main" id="{20C487C2-455D-4AAA-BCD8-DC00A5444987}"/>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19075"/>
    <xdr:sp macro="" textlink="">
      <xdr:nvSpPr>
        <xdr:cNvPr id="223" name="Text Box 143">
          <a:extLst>
            <a:ext uri="{FF2B5EF4-FFF2-40B4-BE49-F238E27FC236}">
              <a16:creationId xmlns:a16="http://schemas.microsoft.com/office/drawing/2014/main" id="{291891B8-96E2-4706-AD6C-E8675AF83345}"/>
            </a:ext>
          </a:extLst>
        </xdr:cNvPr>
        <xdr:cNvSpPr txBox="1">
          <a:spLocks noChangeArrowheads="1"/>
        </xdr:cNvSpPr>
      </xdr:nvSpPr>
      <xdr:spPr bwMode="auto">
        <a:xfrm>
          <a:off x="14449425" y="25898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19075"/>
    <xdr:sp macro="" textlink="">
      <xdr:nvSpPr>
        <xdr:cNvPr id="224" name="Text Box 144">
          <a:extLst>
            <a:ext uri="{FF2B5EF4-FFF2-40B4-BE49-F238E27FC236}">
              <a16:creationId xmlns:a16="http://schemas.microsoft.com/office/drawing/2014/main" id="{F55C2065-3958-4E3E-8184-A79EC480E0D1}"/>
            </a:ext>
          </a:extLst>
        </xdr:cNvPr>
        <xdr:cNvSpPr txBox="1">
          <a:spLocks noChangeArrowheads="1"/>
        </xdr:cNvSpPr>
      </xdr:nvSpPr>
      <xdr:spPr bwMode="auto">
        <a:xfrm>
          <a:off x="14449425" y="25898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19075"/>
    <xdr:sp macro="" textlink="">
      <xdr:nvSpPr>
        <xdr:cNvPr id="225" name="Text Box 145">
          <a:extLst>
            <a:ext uri="{FF2B5EF4-FFF2-40B4-BE49-F238E27FC236}">
              <a16:creationId xmlns:a16="http://schemas.microsoft.com/office/drawing/2014/main" id="{8920337C-8055-46A8-8453-64B29F52A79C}"/>
            </a:ext>
          </a:extLst>
        </xdr:cNvPr>
        <xdr:cNvSpPr txBox="1">
          <a:spLocks noChangeArrowheads="1"/>
        </xdr:cNvSpPr>
      </xdr:nvSpPr>
      <xdr:spPr bwMode="auto">
        <a:xfrm>
          <a:off x="14449425" y="25898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19075"/>
    <xdr:sp macro="" textlink="">
      <xdr:nvSpPr>
        <xdr:cNvPr id="226" name="Text Box 146">
          <a:extLst>
            <a:ext uri="{FF2B5EF4-FFF2-40B4-BE49-F238E27FC236}">
              <a16:creationId xmlns:a16="http://schemas.microsoft.com/office/drawing/2014/main" id="{4DC6486F-34FF-47FC-94CB-70489E61ACC8}"/>
            </a:ext>
          </a:extLst>
        </xdr:cNvPr>
        <xdr:cNvSpPr txBox="1">
          <a:spLocks noChangeArrowheads="1"/>
        </xdr:cNvSpPr>
      </xdr:nvSpPr>
      <xdr:spPr bwMode="auto">
        <a:xfrm>
          <a:off x="14449425" y="25898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19075"/>
    <xdr:sp macro="" textlink="">
      <xdr:nvSpPr>
        <xdr:cNvPr id="227" name="Text Box 147">
          <a:extLst>
            <a:ext uri="{FF2B5EF4-FFF2-40B4-BE49-F238E27FC236}">
              <a16:creationId xmlns:a16="http://schemas.microsoft.com/office/drawing/2014/main" id="{E9C90BA1-E3C3-4663-9E6F-318968CA0644}"/>
            </a:ext>
          </a:extLst>
        </xdr:cNvPr>
        <xdr:cNvSpPr txBox="1">
          <a:spLocks noChangeArrowheads="1"/>
        </xdr:cNvSpPr>
      </xdr:nvSpPr>
      <xdr:spPr bwMode="auto">
        <a:xfrm>
          <a:off x="14449425" y="25898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19075"/>
    <xdr:sp macro="" textlink="">
      <xdr:nvSpPr>
        <xdr:cNvPr id="228" name="Text Box 149">
          <a:extLst>
            <a:ext uri="{FF2B5EF4-FFF2-40B4-BE49-F238E27FC236}">
              <a16:creationId xmlns:a16="http://schemas.microsoft.com/office/drawing/2014/main" id="{14DE1B5D-E786-4460-96DF-AC9EC9E3A2DA}"/>
            </a:ext>
          </a:extLst>
        </xdr:cNvPr>
        <xdr:cNvSpPr txBox="1">
          <a:spLocks noChangeArrowheads="1"/>
        </xdr:cNvSpPr>
      </xdr:nvSpPr>
      <xdr:spPr bwMode="auto">
        <a:xfrm>
          <a:off x="14449425" y="25898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19075"/>
    <xdr:sp macro="" textlink="">
      <xdr:nvSpPr>
        <xdr:cNvPr id="229" name="Text Box 150">
          <a:extLst>
            <a:ext uri="{FF2B5EF4-FFF2-40B4-BE49-F238E27FC236}">
              <a16:creationId xmlns:a16="http://schemas.microsoft.com/office/drawing/2014/main" id="{D89C7827-0B3A-46E5-8C8E-68FB84BC827E}"/>
            </a:ext>
          </a:extLst>
        </xdr:cNvPr>
        <xdr:cNvSpPr txBox="1">
          <a:spLocks noChangeArrowheads="1"/>
        </xdr:cNvSpPr>
      </xdr:nvSpPr>
      <xdr:spPr bwMode="auto">
        <a:xfrm>
          <a:off x="14449425" y="25898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19075"/>
    <xdr:sp macro="" textlink="">
      <xdr:nvSpPr>
        <xdr:cNvPr id="230" name="Text Box 151">
          <a:extLst>
            <a:ext uri="{FF2B5EF4-FFF2-40B4-BE49-F238E27FC236}">
              <a16:creationId xmlns:a16="http://schemas.microsoft.com/office/drawing/2014/main" id="{B9BB4B59-2B53-4525-AB8D-320D652DF187}"/>
            </a:ext>
          </a:extLst>
        </xdr:cNvPr>
        <xdr:cNvSpPr txBox="1">
          <a:spLocks noChangeArrowheads="1"/>
        </xdr:cNvSpPr>
      </xdr:nvSpPr>
      <xdr:spPr bwMode="auto">
        <a:xfrm>
          <a:off x="14449425" y="25898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31" name="Text Box 153">
          <a:extLst>
            <a:ext uri="{FF2B5EF4-FFF2-40B4-BE49-F238E27FC236}">
              <a16:creationId xmlns:a16="http://schemas.microsoft.com/office/drawing/2014/main" id="{349B8344-F49A-42AE-84FF-F7E9AC8A73C9}"/>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32" name="Text Box 154">
          <a:extLst>
            <a:ext uri="{FF2B5EF4-FFF2-40B4-BE49-F238E27FC236}">
              <a16:creationId xmlns:a16="http://schemas.microsoft.com/office/drawing/2014/main" id="{4AA1026C-EBB5-434F-B3D2-7051B8216FBA}"/>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33" name="Text Box 155">
          <a:extLst>
            <a:ext uri="{FF2B5EF4-FFF2-40B4-BE49-F238E27FC236}">
              <a16:creationId xmlns:a16="http://schemas.microsoft.com/office/drawing/2014/main" id="{4DE07589-93C7-4B8B-B6F9-E5FD1E9E650C}"/>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34" name="Text Box 156">
          <a:extLst>
            <a:ext uri="{FF2B5EF4-FFF2-40B4-BE49-F238E27FC236}">
              <a16:creationId xmlns:a16="http://schemas.microsoft.com/office/drawing/2014/main" id="{9FA66BC5-2431-4B74-B8E1-6FC6229E6A0F}"/>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35" name="Text Box 157">
          <a:extLst>
            <a:ext uri="{FF2B5EF4-FFF2-40B4-BE49-F238E27FC236}">
              <a16:creationId xmlns:a16="http://schemas.microsoft.com/office/drawing/2014/main" id="{70F3117E-0AB5-4978-AA98-743FE6FD861F}"/>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36" name="Text Box 159">
          <a:extLst>
            <a:ext uri="{FF2B5EF4-FFF2-40B4-BE49-F238E27FC236}">
              <a16:creationId xmlns:a16="http://schemas.microsoft.com/office/drawing/2014/main" id="{F6145855-432F-4A90-B75D-7F73AAF6E665}"/>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37" name="Text Box 160">
          <a:extLst>
            <a:ext uri="{FF2B5EF4-FFF2-40B4-BE49-F238E27FC236}">
              <a16:creationId xmlns:a16="http://schemas.microsoft.com/office/drawing/2014/main" id="{C9944127-939D-405F-B5DD-91F30B6BF8BE}"/>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38" name="Text Box 161">
          <a:extLst>
            <a:ext uri="{FF2B5EF4-FFF2-40B4-BE49-F238E27FC236}">
              <a16:creationId xmlns:a16="http://schemas.microsoft.com/office/drawing/2014/main" id="{BD46F93A-5CBE-442B-87D9-927DF25305B0}"/>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39" name="Text Box 102">
          <a:extLst>
            <a:ext uri="{FF2B5EF4-FFF2-40B4-BE49-F238E27FC236}">
              <a16:creationId xmlns:a16="http://schemas.microsoft.com/office/drawing/2014/main" id="{1697B6ED-F9AC-42D4-AD74-6B8C47E49D4B}"/>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40" name="Text Box 103">
          <a:extLst>
            <a:ext uri="{FF2B5EF4-FFF2-40B4-BE49-F238E27FC236}">
              <a16:creationId xmlns:a16="http://schemas.microsoft.com/office/drawing/2014/main" id="{A45F8AE1-EF54-474F-9A39-E022B926B030}"/>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41" name="Text Box 104">
          <a:extLst>
            <a:ext uri="{FF2B5EF4-FFF2-40B4-BE49-F238E27FC236}">
              <a16:creationId xmlns:a16="http://schemas.microsoft.com/office/drawing/2014/main" id="{564B4CB7-E4D1-4F18-8A6C-F3E694167A52}"/>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42" name="Text Box 118">
          <a:extLst>
            <a:ext uri="{FF2B5EF4-FFF2-40B4-BE49-F238E27FC236}">
              <a16:creationId xmlns:a16="http://schemas.microsoft.com/office/drawing/2014/main" id="{8BD64E42-1A78-4EF0-AD1C-A714F6DEF1B7}"/>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43" name="Text Box 119">
          <a:extLst>
            <a:ext uri="{FF2B5EF4-FFF2-40B4-BE49-F238E27FC236}">
              <a16:creationId xmlns:a16="http://schemas.microsoft.com/office/drawing/2014/main" id="{C814B434-3643-4163-A3A3-FCFE6CBCBF15}"/>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44" name="Text Box 139">
          <a:extLst>
            <a:ext uri="{FF2B5EF4-FFF2-40B4-BE49-F238E27FC236}">
              <a16:creationId xmlns:a16="http://schemas.microsoft.com/office/drawing/2014/main" id="{F3FFA2E7-FF42-4B05-9D7D-FD8702FF24E0}"/>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45" name="Text Box 140">
          <a:extLst>
            <a:ext uri="{FF2B5EF4-FFF2-40B4-BE49-F238E27FC236}">
              <a16:creationId xmlns:a16="http://schemas.microsoft.com/office/drawing/2014/main" id="{BDDBC7C6-93E9-40B7-A476-A12C6FE492FA}"/>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46" name="Text Box 141">
          <a:extLst>
            <a:ext uri="{FF2B5EF4-FFF2-40B4-BE49-F238E27FC236}">
              <a16:creationId xmlns:a16="http://schemas.microsoft.com/office/drawing/2014/main" id="{27B96B5D-7951-4317-9824-990B43E5BEDA}"/>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47" name="Text Box 102">
          <a:extLst>
            <a:ext uri="{FF2B5EF4-FFF2-40B4-BE49-F238E27FC236}">
              <a16:creationId xmlns:a16="http://schemas.microsoft.com/office/drawing/2014/main" id="{97F52272-C902-4B97-92B8-E07DF66CF29C}"/>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48" name="Text Box 103">
          <a:extLst>
            <a:ext uri="{FF2B5EF4-FFF2-40B4-BE49-F238E27FC236}">
              <a16:creationId xmlns:a16="http://schemas.microsoft.com/office/drawing/2014/main" id="{DF427BBD-5892-4564-9DC4-5C159F22B2D4}"/>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49" name="Text Box 104">
          <a:extLst>
            <a:ext uri="{FF2B5EF4-FFF2-40B4-BE49-F238E27FC236}">
              <a16:creationId xmlns:a16="http://schemas.microsoft.com/office/drawing/2014/main" id="{7B9D34F0-1AE6-4419-A93C-829DECD600E9}"/>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50" name="Text Box 118">
          <a:extLst>
            <a:ext uri="{FF2B5EF4-FFF2-40B4-BE49-F238E27FC236}">
              <a16:creationId xmlns:a16="http://schemas.microsoft.com/office/drawing/2014/main" id="{FA55A9DC-D84C-4D76-AF2A-1A460FEAB374}"/>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51" name="Text Box 119">
          <a:extLst>
            <a:ext uri="{FF2B5EF4-FFF2-40B4-BE49-F238E27FC236}">
              <a16:creationId xmlns:a16="http://schemas.microsoft.com/office/drawing/2014/main" id="{9D0E230F-3186-4517-A9F5-E65E8DBD8ADC}"/>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52" name="Text Box 139">
          <a:extLst>
            <a:ext uri="{FF2B5EF4-FFF2-40B4-BE49-F238E27FC236}">
              <a16:creationId xmlns:a16="http://schemas.microsoft.com/office/drawing/2014/main" id="{520F2D26-6302-413E-A363-333DE71EA2D0}"/>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53" name="Text Box 140">
          <a:extLst>
            <a:ext uri="{FF2B5EF4-FFF2-40B4-BE49-F238E27FC236}">
              <a16:creationId xmlns:a16="http://schemas.microsoft.com/office/drawing/2014/main" id="{C6F4AC16-98B4-43EF-9CDF-2E87F2C521DC}"/>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54" name="Text Box 141">
          <a:extLst>
            <a:ext uri="{FF2B5EF4-FFF2-40B4-BE49-F238E27FC236}">
              <a16:creationId xmlns:a16="http://schemas.microsoft.com/office/drawing/2014/main" id="{FE48D8E4-0DDC-4211-B233-A21089CAAF84}"/>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55" name="Text Box 102">
          <a:extLst>
            <a:ext uri="{FF2B5EF4-FFF2-40B4-BE49-F238E27FC236}">
              <a16:creationId xmlns:a16="http://schemas.microsoft.com/office/drawing/2014/main" id="{0C7F8B2A-E23A-4165-9364-E5A1E742EA1D}"/>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56" name="Text Box 103">
          <a:extLst>
            <a:ext uri="{FF2B5EF4-FFF2-40B4-BE49-F238E27FC236}">
              <a16:creationId xmlns:a16="http://schemas.microsoft.com/office/drawing/2014/main" id="{36D35F38-E677-4964-BCA5-C69468312EF2}"/>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57" name="Text Box 104">
          <a:extLst>
            <a:ext uri="{FF2B5EF4-FFF2-40B4-BE49-F238E27FC236}">
              <a16:creationId xmlns:a16="http://schemas.microsoft.com/office/drawing/2014/main" id="{A4C81392-C715-4980-A39C-F579594EEBAC}"/>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58" name="Text Box 118">
          <a:extLst>
            <a:ext uri="{FF2B5EF4-FFF2-40B4-BE49-F238E27FC236}">
              <a16:creationId xmlns:a16="http://schemas.microsoft.com/office/drawing/2014/main" id="{60E82D9E-CA87-408F-8048-401252C332BB}"/>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59" name="Text Box 119">
          <a:extLst>
            <a:ext uri="{FF2B5EF4-FFF2-40B4-BE49-F238E27FC236}">
              <a16:creationId xmlns:a16="http://schemas.microsoft.com/office/drawing/2014/main" id="{AB7C0370-D666-4DCF-9A5D-25B4A4D0B937}"/>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60" name="Text Box 139">
          <a:extLst>
            <a:ext uri="{FF2B5EF4-FFF2-40B4-BE49-F238E27FC236}">
              <a16:creationId xmlns:a16="http://schemas.microsoft.com/office/drawing/2014/main" id="{0C3691B3-B123-44EE-B177-12CA54C9EF63}"/>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61" name="Text Box 140">
          <a:extLst>
            <a:ext uri="{FF2B5EF4-FFF2-40B4-BE49-F238E27FC236}">
              <a16:creationId xmlns:a16="http://schemas.microsoft.com/office/drawing/2014/main" id="{D57082A7-F6BA-4562-8D4A-0A37B1E8E078}"/>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62" name="Text Box 141">
          <a:extLst>
            <a:ext uri="{FF2B5EF4-FFF2-40B4-BE49-F238E27FC236}">
              <a16:creationId xmlns:a16="http://schemas.microsoft.com/office/drawing/2014/main" id="{17B3CC13-A392-4953-8CA0-0B847DCCBC68}"/>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63" name="Text Box 80">
          <a:extLst>
            <a:ext uri="{FF2B5EF4-FFF2-40B4-BE49-F238E27FC236}">
              <a16:creationId xmlns:a16="http://schemas.microsoft.com/office/drawing/2014/main" id="{2A3AD681-5807-4752-AB40-C49A49509E7F}"/>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64" name="Text Box 97">
          <a:extLst>
            <a:ext uri="{FF2B5EF4-FFF2-40B4-BE49-F238E27FC236}">
              <a16:creationId xmlns:a16="http://schemas.microsoft.com/office/drawing/2014/main" id="{0F1D5BC0-BAE1-45E6-BDCA-59482B21F7B4}"/>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65" name="Text Box 99">
          <a:extLst>
            <a:ext uri="{FF2B5EF4-FFF2-40B4-BE49-F238E27FC236}">
              <a16:creationId xmlns:a16="http://schemas.microsoft.com/office/drawing/2014/main" id="{52F18591-72DB-4D4F-A1F2-B7C1016C4E99}"/>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66" name="Text Box 102">
          <a:extLst>
            <a:ext uri="{FF2B5EF4-FFF2-40B4-BE49-F238E27FC236}">
              <a16:creationId xmlns:a16="http://schemas.microsoft.com/office/drawing/2014/main" id="{87474394-2C0B-4E43-B5ED-9294EF07A057}"/>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67" name="Text Box 103">
          <a:extLst>
            <a:ext uri="{FF2B5EF4-FFF2-40B4-BE49-F238E27FC236}">
              <a16:creationId xmlns:a16="http://schemas.microsoft.com/office/drawing/2014/main" id="{FFE8C42B-DB77-4DB5-A718-1E95E59B4E64}"/>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68" name="Text Box 104">
          <a:extLst>
            <a:ext uri="{FF2B5EF4-FFF2-40B4-BE49-F238E27FC236}">
              <a16:creationId xmlns:a16="http://schemas.microsoft.com/office/drawing/2014/main" id="{1746E1F3-4162-42A4-8A08-04DDA11AAD5D}"/>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69" name="Text Box 118">
          <a:extLst>
            <a:ext uri="{FF2B5EF4-FFF2-40B4-BE49-F238E27FC236}">
              <a16:creationId xmlns:a16="http://schemas.microsoft.com/office/drawing/2014/main" id="{1138D0A3-FDE6-4B9F-A1E0-20373BF6E01F}"/>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70" name="Text Box 119">
          <a:extLst>
            <a:ext uri="{FF2B5EF4-FFF2-40B4-BE49-F238E27FC236}">
              <a16:creationId xmlns:a16="http://schemas.microsoft.com/office/drawing/2014/main" id="{E48CA0A1-BBA8-4C9B-B6CD-A143751EBAF6}"/>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71" name="Text Box 139">
          <a:extLst>
            <a:ext uri="{FF2B5EF4-FFF2-40B4-BE49-F238E27FC236}">
              <a16:creationId xmlns:a16="http://schemas.microsoft.com/office/drawing/2014/main" id="{492B33B3-B837-4A00-9460-A907FAAB4AED}"/>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72" name="Text Box 140">
          <a:extLst>
            <a:ext uri="{FF2B5EF4-FFF2-40B4-BE49-F238E27FC236}">
              <a16:creationId xmlns:a16="http://schemas.microsoft.com/office/drawing/2014/main" id="{74A38876-AEBC-46FC-A4D9-6421B9A90292}"/>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73" name="Text Box 141">
          <a:extLst>
            <a:ext uri="{FF2B5EF4-FFF2-40B4-BE49-F238E27FC236}">
              <a16:creationId xmlns:a16="http://schemas.microsoft.com/office/drawing/2014/main" id="{A506E908-7441-4039-A91A-4C52B3B846A0}"/>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74" name="Text Box 80">
          <a:extLst>
            <a:ext uri="{FF2B5EF4-FFF2-40B4-BE49-F238E27FC236}">
              <a16:creationId xmlns:a16="http://schemas.microsoft.com/office/drawing/2014/main" id="{B8327EA7-1DA9-44E4-9857-C39C3329CA3F}"/>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75" name="Text Box 97">
          <a:extLst>
            <a:ext uri="{FF2B5EF4-FFF2-40B4-BE49-F238E27FC236}">
              <a16:creationId xmlns:a16="http://schemas.microsoft.com/office/drawing/2014/main" id="{BAFB0CBB-32A9-4756-AF4A-00FD511C6CDC}"/>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76" name="Text Box 99">
          <a:extLst>
            <a:ext uri="{FF2B5EF4-FFF2-40B4-BE49-F238E27FC236}">
              <a16:creationId xmlns:a16="http://schemas.microsoft.com/office/drawing/2014/main" id="{8D6AE9DB-66B6-416C-B496-AE740E13E168}"/>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77" name="Text Box 102">
          <a:extLst>
            <a:ext uri="{FF2B5EF4-FFF2-40B4-BE49-F238E27FC236}">
              <a16:creationId xmlns:a16="http://schemas.microsoft.com/office/drawing/2014/main" id="{7B8F824B-1B4E-469F-80A4-8F0C971EF7DD}"/>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78" name="Text Box 103">
          <a:extLst>
            <a:ext uri="{FF2B5EF4-FFF2-40B4-BE49-F238E27FC236}">
              <a16:creationId xmlns:a16="http://schemas.microsoft.com/office/drawing/2014/main" id="{003D6B5E-8E5A-463A-9BFF-1ACE98D52A43}"/>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79" name="Text Box 104">
          <a:extLst>
            <a:ext uri="{FF2B5EF4-FFF2-40B4-BE49-F238E27FC236}">
              <a16:creationId xmlns:a16="http://schemas.microsoft.com/office/drawing/2014/main" id="{751720DE-24AD-4FE9-8516-77EF604A21EE}"/>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80" name="Text Box 118">
          <a:extLst>
            <a:ext uri="{FF2B5EF4-FFF2-40B4-BE49-F238E27FC236}">
              <a16:creationId xmlns:a16="http://schemas.microsoft.com/office/drawing/2014/main" id="{B78014CB-BA09-472E-AEA2-63732C932FC1}"/>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81" name="Text Box 119">
          <a:extLst>
            <a:ext uri="{FF2B5EF4-FFF2-40B4-BE49-F238E27FC236}">
              <a16:creationId xmlns:a16="http://schemas.microsoft.com/office/drawing/2014/main" id="{31F42D99-7A83-4C90-8F2C-8B376DF118C0}"/>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82" name="Text Box 139">
          <a:extLst>
            <a:ext uri="{FF2B5EF4-FFF2-40B4-BE49-F238E27FC236}">
              <a16:creationId xmlns:a16="http://schemas.microsoft.com/office/drawing/2014/main" id="{AED2A513-6E9E-4669-A1C7-4F1A7BBB8D99}"/>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83" name="Text Box 140">
          <a:extLst>
            <a:ext uri="{FF2B5EF4-FFF2-40B4-BE49-F238E27FC236}">
              <a16:creationId xmlns:a16="http://schemas.microsoft.com/office/drawing/2014/main" id="{10FD346E-2CFE-468E-8318-77E33A999EF1}"/>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84" name="Text Box 141">
          <a:extLst>
            <a:ext uri="{FF2B5EF4-FFF2-40B4-BE49-F238E27FC236}">
              <a16:creationId xmlns:a16="http://schemas.microsoft.com/office/drawing/2014/main" id="{7C867837-4461-4CF6-93DC-C867B8AB7721}"/>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85" name="Text Box 80">
          <a:extLst>
            <a:ext uri="{FF2B5EF4-FFF2-40B4-BE49-F238E27FC236}">
              <a16:creationId xmlns:a16="http://schemas.microsoft.com/office/drawing/2014/main" id="{6463A510-8EE9-4090-A3D7-187707641CA1}"/>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86" name="Text Box 97">
          <a:extLst>
            <a:ext uri="{FF2B5EF4-FFF2-40B4-BE49-F238E27FC236}">
              <a16:creationId xmlns:a16="http://schemas.microsoft.com/office/drawing/2014/main" id="{543BEF05-C010-44C5-86E5-4D34C2AB1CE3}"/>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87" name="Text Box 99">
          <a:extLst>
            <a:ext uri="{FF2B5EF4-FFF2-40B4-BE49-F238E27FC236}">
              <a16:creationId xmlns:a16="http://schemas.microsoft.com/office/drawing/2014/main" id="{42123DD3-B269-4BAB-B83E-0496B0166052}"/>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88" name="Text Box 102">
          <a:extLst>
            <a:ext uri="{FF2B5EF4-FFF2-40B4-BE49-F238E27FC236}">
              <a16:creationId xmlns:a16="http://schemas.microsoft.com/office/drawing/2014/main" id="{BA7B5123-AF74-4A2B-A5D5-253CC129E404}"/>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89" name="Text Box 103">
          <a:extLst>
            <a:ext uri="{FF2B5EF4-FFF2-40B4-BE49-F238E27FC236}">
              <a16:creationId xmlns:a16="http://schemas.microsoft.com/office/drawing/2014/main" id="{30FCED65-89B5-4267-A2CF-803376BF8B04}"/>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90" name="Text Box 104">
          <a:extLst>
            <a:ext uri="{FF2B5EF4-FFF2-40B4-BE49-F238E27FC236}">
              <a16:creationId xmlns:a16="http://schemas.microsoft.com/office/drawing/2014/main" id="{536A3153-258C-402F-8C76-4DC64C03DD4D}"/>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91" name="Text Box 118">
          <a:extLst>
            <a:ext uri="{FF2B5EF4-FFF2-40B4-BE49-F238E27FC236}">
              <a16:creationId xmlns:a16="http://schemas.microsoft.com/office/drawing/2014/main" id="{B145F499-F546-4E0F-A77A-39912FCB774E}"/>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92" name="Text Box 119">
          <a:extLst>
            <a:ext uri="{FF2B5EF4-FFF2-40B4-BE49-F238E27FC236}">
              <a16:creationId xmlns:a16="http://schemas.microsoft.com/office/drawing/2014/main" id="{0C28F821-39B1-444F-946B-82C30A146C42}"/>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93" name="Text Box 139">
          <a:extLst>
            <a:ext uri="{FF2B5EF4-FFF2-40B4-BE49-F238E27FC236}">
              <a16:creationId xmlns:a16="http://schemas.microsoft.com/office/drawing/2014/main" id="{42180EDB-9C50-40E8-A181-678D35184859}"/>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94" name="Text Box 140">
          <a:extLst>
            <a:ext uri="{FF2B5EF4-FFF2-40B4-BE49-F238E27FC236}">
              <a16:creationId xmlns:a16="http://schemas.microsoft.com/office/drawing/2014/main" id="{D9EA79ED-51E6-4702-947F-DBC1E22762D6}"/>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51</xdr:row>
      <xdr:rowOff>0</xdr:rowOff>
    </xdr:from>
    <xdr:ext cx="76200" cy="209550"/>
    <xdr:sp macro="" textlink="">
      <xdr:nvSpPr>
        <xdr:cNvPr id="295" name="Text Box 141">
          <a:extLst>
            <a:ext uri="{FF2B5EF4-FFF2-40B4-BE49-F238E27FC236}">
              <a16:creationId xmlns:a16="http://schemas.microsoft.com/office/drawing/2014/main" id="{455DA0D6-F52D-4981-9942-7783C3DAB125}"/>
            </a:ext>
          </a:extLst>
        </xdr:cNvPr>
        <xdr:cNvSpPr txBox="1">
          <a:spLocks noChangeArrowheads="1"/>
        </xdr:cNvSpPr>
      </xdr:nvSpPr>
      <xdr:spPr bwMode="auto">
        <a:xfrm>
          <a:off x="14449425" y="2589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0</xdr:col>
      <xdr:colOff>49104</xdr:colOff>
      <xdr:row>0</xdr:row>
      <xdr:rowOff>46873</xdr:rowOff>
    </xdr:from>
    <xdr:ext cx="3301454" cy="359073"/>
    <xdr:sp macro="" textlink="">
      <xdr:nvSpPr>
        <xdr:cNvPr id="296" name="テキスト ボックス 295">
          <a:extLst>
            <a:ext uri="{FF2B5EF4-FFF2-40B4-BE49-F238E27FC236}">
              <a16:creationId xmlns:a16="http://schemas.microsoft.com/office/drawing/2014/main" id="{4F083231-EE38-4612-A745-B2C49DA3AFA5}"/>
            </a:ext>
          </a:extLst>
        </xdr:cNvPr>
        <xdr:cNvSpPr txBox="1"/>
      </xdr:nvSpPr>
      <xdr:spPr>
        <a:xfrm>
          <a:off x="49104" y="46873"/>
          <a:ext cx="3301454" cy="359073"/>
        </a:xfrm>
        <a:prstGeom prst="rect">
          <a:avLst/>
        </a:prstGeom>
        <a:solidFill>
          <a:schemeClr val="bg1"/>
        </a:solidFill>
        <a:ln>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t>太枠に必要事項を記入してください</a:t>
          </a:r>
        </a:p>
      </xdr:txBody>
    </xdr:sp>
    <xdr:clientData/>
  </xdr:oneCellAnchor>
  <xdr:oneCellAnchor>
    <xdr:from>
      <xdr:col>19</xdr:col>
      <xdr:colOff>0</xdr:colOff>
      <xdr:row>52</xdr:row>
      <xdr:rowOff>0</xdr:rowOff>
    </xdr:from>
    <xdr:ext cx="76200" cy="209550"/>
    <xdr:sp macro="" textlink="">
      <xdr:nvSpPr>
        <xdr:cNvPr id="297" name="Text Box 80">
          <a:extLst>
            <a:ext uri="{FF2B5EF4-FFF2-40B4-BE49-F238E27FC236}">
              <a16:creationId xmlns:a16="http://schemas.microsoft.com/office/drawing/2014/main" id="{32C4C925-267C-4B69-90FC-85DC29D34F73}"/>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298" name="Text Box 97">
          <a:extLst>
            <a:ext uri="{FF2B5EF4-FFF2-40B4-BE49-F238E27FC236}">
              <a16:creationId xmlns:a16="http://schemas.microsoft.com/office/drawing/2014/main" id="{884CAAA2-5C4D-4877-9B68-F159770EAE4D}"/>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299" name="Text Box 99">
          <a:extLst>
            <a:ext uri="{FF2B5EF4-FFF2-40B4-BE49-F238E27FC236}">
              <a16:creationId xmlns:a16="http://schemas.microsoft.com/office/drawing/2014/main" id="{12B4C99D-FFB9-415E-A80A-EC19628C3E51}"/>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00" name="Text Box 102">
          <a:extLst>
            <a:ext uri="{FF2B5EF4-FFF2-40B4-BE49-F238E27FC236}">
              <a16:creationId xmlns:a16="http://schemas.microsoft.com/office/drawing/2014/main" id="{583A164A-3706-422F-A97B-DE6CF3916D49}"/>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01" name="Text Box 103">
          <a:extLst>
            <a:ext uri="{FF2B5EF4-FFF2-40B4-BE49-F238E27FC236}">
              <a16:creationId xmlns:a16="http://schemas.microsoft.com/office/drawing/2014/main" id="{7122C5E9-9F66-4480-A3EA-301B02A7D0E9}"/>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02" name="Text Box 104">
          <a:extLst>
            <a:ext uri="{FF2B5EF4-FFF2-40B4-BE49-F238E27FC236}">
              <a16:creationId xmlns:a16="http://schemas.microsoft.com/office/drawing/2014/main" id="{4744C683-E5CD-4569-B0AE-AF3ECF54BAE2}"/>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19075"/>
    <xdr:sp macro="" textlink="">
      <xdr:nvSpPr>
        <xdr:cNvPr id="303" name="Text Box 107">
          <a:extLst>
            <a:ext uri="{FF2B5EF4-FFF2-40B4-BE49-F238E27FC236}">
              <a16:creationId xmlns:a16="http://schemas.microsoft.com/office/drawing/2014/main" id="{1C20EBF9-BC9D-4480-BB6B-ED82A8F54570}"/>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19075"/>
    <xdr:sp macro="" textlink="">
      <xdr:nvSpPr>
        <xdr:cNvPr id="304" name="Text Box 108">
          <a:extLst>
            <a:ext uri="{FF2B5EF4-FFF2-40B4-BE49-F238E27FC236}">
              <a16:creationId xmlns:a16="http://schemas.microsoft.com/office/drawing/2014/main" id="{82E8961E-C507-4F0B-AE96-4BEA55D6DA8E}"/>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19075"/>
    <xdr:sp macro="" textlink="">
      <xdr:nvSpPr>
        <xdr:cNvPr id="305" name="Text Box 109">
          <a:extLst>
            <a:ext uri="{FF2B5EF4-FFF2-40B4-BE49-F238E27FC236}">
              <a16:creationId xmlns:a16="http://schemas.microsoft.com/office/drawing/2014/main" id="{F04E1DA7-BFFC-4E26-8603-DE98C8A15896}"/>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06" name="Text Box 112">
          <a:extLst>
            <a:ext uri="{FF2B5EF4-FFF2-40B4-BE49-F238E27FC236}">
              <a16:creationId xmlns:a16="http://schemas.microsoft.com/office/drawing/2014/main" id="{B0F5EEEA-9027-41B9-BE46-4EEEE865CFCC}"/>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07" name="Text Box 113">
          <a:extLst>
            <a:ext uri="{FF2B5EF4-FFF2-40B4-BE49-F238E27FC236}">
              <a16:creationId xmlns:a16="http://schemas.microsoft.com/office/drawing/2014/main" id="{3C5C4936-4F73-42C9-8C23-4F34AB549886}"/>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08" name="Text Box 114">
          <a:extLst>
            <a:ext uri="{FF2B5EF4-FFF2-40B4-BE49-F238E27FC236}">
              <a16:creationId xmlns:a16="http://schemas.microsoft.com/office/drawing/2014/main" id="{06CA577D-2A4A-4896-AF0A-EFAC1E59FD8C}"/>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09" name="Text Box 118">
          <a:extLst>
            <a:ext uri="{FF2B5EF4-FFF2-40B4-BE49-F238E27FC236}">
              <a16:creationId xmlns:a16="http://schemas.microsoft.com/office/drawing/2014/main" id="{A83E86AD-8AC0-4B87-98B6-EE3D3EA498E1}"/>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10" name="Text Box 119">
          <a:extLst>
            <a:ext uri="{FF2B5EF4-FFF2-40B4-BE49-F238E27FC236}">
              <a16:creationId xmlns:a16="http://schemas.microsoft.com/office/drawing/2014/main" id="{CC5F7D9B-2082-4122-BE9F-74C9DA10DD69}"/>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19075"/>
    <xdr:sp macro="" textlink="">
      <xdr:nvSpPr>
        <xdr:cNvPr id="311" name="Text Box 122">
          <a:extLst>
            <a:ext uri="{FF2B5EF4-FFF2-40B4-BE49-F238E27FC236}">
              <a16:creationId xmlns:a16="http://schemas.microsoft.com/office/drawing/2014/main" id="{42358120-4B12-4488-A181-25F1D0CADF96}"/>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19075"/>
    <xdr:sp macro="" textlink="">
      <xdr:nvSpPr>
        <xdr:cNvPr id="312" name="Text Box 123">
          <a:extLst>
            <a:ext uri="{FF2B5EF4-FFF2-40B4-BE49-F238E27FC236}">
              <a16:creationId xmlns:a16="http://schemas.microsoft.com/office/drawing/2014/main" id="{1DA467C6-2DF9-4C9B-8D27-100DDC556AF1}"/>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19075"/>
    <xdr:sp macro="" textlink="">
      <xdr:nvSpPr>
        <xdr:cNvPr id="313" name="Text Box 124">
          <a:extLst>
            <a:ext uri="{FF2B5EF4-FFF2-40B4-BE49-F238E27FC236}">
              <a16:creationId xmlns:a16="http://schemas.microsoft.com/office/drawing/2014/main" id="{92582484-FEC1-4F52-9D8F-848C896A3172}"/>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19075"/>
    <xdr:sp macro="" textlink="">
      <xdr:nvSpPr>
        <xdr:cNvPr id="314" name="Text Box 126">
          <a:extLst>
            <a:ext uri="{FF2B5EF4-FFF2-40B4-BE49-F238E27FC236}">
              <a16:creationId xmlns:a16="http://schemas.microsoft.com/office/drawing/2014/main" id="{8B0104A8-978D-4054-8D79-65C143BAA95F}"/>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19075"/>
    <xdr:sp macro="" textlink="">
      <xdr:nvSpPr>
        <xdr:cNvPr id="315" name="Text Box 127">
          <a:extLst>
            <a:ext uri="{FF2B5EF4-FFF2-40B4-BE49-F238E27FC236}">
              <a16:creationId xmlns:a16="http://schemas.microsoft.com/office/drawing/2014/main" id="{8D742A49-75B8-4B37-AD14-BBE40B7AEB8A}"/>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19075"/>
    <xdr:sp macro="" textlink="">
      <xdr:nvSpPr>
        <xdr:cNvPr id="316" name="Text Box 128">
          <a:extLst>
            <a:ext uri="{FF2B5EF4-FFF2-40B4-BE49-F238E27FC236}">
              <a16:creationId xmlns:a16="http://schemas.microsoft.com/office/drawing/2014/main" id="{6738E2D0-3E30-484B-AD48-F62D3027EC22}"/>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17" name="Text Box 130">
          <a:extLst>
            <a:ext uri="{FF2B5EF4-FFF2-40B4-BE49-F238E27FC236}">
              <a16:creationId xmlns:a16="http://schemas.microsoft.com/office/drawing/2014/main" id="{7AD060C1-9D92-4EB1-8100-9E53E51F8F83}"/>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18" name="Text Box 131">
          <a:extLst>
            <a:ext uri="{FF2B5EF4-FFF2-40B4-BE49-F238E27FC236}">
              <a16:creationId xmlns:a16="http://schemas.microsoft.com/office/drawing/2014/main" id="{B7094060-4011-4C3B-AEBC-702F27559D26}"/>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19" name="Text Box 132">
          <a:extLst>
            <a:ext uri="{FF2B5EF4-FFF2-40B4-BE49-F238E27FC236}">
              <a16:creationId xmlns:a16="http://schemas.microsoft.com/office/drawing/2014/main" id="{D785AD3F-2159-455A-B4B7-00FB9786FF1E}"/>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20" name="Text Box 134">
          <a:extLst>
            <a:ext uri="{FF2B5EF4-FFF2-40B4-BE49-F238E27FC236}">
              <a16:creationId xmlns:a16="http://schemas.microsoft.com/office/drawing/2014/main" id="{4A0B3BB2-EA38-4601-8E14-D1691DB85497}"/>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21" name="Text Box 135">
          <a:extLst>
            <a:ext uri="{FF2B5EF4-FFF2-40B4-BE49-F238E27FC236}">
              <a16:creationId xmlns:a16="http://schemas.microsoft.com/office/drawing/2014/main" id="{8682DEAB-CF26-4CF4-B2E7-46389A3DCCC7}"/>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22" name="Text Box 136">
          <a:extLst>
            <a:ext uri="{FF2B5EF4-FFF2-40B4-BE49-F238E27FC236}">
              <a16:creationId xmlns:a16="http://schemas.microsoft.com/office/drawing/2014/main" id="{406A1A62-831B-4480-9A42-2B3F7BEECD5D}"/>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23" name="Text Box 139">
          <a:extLst>
            <a:ext uri="{FF2B5EF4-FFF2-40B4-BE49-F238E27FC236}">
              <a16:creationId xmlns:a16="http://schemas.microsoft.com/office/drawing/2014/main" id="{23EF35F7-1ECC-4F77-90F7-3117AD9D1317}"/>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24" name="Text Box 140">
          <a:extLst>
            <a:ext uri="{FF2B5EF4-FFF2-40B4-BE49-F238E27FC236}">
              <a16:creationId xmlns:a16="http://schemas.microsoft.com/office/drawing/2014/main" id="{0D94FF79-D82A-48C5-ACDF-458AF64E6F85}"/>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25" name="Text Box 141">
          <a:extLst>
            <a:ext uri="{FF2B5EF4-FFF2-40B4-BE49-F238E27FC236}">
              <a16:creationId xmlns:a16="http://schemas.microsoft.com/office/drawing/2014/main" id="{A3DC36A4-B08E-46AB-9283-4EC4A29A6FEE}"/>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19075"/>
    <xdr:sp macro="" textlink="">
      <xdr:nvSpPr>
        <xdr:cNvPr id="326" name="Text Box 143">
          <a:extLst>
            <a:ext uri="{FF2B5EF4-FFF2-40B4-BE49-F238E27FC236}">
              <a16:creationId xmlns:a16="http://schemas.microsoft.com/office/drawing/2014/main" id="{81C7C949-76EE-442F-92C2-D85611BAE8B7}"/>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19075"/>
    <xdr:sp macro="" textlink="">
      <xdr:nvSpPr>
        <xdr:cNvPr id="327" name="Text Box 144">
          <a:extLst>
            <a:ext uri="{FF2B5EF4-FFF2-40B4-BE49-F238E27FC236}">
              <a16:creationId xmlns:a16="http://schemas.microsoft.com/office/drawing/2014/main" id="{F05F79C9-CA50-4766-9909-410406104927}"/>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19075"/>
    <xdr:sp macro="" textlink="">
      <xdr:nvSpPr>
        <xdr:cNvPr id="328" name="Text Box 145">
          <a:extLst>
            <a:ext uri="{FF2B5EF4-FFF2-40B4-BE49-F238E27FC236}">
              <a16:creationId xmlns:a16="http://schemas.microsoft.com/office/drawing/2014/main" id="{E551E00A-5585-4E4C-96D3-A3E64B7BA911}"/>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19075"/>
    <xdr:sp macro="" textlink="">
      <xdr:nvSpPr>
        <xdr:cNvPr id="329" name="Text Box 146">
          <a:extLst>
            <a:ext uri="{FF2B5EF4-FFF2-40B4-BE49-F238E27FC236}">
              <a16:creationId xmlns:a16="http://schemas.microsoft.com/office/drawing/2014/main" id="{17A4F9A7-EE3E-4AF3-ACB5-D79782ECC671}"/>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19075"/>
    <xdr:sp macro="" textlink="">
      <xdr:nvSpPr>
        <xdr:cNvPr id="330" name="Text Box 147">
          <a:extLst>
            <a:ext uri="{FF2B5EF4-FFF2-40B4-BE49-F238E27FC236}">
              <a16:creationId xmlns:a16="http://schemas.microsoft.com/office/drawing/2014/main" id="{600CF03B-2BA7-4EBD-A2A3-D9B2A1AF4956}"/>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19075"/>
    <xdr:sp macro="" textlink="">
      <xdr:nvSpPr>
        <xdr:cNvPr id="331" name="Text Box 149">
          <a:extLst>
            <a:ext uri="{FF2B5EF4-FFF2-40B4-BE49-F238E27FC236}">
              <a16:creationId xmlns:a16="http://schemas.microsoft.com/office/drawing/2014/main" id="{E17E9423-265A-4DD5-A1F2-57B27C0B6033}"/>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19075"/>
    <xdr:sp macro="" textlink="">
      <xdr:nvSpPr>
        <xdr:cNvPr id="332" name="Text Box 150">
          <a:extLst>
            <a:ext uri="{FF2B5EF4-FFF2-40B4-BE49-F238E27FC236}">
              <a16:creationId xmlns:a16="http://schemas.microsoft.com/office/drawing/2014/main" id="{DB965E3E-DFAA-4501-AEF5-AE3A8DAA23C0}"/>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19075"/>
    <xdr:sp macro="" textlink="">
      <xdr:nvSpPr>
        <xdr:cNvPr id="333" name="Text Box 151">
          <a:extLst>
            <a:ext uri="{FF2B5EF4-FFF2-40B4-BE49-F238E27FC236}">
              <a16:creationId xmlns:a16="http://schemas.microsoft.com/office/drawing/2014/main" id="{8C689E98-D5F1-4E15-9430-F70C8EB5F00E}"/>
            </a:ext>
          </a:extLst>
        </xdr:cNvPr>
        <xdr:cNvSpPr txBox="1">
          <a:spLocks noChangeArrowheads="1"/>
        </xdr:cNvSpPr>
      </xdr:nvSpPr>
      <xdr:spPr bwMode="auto">
        <a:xfrm>
          <a:off x="14449425" y="26593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34" name="Text Box 153">
          <a:extLst>
            <a:ext uri="{FF2B5EF4-FFF2-40B4-BE49-F238E27FC236}">
              <a16:creationId xmlns:a16="http://schemas.microsoft.com/office/drawing/2014/main" id="{3E093387-C7DB-4969-8DC9-979B42169D93}"/>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35" name="Text Box 154">
          <a:extLst>
            <a:ext uri="{FF2B5EF4-FFF2-40B4-BE49-F238E27FC236}">
              <a16:creationId xmlns:a16="http://schemas.microsoft.com/office/drawing/2014/main" id="{EB2AF8C1-D36D-4D7F-B41F-6C0A6106CFA3}"/>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36" name="Text Box 155">
          <a:extLst>
            <a:ext uri="{FF2B5EF4-FFF2-40B4-BE49-F238E27FC236}">
              <a16:creationId xmlns:a16="http://schemas.microsoft.com/office/drawing/2014/main" id="{C08214B7-BA05-48B5-9DFF-E90FF1434411}"/>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37" name="Text Box 156">
          <a:extLst>
            <a:ext uri="{FF2B5EF4-FFF2-40B4-BE49-F238E27FC236}">
              <a16:creationId xmlns:a16="http://schemas.microsoft.com/office/drawing/2014/main" id="{99FBE5CA-8C9C-4DB7-93EA-2722C797B5D3}"/>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38" name="Text Box 157">
          <a:extLst>
            <a:ext uri="{FF2B5EF4-FFF2-40B4-BE49-F238E27FC236}">
              <a16:creationId xmlns:a16="http://schemas.microsoft.com/office/drawing/2014/main" id="{1EB264E4-9892-48A4-AE2F-C0547E51A450}"/>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39" name="Text Box 159">
          <a:extLst>
            <a:ext uri="{FF2B5EF4-FFF2-40B4-BE49-F238E27FC236}">
              <a16:creationId xmlns:a16="http://schemas.microsoft.com/office/drawing/2014/main" id="{BC77F246-6976-42BF-AD0C-BC14DDEE4770}"/>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40" name="Text Box 160">
          <a:extLst>
            <a:ext uri="{FF2B5EF4-FFF2-40B4-BE49-F238E27FC236}">
              <a16:creationId xmlns:a16="http://schemas.microsoft.com/office/drawing/2014/main" id="{53B27673-07C2-4BCC-A847-2F748598F92E}"/>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41" name="Text Box 161">
          <a:extLst>
            <a:ext uri="{FF2B5EF4-FFF2-40B4-BE49-F238E27FC236}">
              <a16:creationId xmlns:a16="http://schemas.microsoft.com/office/drawing/2014/main" id="{80E47449-9508-4884-8AB0-6F36CFA1BA7D}"/>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42" name="Text Box 102">
          <a:extLst>
            <a:ext uri="{FF2B5EF4-FFF2-40B4-BE49-F238E27FC236}">
              <a16:creationId xmlns:a16="http://schemas.microsoft.com/office/drawing/2014/main" id="{C2E300F1-5191-4373-A15A-0DF2655E9E85}"/>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43" name="Text Box 103">
          <a:extLst>
            <a:ext uri="{FF2B5EF4-FFF2-40B4-BE49-F238E27FC236}">
              <a16:creationId xmlns:a16="http://schemas.microsoft.com/office/drawing/2014/main" id="{87BBCEBF-7AF2-4A08-B662-2A1F0FA2FAE1}"/>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44" name="Text Box 104">
          <a:extLst>
            <a:ext uri="{FF2B5EF4-FFF2-40B4-BE49-F238E27FC236}">
              <a16:creationId xmlns:a16="http://schemas.microsoft.com/office/drawing/2014/main" id="{668304E3-5F88-4540-8BED-1DA40746891E}"/>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45" name="Text Box 118">
          <a:extLst>
            <a:ext uri="{FF2B5EF4-FFF2-40B4-BE49-F238E27FC236}">
              <a16:creationId xmlns:a16="http://schemas.microsoft.com/office/drawing/2014/main" id="{8B24BE6C-4C0B-42B5-B609-952A04BB5B12}"/>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46" name="Text Box 119">
          <a:extLst>
            <a:ext uri="{FF2B5EF4-FFF2-40B4-BE49-F238E27FC236}">
              <a16:creationId xmlns:a16="http://schemas.microsoft.com/office/drawing/2014/main" id="{B3472719-AFED-47AA-8412-FF0CA3C3D06C}"/>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47" name="Text Box 139">
          <a:extLst>
            <a:ext uri="{FF2B5EF4-FFF2-40B4-BE49-F238E27FC236}">
              <a16:creationId xmlns:a16="http://schemas.microsoft.com/office/drawing/2014/main" id="{0EE87BA5-6E6E-4BF4-AB3D-C564D84C4C84}"/>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48" name="Text Box 140">
          <a:extLst>
            <a:ext uri="{FF2B5EF4-FFF2-40B4-BE49-F238E27FC236}">
              <a16:creationId xmlns:a16="http://schemas.microsoft.com/office/drawing/2014/main" id="{B0F1452A-81DC-4C3F-9529-3EF9910D9D7F}"/>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49" name="Text Box 141">
          <a:extLst>
            <a:ext uri="{FF2B5EF4-FFF2-40B4-BE49-F238E27FC236}">
              <a16:creationId xmlns:a16="http://schemas.microsoft.com/office/drawing/2014/main" id="{E939C3DA-1ADB-4F21-8673-CE3FE53361D2}"/>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50" name="Text Box 102">
          <a:extLst>
            <a:ext uri="{FF2B5EF4-FFF2-40B4-BE49-F238E27FC236}">
              <a16:creationId xmlns:a16="http://schemas.microsoft.com/office/drawing/2014/main" id="{1C587295-A292-427A-B1E7-319883248D45}"/>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51" name="Text Box 103">
          <a:extLst>
            <a:ext uri="{FF2B5EF4-FFF2-40B4-BE49-F238E27FC236}">
              <a16:creationId xmlns:a16="http://schemas.microsoft.com/office/drawing/2014/main" id="{E3518D87-533D-44C4-9045-2F94B71D72C7}"/>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52" name="Text Box 104">
          <a:extLst>
            <a:ext uri="{FF2B5EF4-FFF2-40B4-BE49-F238E27FC236}">
              <a16:creationId xmlns:a16="http://schemas.microsoft.com/office/drawing/2014/main" id="{DE25FB5E-221E-4A5A-9CE4-7FDD04CC2E8C}"/>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53" name="Text Box 118">
          <a:extLst>
            <a:ext uri="{FF2B5EF4-FFF2-40B4-BE49-F238E27FC236}">
              <a16:creationId xmlns:a16="http://schemas.microsoft.com/office/drawing/2014/main" id="{251CE913-461B-4034-8E89-12598E0DE50A}"/>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54" name="Text Box 119">
          <a:extLst>
            <a:ext uri="{FF2B5EF4-FFF2-40B4-BE49-F238E27FC236}">
              <a16:creationId xmlns:a16="http://schemas.microsoft.com/office/drawing/2014/main" id="{FC41DFB6-3D9F-41B6-9BF2-4C77E2E6EBDE}"/>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55" name="Text Box 139">
          <a:extLst>
            <a:ext uri="{FF2B5EF4-FFF2-40B4-BE49-F238E27FC236}">
              <a16:creationId xmlns:a16="http://schemas.microsoft.com/office/drawing/2014/main" id="{EA592297-E833-4C29-A795-0B1C6DF9E806}"/>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56" name="Text Box 140">
          <a:extLst>
            <a:ext uri="{FF2B5EF4-FFF2-40B4-BE49-F238E27FC236}">
              <a16:creationId xmlns:a16="http://schemas.microsoft.com/office/drawing/2014/main" id="{26336F19-CE7E-4152-9B58-F4EC8DD40733}"/>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57" name="Text Box 141">
          <a:extLst>
            <a:ext uri="{FF2B5EF4-FFF2-40B4-BE49-F238E27FC236}">
              <a16:creationId xmlns:a16="http://schemas.microsoft.com/office/drawing/2014/main" id="{F1FB0FB4-E6F4-4311-B6F5-EB4195BA55BB}"/>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58" name="Text Box 102">
          <a:extLst>
            <a:ext uri="{FF2B5EF4-FFF2-40B4-BE49-F238E27FC236}">
              <a16:creationId xmlns:a16="http://schemas.microsoft.com/office/drawing/2014/main" id="{BE494E62-21AA-48AE-9D20-4BDA418CE263}"/>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59" name="Text Box 103">
          <a:extLst>
            <a:ext uri="{FF2B5EF4-FFF2-40B4-BE49-F238E27FC236}">
              <a16:creationId xmlns:a16="http://schemas.microsoft.com/office/drawing/2014/main" id="{73116340-52E7-4241-B29B-26683F052B20}"/>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60" name="Text Box 104">
          <a:extLst>
            <a:ext uri="{FF2B5EF4-FFF2-40B4-BE49-F238E27FC236}">
              <a16:creationId xmlns:a16="http://schemas.microsoft.com/office/drawing/2014/main" id="{D743A9DA-BBB6-49EE-922B-0F286C824BDE}"/>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61" name="Text Box 118">
          <a:extLst>
            <a:ext uri="{FF2B5EF4-FFF2-40B4-BE49-F238E27FC236}">
              <a16:creationId xmlns:a16="http://schemas.microsoft.com/office/drawing/2014/main" id="{9C43DF21-C380-4678-91E1-D33EA34254A5}"/>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62" name="Text Box 119">
          <a:extLst>
            <a:ext uri="{FF2B5EF4-FFF2-40B4-BE49-F238E27FC236}">
              <a16:creationId xmlns:a16="http://schemas.microsoft.com/office/drawing/2014/main" id="{AB360644-3919-4829-872E-5E23A1250391}"/>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63" name="Text Box 139">
          <a:extLst>
            <a:ext uri="{FF2B5EF4-FFF2-40B4-BE49-F238E27FC236}">
              <a16:creationId xmlns:a16="http://schemas.microsoft.com/office/drawing/2014/main" id="{ADCAE00D-2C8F-427A-B241-807112D1FA85}"/>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64" name="Text Box 140">
          <a:extLst>
            <a:ext uri="{FF2B5EF4-FFF2-40B4-BE49-F238E27FC236}">
              <a16:creationId xmlns:a16="http://schemas.microsoft.com/office/drawing/2014/main" id="{616A61B8-D2DB-4A8C-834A-B6F90A355C86}"/>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65" name="Text Box 141">
          <a:extLst>
            <a:ext uri="{FF2B5EF4-FFF2-40B4-BE49-F238E27FC236}">
              <a16:creationId xmlns:a16="http://schemas.microsoft.com/office/drawing/2014/main" id="{24FF5BBE-20EE-4D2F-BF21-8D73F23E90E4}"/>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66" name="Text Box 80">
          <a:extLst>
            <a:ext uri="{FF2B5EF4-FFF2-40B4-BE49-F238E27FC236}">
              <a16:creationId xmlns:a16="http://schemas.microsoft.com/office/drawing/2014/main" id="{0FFC2A79-FDD3-402E-9164-3CE4DEC4DC9B}"/>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67" name="Text Box 97">
          <a:extLst>
            <a:ext uri="{FF2B5EF4-FFF2-40B4-BE49-F238E27FC236}">
              <a16:creationId xmlns:a16="http://schemas.microsoft.com/office/drawing/2014/main" id="{A559E274-1157-4790-A270-37355EC5FB47}"/>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68" name="Text Box 99">
          <a:extLst>
            <a:ext uri="{FF2B5EF4-FFF2-40B4-BE49-F238E27FC236}">
              <a16:creationId xmlns:a16="http://schemas.microsoft.com/office/drawing/2014/main" id="{43DD276F-3769-4F73-9106-DABBE48D9E4C}"/>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69" name="Text Box 102">
          <a:extLst>
            <a:ext uri="{FF2B5EF4-FFF2-40B4-BE49-F238E27FC236}">
              <a16:creationId xmlns:a16="http://schemas.microsoft.com/office/drawing/2014/main" id="{51399CCC-7F9E-4FAC-A903-393E4CAADC5C}"/>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70" name="Text Box 103">
          <a:extLst>
            <a:ext uri="{FF2B5EF4-FFF2-40B4-BE49-F238E27FC236}">
              <a16:creationId xmlns:a16="http://schemas.microsoft.com/office/drawing/2014/main" id="{04D9F953-7C53-4262-9996-C91BF8E76351}"/>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71" name="Text Box 104">
          <a:extLst>
            <a:ext uri="{FF2B5EF4-FFF2-40B4-BE49-F238E27FC236}">
              <a16:creationId xmlns:a16="http://schemas.microsoft.com/office/drawing/2014/main" id="{C8908B3B-98CB-4A3D-AA4D-57E1F0FE3C88}"/>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72" name="Text Box 118">
          <a:extLst>
            <a:ext uri="{FF2B5EF4-FFF2-40B4-BE49-F238E27FC236}">
              <a16:creationId xmlns:a16="http://schemas.microsoft.com/office/drawing/2014/main" id="{F3967C16-B546-49BE-B866-8F69D0200E3B}"/>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73" name="Text Box 119">
          <a:extLst>
            <a:ext uri="{FF2B5EF4-FFF2-40B4-BE49-F238E27FC236}">
              <a16:creationId xmlns:a16="http://schemas.microsoft.com/office/drawing/2014/main" id="{1CE12532-D0DE-4DB2-B8AC-6F25524A433A}"/>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74" name="Text Box 139">
          <a:extLst>
            <a:ext uri="{FF2B5EF4-FFF2-40B4-BE49-F238E27FC236}">
              <a16:creationId xmlns:a16="http://schemas.microsoft.com/office/drawing/2014/main" id="{F09D5093-08E7-422C-A7CD-5D5141B1D5E6}"/>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75" name="Text Box 140">
          <a:extLst>
            <a:ext uri="{FF2B5EF4-FFF2-40B4-BE49-F238E27FC236}">
              <a16:creationId xmlns:a16="http://schemas.microsoft.com/office/drawing/2014/main" id="{806479A3-E77E-4969-9027-D899AE6A508F}"/>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76" name="Text Box 141">
          <a:extLst>
            <a:ext uri="{FF2B5EF4-FFF2-40B4-BE49-F238E27FC236}">
              <a16:creationId xmlns:a16="http://schemas.microsoft.com/office/drawing/2014/main" id="{ECE12748-1076-4610-8180-04D6BD52430B}"/>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77" name="Text Box 80">
          <a:extLst>
            <a:ext uri="{FF2B5EF4-FFF2-40B4-BE49-F238E27FC236}">
              <a16:creationId xmlns:a16="http://schemas.microsoft.com/office/drawing/2014/main" id="{CD0D66BD-E918-4250-B3EF-AD56CE536372}"/>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78" name="Text Box 97">
          <a:extLst>
            <a:ext uri="{FF2B5EF4-FFF2-40B4-BE49-F238E27FC236}">
              <a16:creationId xmlns:a16="http://schemas.microsoft.com/office/drawing/2014/main" id="{14B05F82-07E7-43C9-B2E3-0B850995DB1B}"/>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79" name="Text Box 99">
          <a:extLst>
            <a:ext uri="{FF2B5EF4-FFF2-40B4-BE49-F238E27FC236}">
              <a16:creationId xmlns:a16="http://schemas.microsoft.com/office/drawing/2014/main" id="{EFF302D8-D398-409D-ABEA-4D711978D2DC}"/>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80" name="Text Box 102">
          <a:extLst>
            <a:ext uri="{FF2B5EF4-FFF2-40B4-BE49-F238E27FC236}">
              <a16:creationId xmlns:a16="http://schemas.microsoft.com/office/drawing/2014/main" id="{546C53C2-5596-461A-985A-8062E9D3A702}"/>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81" name="Text Box 103">
          <a:extLst>
            <a:ext uri="{FF2B5EF4-FFF2-40B4-BE49-F238E27FC236}">
              <a16:creationId xmlns:a16="http://schemas.microsoft.com/office/drawing/2014/main" id="{30A360E9-6B73-4458-9F83-04940ACF075F}"/>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82" name="Text Box 104">
          <a:extLst>
            <a:ext uri="{FF2B5EF4-FFF2-40B4-BE49-F238E27FC236}">
              <a16:creationId xmlns:a16="http://schemas.microsoft.com/office/drawing/2014/main" id="{F58BAE5A-A4EE-463D-AB30-A053C6690CFA}"/>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83" name="Text Box 118">
          <a:extLst>
            <a:ext uri="{FF2B5EF4-FFF2-40B4-BE49-F238E27FC236}">
              <a16:creationId xmlns:a16="http://schemas.microsoft.com/office/drawing/2014/main" id="{BC4E2FE3-1AEC-49A6-896D-2BB2B0FC01B1}"/>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84" name="Text Box 119">
          <a:extLst>
            <a:ext uri="{FF2B5EF4-FFF2-40B4-BE49-F238E27FC236}">
              <a16:creationId xmlns:a16="http://schemas.microsoft.com/office/drawing/2014/main" id="{E70D388C-B769-49A7-B199-E1D44D4CF81C}"/>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85" name="Text Box 139">
          <a:extLst>
            <a:ext uri="{FF2B5EF4-FFF2-40B4-BE49-F238E27FC236}">
              <a16:creationId xmlns:a16="http://schemas.microsoft.com/office/drawing/2014/main" id="{06A7D12A-DDE2-4E9B-AA93-9CA7552403D9}"/>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86" name="Text Box 140">
          <a:extLst>
            <a:ext uri="{FF2B5EF4-FFF2-40B4-BE49-F238E27FC236}">
              <a16:creationId xmlns:a16="http://schemas.microsoft.com/office/drawing/2014/main" id="{15976C6D-6503-4056-B3B6-5832F9516073}"/>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87" name="Text Box 141">
          <a:extLst>
            <a:ext uri="{FF2B5EF4-FFF2-40B4-BE49-F238E27FC236}">
              <a16:creationId xmlns:a16="http://schemas.microsoft.com/office/drawing/2014/main" id="{244CE21C-45C9-4E59-AA68-9CB62F80D960}"/>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88" name="Text Box 80">
          <a:extLst>
            <a:ext uri="{FF2B5EF4-FFF2-40B4-BE49-F238E27FC236}">
              <a16:creationId xmlns:a16="http://schemas.microsoft.com/office/drawing/2014/main" id="{D163F2B2-2BCE-4D25-9E4E-7316DB716AF9}"/>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89" name="Text Box 97">
          <a:extLst>
            <a:ext uri="{FF2B5EF4-FFF2-40B4-BE49-F238E27FC236}">
              <a16:creationId xmlns:a16="http://schemas.microsoft.com/office/drawing/2014/main" id="{C34B0EBF-8675-487C-AE75-115A26829C48}"/>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90" name="Text Box 99">
          <a:extLst>
            <a:ext uri="{FF2B5EF4-FFF2-40B4-BE49-F238E27FC236}">
              <a16:creationId xmlns:a16="http://schemas.microsoft.com/office/drawing/2014/main" id="{B097AD64-35C3-4F97-B797-6F60C53274CD}"/>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91" name="Text Box 102">
          <a:extLst>
            <a:ext uri="{FF2B5EF4-FFF2-40B4-BE49-F238E27FC236}">
              <a16:creationId xmlns:a16="http://schemas.microsoft.com/office/drawing/2014/main" id="{7FF6DA17-CEBE-4400-BCF2-727FA7E3C895}"/>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92" name="Text Box 103">
          <a:extLst>
            <a:ext uri="{FF2B5EF4-FFF2-40B4-BE49-F238E27FC236}">
              <a16:creationId xmlns:a16="http://schemas.microsoft.com/office/drawing/2014/main" id="{A6B7BBCC-EB6F-4238-95FD-FC8D098F7AE6}"/>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93" name="Text Box 104">
          <a:extLst>
            <a:ext uri="{FF2B5EF4-FFF2-40B4-BE49-F238E27FC236}">
              <a16:creationId xmlns:a16="http://schemas.microsoft.com/office/drawing/2014/main" id="{847072DB-0A44-485A-903E-2E6E0F5184F7}"/>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94" name="Text Box 118">
          <a:extLst>
            <a:ext uri="{FF2B5EF4-FFF2-40B4-BE49-F238E27FC236}">
              <a16:creationId xmlns:a16="http://schemas.microsoft.com/office/drawing/2014/main" id="{350EC67E-C0CA-40C4-A0E8-ABD820347831}"/>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95" name="Text Box 119">
          <a:extLst>
            <a:ext uri="{FF2B5EF4-FFF2-40B4-BE49-F238E27FC236}">
              <a16:creationId xmlns:a16="http://schemas.microsoft.com/office/drawing/2014/main" id="{86BDA5F4-4E97-48C0-ACF5-EBC49144BAA3}"/>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96" name="Text Box 139">
          <a:extLst>
            <a:ext uri="{FF2B5EF4-FFF2-40B4-BE49-F238E27FC236}">
              <a16:creationId xmlns:a16="http://schemas.microsoft.com/office/drawing/2014/main" id="{2599FA34-20BA-4847-88B4-C72D96A01BA1}"/>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97" name="Text Box 140">
          <a:extLst>
            <a:ext uri="{FF2B5EF4-FFF2-40B4-BE49-F238E27FC236}">
              <a16:creationId xmlns:a16="http://schemas.microsoft.com/office/drawing/2014/main" id="{729DCCBA-E6F4-465E-AE3E-925A648CB280}"/>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52</xdr:row>
      <xdr:rowOff>0</xdr:rowOff>
    </xdr:from>
    <xdr:ext cx="76200" cy="209550"/>
    <xdr:sp macro="" textlink="">
      <xdr:nvSpPr>
        <xdr:cNvPr id="398" name="Text Box 141">
          <a:extLst>
            <a:ext uri="{FF2B5EF4-FFF2-40B4-BE49-F238E27FC236}">
              <a16:creationId xmlns:a16="http://schemas.microsoft.com/office/drawing/2014/main" id="{A1E77CF1-D926-4CDC-A074-E652A12BA132}"/>
            </a:ext>
          </a:extLst>
        </xdr:cNvPr>
        <xdr:cNvSpPr txBox="1">
          <a:spLocks noChangeArrowheads="1"/>
        </xdr:cNvSpPr>
      </xdr:nvSpPr>
      <xdr:spPr bwMode="auto">
        <a:xfrm>
          <a:off x="14449425" y="2659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15</xdr:col>
      <xdr:colOff>3021</xdr:colOff>
      <xdr:row>5</xdr:row>
      <xdr:rowOff>8829</xdr:rowOff>
    </xdr:from>
    <xdr:ext cx="1766637" cy="275717"/>
    <xdr:sp macro="" textlink="">
      <xdr:nvSpPr>
        <xdr:cNvPr id="399" name="テキスト ボックス 398">
          <a:extLst>
            <a:ext uri="{FF2B5EF4-FFF2-40B4-BE49-F238E27FC236}">
              <a16:creationId xmlns:a16="http://schemas.microsoft.com/office/drawing/2014/main" id="{C9B5ACEC-FE0D-4188-9617-365B7E0FFE3A}"/>
            </a:ext>
          </a:extLst>
        </xdr:cNvPr>
        <xdr:cNvSpPr txBox="1"/>
      </xdr:nvSpPr>
      <xdr:spPr>
        <a:xfrm>
          <a:off x="11575896" y="1713804"/>
          <a:ext cx="1766637" cy="275717"/>
        </a:xfrm>
        <a:prstGeom prst="rect">
          <a:avLst/>
        </a:prstGeom>
        <a:solidFill>
          <a:schemeClr val="bg1"/>
        </a:solidFill>
        <a:ln>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当てはまる方に〇をつける</a:t>
          </a:r>
        </a:p>
      </xdr:txBody>
    </xdr:sp>
    <xdr:clientData/>
  </xdr:oneCellAnchor>
  <xdr:oneCellAnchor>
    <xdr:from>
      <xdr:col>11</xdr:col>
      <xdr:colOff>95250</xdr:colOff>
      <xdr:row>40</xdr:row>
      <xdr:rowOff>11512</xdr:rowOff>
    </xdr:from>
    <xdr:ext cx="1933575" cy="459100"/>
    <xdr:sp macro="" textlink="">
      <xdr:nvSpPr>
        <xdr:cNvPr id="400" name="テキスト ボックス 399">
          <a:extLst>
            <a:ext uri="{FF2B5EF4-FFF2-40B4-BE49-F238E27FC236}">
              <a16:creationId xmlns:a16="http://schemas.microsoft.com/office/drawing/2014/main" id="{A9148179-48F5-40DF-90FD-B67AE6361370}"/>
            </a:ext>
          </a:extLst>
        </xdr:cNvPr>
        <xdr:cNvSpPr txBox="1"/>
      </xdr:nvSpPr>
      <xdr:spPr>
        <a:xfrm>
          <a:off x="8286750" y="20309287"/>
          <a:ext cx="1933575" cy="459100"/>
        </a:xfrm>
        <a:prstGeom prst="rect">
          <a:avLst/>
        </a:prstGeom>
        <a:solidFill>
          <a:schemeClr val="bg1"/>
        </a:solidFill>
        <a:ln>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ysClr val="windowText" lastClr="000000"/>
              </a:solidFill>
            </a:rPr>
            <a:t>←ア，イ，ウ＝取り組む面積</a:t>
          </a:r>
          <a:endParaRPr kumimoji="1" lang="en-US" altLang="ja-JP" sz="1100">
            <a:solidFill>
              <a:sysClr val="windowText" lastClr="000000"/>
            </a:solidFill>
          </a:endParaRPr>
        </a:p>
        <a:p>
          <a:r>
            <a:rPr kumimoji="1" lang="ja-JP" altLang="en-US" sz="1100">
              <a:solidFill>
                <a:sysClr val="windowText" lastClr="000000"/>
              </a:solidFill>
              <a:effectLst/>
              <a:latin typeface="+mn-lt"/>
              <a:ea typeface="+mn-ea"/>
              <a:cs typeface="+mn-cs"/>
            </a:rPr>
            <a:t>エ</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転作</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作付品目を記入</a:t>
          </a:r>
          <a:endParaRPr lang="ja-JP" altLang="ja-JP">
            <a:solidFill>
              <a:sysClr val="windowText" lastClr="000000"/>
            </a:solidFill>
            <a:effectLst/>
          </a:endParaRPr>
        </a:p>
      </xdr:txBody>
    </xdr:sp>
    <xdr:clientData/>
  </xdr:oneCellAnchor>
  <xdr:oneCellAnchor>
    <xdr:from>
      <xdr:col>19</xdr:col>
      <xdr:colOff>0</xdr:colOff>
      <xdr:row>19</xdr:row>
      <xdr:rowOff>0</xdr:rowOff>
    </xdr:from>
    <xdr:ext cx="76200" cy="212725"/>
    <xdr:sp macro="" textlink="">
      <xdr:nvSpPr>
        <xdr:cNvPr id="402" name="Text Box 173">
          <a:extLst>
            <a:ext uri="{FF2B5EF4-FFF2-40B4-BE49-F238E27FC236}">
              <a16:creationId xmlns:a16="http://schemas.microsoft.com/office/drawing/2014/main" id="{5AB72C68-54B4-4873-8127-5D1AB984714F}"/>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03" name="Text Box 175">
          <a:extLst>
            <a:ext uri="{FF2B5EF4-FFF2-40B4-BE49-F238E27FC236}">
              <a16:creationId xmlns:a16="http://schemas.microsoft.com/office/drawing/2014/main" id="{A64F41F1-6BB4-4D72-9FA1-7F9C34BC196F}"/>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04" name="Text Box 176">
          <a:extLst>
            <a:ext uri="{FF2B5EF4-FFF2-40B4-BE49-F238E27FC236}">
              <a16:creationId xmlns:a16="http://schemas.microsoft.com/office/drawing/2014/main" id="{F92738AE-0068-401C-BC70-6FC60E3E8950}"/>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05" name="Text Box 177">
          <a:extLst>
            <a:ext uri="{FF2B5EF4-FFF2-40B4-BE49-F238E27FC236}">
              <a16:creationId xmlns:a16="http://schemas.microsoft.com/office/drawing/2014/main" id="{1ACC7EA8-1827-4E57-8E3F-C0B5E7B71CC9}"/>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06" name="Text Box 178">
          <a:extLst>
            <a:ext uri="{FF2B5EF4-FFF2-40B4-BE49-F238E27FC236}">
              <a16:creationId xmlns:a16="http://schemas.microsoft.com/office/drawing/2014/main" id="{A5BEF5A1-EB88-4B4A-BF00-752579E61E46}"/>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07" name="Text Box 179">
          <a:extLst>
            <a:ext uri="{FF2B5EF4-FFF2-40B4-BE49-F238E27FC236}">
              <a16:creationId xmlns:a16="http://schemas.microsoft.com/office/drawing/2014/main" id="{50E28CEC-8F28-48CF-B727-E84403F67784}"/>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08" name="Text Box 180">
          <a:extLst>
            <a:ext uri="{FF2B5EF4-FFF2-40B4-BE49-F238E27FC236}">
              <a16:creationId xmlns:a16="http://schemas.microsoft.com/office/drawing/2014/main" id="{54777997-DC6B-4E51-9510-D7490AF30C0F}"/>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09" name="Text Box 181">
          <a:extLst>
            <a:ext uri="{FF2B5EF4-FFF2-40B4-BE49-F238E27FC236}">
              <a16:creationId xmlns:a16="http://schemas.microsoft.com/office/drawing/2014/main" id="{A05523B9-8A91-4778-A99C-09C446181136}"/>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0" name="Text Box 182">
          <a:extLst>
            <a:ext uri="{FF2B5EF4-FFF2-40B4-BE49-F238E27FC236}">
              <a16:creationId xmlns:a16="http://schemas.microsoft.com/office/drawing/2014/main" id="{98E529B6-1DB2-4AFC-8C38-1C286D27D76F}"/>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1" name="Text Box 183">
          <a:extLst>
            <a:ext uri="{FF2B5EF4-FFF2-40B4-BE49-F238E27FC236}">
              <a16:creationId xmlns:a16="http://schemas.microsoft.com/office/drawing/2014/main" id="{78DC583B-4747-4A89-A4F6-E7397D0465CE}"/>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2" name="Text Box 184">
          <a:extLst>
            <a:ext uri="{FF2B5EF4-FFF2-40B4-BE49-F238E27FC236}">
              <a16:creationId xmlns:a16="http://schemas.microsoft.com/office/drawing/2014/main" id="{7AAAE8CE-3B70-4DC6-8322-62BCE04EE758}"/>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3" name="Text Box 185">
          <a:extLst>
            <a:ext uri="{FF2B5EF4-FFF2-40B4-BE49-F238E27FC236}">
              <a16:creationId xmlns:a16="http://schemas.microsoft.com/office/drawing/2014/main" id="{006AA95C-2341-47C4-AEF7-AFDFD340CD75}"/>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4" name="Text Box 187">
          <a:extLst>
            <a:ext uri="{FF2B5EF4-FFF2-40B4-BE49-F238E27FC236}">
              <a16:creationId xmlns:a16="http://schemas.microsoft.com/office/drawing/2014/main" id="{405E62C7-1920-4000-8BB4-5870E7EB3D94}"/>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5" name="Text Box 188">
          <a:extLst>
            <a:ext uri="{FF2B5EF4-FFF2-40B4-BE49-F238E27FC236}">
              <a16:creationId xmlns:a16="http://schemas.microsoft.com/office/drawing/2014/main" id="{36D1FF22-EB34-4C03-A66A-D7BF3D9B2207}"/>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6" name="Text Box 189">
          <a:extLst>
            <a:ext uri="{FF2B5EF4-FFF2-40B4-BE49-F238E27FC236}">
              <a16:creationId xmlns:a16="http://schemas.microsoft.com/office/drawing/2014/main" id="{B2ED5BB9-E22C-4FF4-A4F6-0A1D86CAD9F3}"/>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7" name="Text Box 190">
          <a:extLst>
            <a:ext uri="{FF2B5EF4-FFF2-40B4-BE49-F238E27FC236}">
              <a16:creationId xmlns:a16="http://schemas.microsoft.com/office/drawing/2014/main" id="{3EE10A8B-F624-4161-A5CB-9622C89C9241}"/>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8" name="Text Box 191">
          <a:extLst>
            <a:ext uri="{FF2B5EF4-FFF2-40B4-BE49-F238E27FC236}">
              <a16:creationId xmlns:a16="http://schemas.microsoft.com/office/drawing/2014/main" id="{B14F80C1-B7D4-4A0C-9CAD-8C7EB60E03A1}"/>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19" name="Text Box 192">
          <a:extLst>
            <a:ext uri="{FF2B5EF4-FFF2-40B4-BE49-F238E27FC236}">
              <a16:creationId xmlns:a16="http://schemas.microsoft.com/office/drawing/2014/main" id="{153A382C-EBE0-4B10-92AA-9B3DE36BF07B}"/>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0" name="Text Box 193">
          <a:extLst>
            <a:ext uri="{FF2B5EF4-FFF2-40B4-BE49-F238E27FC236}">
              <a16:creationId xmlns:a16="http://schemas.microsoft.com/office/drawing/2014/main" id="{9F3FDFDC-C6F9-4A07-B41E-7AA4F896817A}"/>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1" name="Text Box 194">
          <a:extLst>
            <a:ext uri="{FF2B5EF4-FFF2-40B4-BE49-F238E27FC236}">
              <a16:creationId xmlns:a16="http://schemas.microsoft.com/office/drawing/2014/main" id="{54FEC72D-0613-4454-A2AB-06B3B9542B94}"/>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2" name="Text Box 195">
          <a:extLst>
            <a:ext uri="{FF2B5EF4-FFF2-40B4-BE49-F238E27FC236}">
              <a16:creationId xmlns:a16="http://schemas.microsoft.com/office/drawing/2014/main" id="{5CCC44C2-113D-492D-A46C-604A674F3242}"/>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3" name="Text Box 196">
          <a:extLst>
            <a:ext uri="{FF2B5EF4-FFF2-40B4-BE49-F238E27FC236}">
              <a16:creationId xmlns:a16="http://schemas.microsoft.com/office/drawing/2014/main" id="{4E724D29-95D8-4BD4-9D6C-37403C868D1C}"/>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4" name="Text Box 197">
          <a:extLst>
            <a:ext uri="{FF2B5EF4-FFF2-40B4-BE49-F238E27FC236}">
              <a16:creationId xmlns:a16="http://schemas.microsoft.com/office/drawing/2014/main" id="{7DC639A0-0F7B-4B43-9573-9DABC2564585}"/>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5" name="Text Box 198">
          <a:extLst>
            <a:ext uri="{FF2B5EF4-FFF2-40B4-BE49-F238E27FC236}">
              <a16:creationId xmlns:a16="http://schemas.microsoft.com/office/drawing/2014/main" id="{36C81B80-AA8A-4222-9D3E-F115E3D2F2CD}"/>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6" name="Text Box 199">
          <a:extLst>
            <a:ext uri="{FF2B5EF4-FFF2-40B4-BE49-F238E27FC236}">
              <a16:creationId xmlns:a16="http://schemas.microsoft.com/office/drawing/2014/main" id="{66C77EFE-0DDD-4E09-9D95-489DC3395067}"/>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7" name="Text Box 200">
          <a:extLst>
            <a:ext uri="{FF2B5EF4-FFF2-40B4-BE49-F238E27FC236}">
              <a16:creationId xmlns:a16="http://schemas.microsoft.com/office/drawing/2014/main" id="{E5E868C6-6F2F-4920-BC5F-DAE8464DE430}"/>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8" name="Text Box 202">
          <a:extLst>
            <a:ext uri="{FF2B5EF4-FFF2-40B4-BE49-F238E27FC236}">
              <a16:creationId xmlns:a16="http://schemas.microsoft.com/office/drawing/2014/main" id="{1C1A6A9E-1889-4AA7-9506-A0743A9860CF}"/>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29" name="Text Box 203">
          <a:extLst>
            <a:ext uri="{FF2B5EF4-FFF2-40B4-BE49-F238E27FC236}">
              <a16:creationId xmlns:a16="http://schemas.microsoft.com/office/drawing/2014/main" id="{F61719CB-54AA-40D8-B118-228EF26E903C}"/>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0" name="Text Box 204">
          <a:extLst>
            <a:ext uri="{FF2B5EF4-FFF2-40B4-BE49-F238E27FC236}">
              <a16:creationId xmlns:a16="http://schemas.microsoft.com/office/drawing/2014/main" id="{81B51684-3C35-4036-ABDA-FC864030A61E}"/>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1" name="Text Box 206">
          <a:extLst>
            <a:ext uri="{FF2B5EF4-FFF2-40B4-BE49-F238E27FC236}">
              <a16:creationId xmlns:a16="http://schemas.microsoft.com/office/drawing/2014/main" id="{562243C4-0EE8-4D21-AA9F-43C5D420831B}"/>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2" name="Text Box 207">
          <a:extLst>
            <a:ext uri="{FF2B5EF4-FFF2-40B4-BE49-F238E27FC236}">
              <a16:creationId xmlns:a16="http://schemas.microsoft.com/office/drawing/2014/main" id="{BC94AF3F-48C0-4ACF-BB41-F1D0DEAFEA15}"/>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3" name="Text Box 208">
          <a:extLst>
            <a:ext uri="{FF2B5EF4-FFF2-40B4-BE49-F238E27FC236}">
              <a16:creationId xmlns:a16="http://schemas.microsoft.com/office/drawing/2014/main" id="{A1074906-FE70-49F5-8A58-6A8D2052C92F}"/>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4" name="Text Box 209">
          <a:extLst>
            <a:ext uri="{FF2B5EF4-FFF2-40B4-BE49-F238E27FC236}">
              <a16:creationId xmlns:a16="http://schemas.microsoft.com/office/drawing/2014/main" id="{50E71311-C63A-468C-8CA3-7249F172037A}"/>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5" name="Text Box 210">
          <a:extLst>
            <a:ext uri="{FF2B5EF4-FFF2-40B4-BE49-F238E27FC236}">
              <a16:creationId xmlns:a16="http://schemas.microsoft.com/office/drawing/2014/main" id="{004315B7-79C6-406B-8C9E-27F56AF4ACC1}"/>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6" name="Text Box 212">
          <a:extLst>
            <a:ext uri="{FF2B5EF4-FFF2-40B4-BE49-F238E27FC236}">
              <a16:creationId xmlns:a16="http://schemas.microsoft.com/office/drawing/2014/main" id="{52FDDE1D-D147-4779-B0D5-F66622E75F9D}"/>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7" name="Text Box 213">
          <a:extLst>
            <a:ext uri="{FF2B5EF4-FFF2-40B4-BE49-F238E27FC236}">
              <a16:creationId xmlns:a16="http://schemas.microsoft.com/office/drawing/2014/main" id="{3479796A-A292-4D93-A9B2-3D59E3374829}"/>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8" name="Text Box 214">
          <a:extLst>
            <a:ext uri="{FF2B5EF4-FFF2-40B4-BE49-F238E27FC236}">
              <a16:creationId xmlns:a16="http://schemas.microsoft.com/office/drawing/2014/main" id="{6AEE19A5-FDED-4C3F-BF2C-D0B13A16DE93}"/>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39" name="Text Box 216">
          <a:extLst>
            <a:ext uri="{FF2B5EF4-FFF2-40B4-BE49-F238E27FC236}">
              <a16:creationId xmlns:a16="http://schemas.microsoft.com/office/drawing/2014/main" id="{8134EDAC-F795-47CE-A7E6-68A67DF470D0}"/>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0" name="Text Box 217">
          <a:extLst>
            <a:ext uri="{FF2B5EF4-FFF2-40B4-BE49-F238E27FC236}">
              <a16:creationId xmlns:a16="http://schemas.microsoft.com/office/drawing/2014/main" id="{03ACD7BB-0E52-4995-9E1C-59B3E231B82C}"/>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1" name="Text Box 218">
          <a:extLst>
            <a:ext uri="{FF2B5EF4-FFF2-40B4-BE49-F238E27FC236}">
              <a16:creationId xmlns:a16="http://schemas.microsoft.com/office/drawing/2014/main" id="{3EDD7C36-D0AE-405F-AE10-3ED71A1EBC79}"/>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2" name="Text Box 219">
          <a:extLst>
            <a:ext uri="{FF2B5EF4-FFF2-40B4-BE49-F238E27FC236}">
              <a16:creationId xmlns:a16="http://schemas.microsoft.com/office/drawing/2014/main" id="{DD4D3A12-01AB-4668-A978-F17D2442D093}"/>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3" name="Text Box 220">
          <a:extLst>
            <a:ext uri="{FF2B5EF4-FFF2-40B4-BE49-F238E27FC236}">
              <a16:creationId xmlns:a16="http://schemas.microsoft.com/office/drawing/2014/main" id="{3B5EE0BB-A119-4ED8-B809-4B13F2E5F8BC}"/>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4" name="Text Box 222">
          <a:extLst>
            <a:ext uri="{FF2B5EF4-FFF2-40B4-BE49-F238E27FC236}">
              <a16:creationId xmlns:a16="http://schemas.microsoft.com/office/drawing/2014/main" id="{E2DB635D-1859-4305-9559-5065DE2EF6DC}"/>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5" name="Text Box 223">
          <a:extLst>
            <a:ext uri="{FF2B5EF4-FFF2-40B4-BE49-F238E27FC236}">
              <a16:creationId xmlns:a16="http://schemas.microsoft.com/office/drawing/2014/main" id="{932C04B6-DB2F-44E1-807B-15BF79981F96}"/>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6" name="Text Box 224">
          <a:extLst>
            <a:ext uri="{FF2B5EF4-FFF2-40B4-BE49-F238E27FC236}">
              <a16:creationId xmlns:a16="http://schemas.microsoft.com/office/drawing/2014/main" id="{E0C8D524-6AFE-46B1-A271-5F3A1F603D2C}"/>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7" name="Text Box 227">
          <a:extLst>
            <a:ext uri="{FF2B5EF4-FFF2-40B4-BE49-F238E27FC236}">
              <a16:creationId xmlns:a16="http://schemas.microsoft.com/office/drawing/2014/main" id="{D4AE91BF-6C89-48FD-9B67-C70A5896D5EF}"/>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8" name="Text Box 229">
          <a:extLst>
            <a:ext uri="{FF2B5EF4-FFF2-40B4-BE49-F238E27FC236}">
              <a16:creationId xmlns:a16="http://schemas.microsoft.com/office/drawing/2014/main" id="{BC702215-A865-45FC-BFFB-10E391482ED2}"/>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49" name="Text Box 230">
          <a:extLst>
            <a:ext uri="{FF2B5EF4-FFF2-40B4-BE49-F238E27FC236}">
              <a16:creationId xmlns:a16="http://schemas.microsoft.com/office/drawing/2014/main" id="{96394C16-CD90-4E0E-9A13-5EA8112589D4}"/>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0" name="Text Box 231">
          <a:extLst>
            <a:ext uri="{FF2B5EF4-FFF2-40B4-BE49-F238E27FC236}">
              <a16:creationId xmlns:a16="http://schemas.microsoft.com/office/drawing/2014/main" id="{689854F4-38D9-4FE3-A033-6249B932C9EF}"/>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1" name="Text Box 232">
          <a:extLst>
            <a:ext uri="{FF2B5EF4-FFF2-40B4-BE49-F238E27FC236}">
              <a16:creationId xmlns:a16="http://schemas.microsoft.com/office/drawing/2014/main" id="{DDBC6649-5C3B-48A3-AFF8-6F05794DB5CF}"/>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2" name="Text Box 233">
          <a:extLst>
            <a:ext uri="{FF2B5EF4-FFF2-40B4-BE49-F238E27FC236}">
              <a16:creationId xmlns:a16="http://schemas.microsoft.com/office/drawing/2014/main" id="{298B4354-F1A1-4E52-82E3-505788E0AEE5}"/>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3" name="Text Box 234">
          <a:extLst>
            <a:ext uri="{FF2B5EF4-FFF2-40B4-BE49-F238E27FC236}">
              <a16:creationId xmlns:a16="http://schemas.microsoft.com/office/drawing/2014/main" id="{5724EBF3-D569-40A4-9C96-B1052F46A8C9}"/>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4" name="Text Box 235">
          <a:extLst>
            <a:ext uri="{FF2B5EF4-FFF2-40B4-BE49-F238E27FC236}">
              <a16:creationId xmlns:a16="http://schemas.microsoft.com/office/drawing/2014/main" id="{317D81D7-476A-45A4-8285-5EDD67A426D7}"/>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5" name="Text Box 236">
          <a:extLst>
            <a:ext uri="{FF2B5EF4-FFF2-40B4-BE49-F238E27FC236}">
              <a16:creationId xmlns:a16="http://schemas.microsoft.com/office/drawing/2014/main" id="{18BA03E0-B73F-4673-8BEB-666490969EE5}"/>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6" name="Text Box 237">
          <a:extLst>
            <a:ext uri="{FF2B5EF4-FFF2-40B4-BE49-F238E27FC236}">
              <a16:creationId xmlns:a16="http://schemas.microsoft.com/office/drawing/2014/main" id="{58F57AC3-9263-4906-92B4-700273030356}"/>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7" name="Text Box 238">
          <a:extLst>
            <a:ext uri="{FF2B5EF4-FFF2-40B4-BE49-F238E27FC236}">
              <a16:creationId xmlns:a16="http://schemas.microsoft.com/office/drawing/2014/main" id="{067EC42A-A495-4EF4-9094-D60A2347F685}"/>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8" name="Text Box 239">
          <a:extLst>
            <a:ext uri="{FF2B5EF4-FFF2-40B4-BE49-F238E27FC236}">
              <a16:creationId xmlns:a16="http://schemas.microsoft.com/office/drawing/2014/main" id="{C266D0A0-F052-408F-A39B-CE7E7D800BBA}"/>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59" name="Text Box 241">
          <a:extLst>
            <a:ext uri="{FF2B5EF4-FFF2-40B4-BE49-F238E27FC236}">
              <a16:creationId xmlns:a16="http://schemas.microsoft.com/office/drawing/2014/main" id="{4FF7AC3F-1152-4DE2-8878-E080CE72E814}"/>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0" name="Text Box 242">
          <a:extLst>
            <a:ext uri="{FF2B5EF4-FFF2-40B4-BE49-F238E27FC236}">
              <a16:creationId xmlns:a16="http://schemas.microsoft.com/office/drawing/2014/main" id="{5066B5D1-A084-4C58-B5E6-BC7168F5851E}"/>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1" name="Text Box 243">
          <a:extLst>
            <a:ext uri="{FF2B5EF4-FFF2-40B4-BE49-F238E27FC236}">
              <a16:creationId xmlns:a16="http://schemas.microsoft.com/office/drawing/2014/main" id="{D2FB223A-C630-47C1-9813-BF4063D893CF}"/>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2" name="Text Box 244">
          <a:extLst>
            <a:ext uri="{FF2B5EF4-FFF2-40B4-BE49-F238E27FC236}">
              <a16:creationId xmlns:a16="http://schemas.microsoft.com/office/drawing/2014/main" id="{BF9057CF-8E38-4A34-B923-64ADA03F0199}"/>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3" name="Text Box 245">
          <a:extLst>
            <a:ext uri="{FF2B5EF4-FFF2-40B4-BE49-F238E27FC236}">
              <a16:creationId xmlns:a16="http://schemas.microsoft.com/office/drawing/2014/main" id="{CB56E46E-657C-46EF-8EAE-866C77A03066}"/>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4" name="Text Box 246">
          <a:extLst>
            <a:ext uri="{FF2B5EF4-FFF2-40B4-BE49-F238E27FC236}">
              <a16:creationId xmlns:a16="http://schemas.microsoft.com/office/drawing/2014/main" id="{3A98CCA1-6593-406C-859F-D088CEBB1F98}"/>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5" name="Text Box 247">
          <a:extLst>
            <a:ext uri="{FF2B5EF4-FFF2-40B4-BE49-F238E27FC236}">
              <a16:creationId xmlns:a16="http://schemas.microsoft.com/office/drawing/2014/main" id="{EC50E534-A92C-4C4C-9269-41DB863BE116}"/>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6" name="Text Box 248">
          <a:extLst>
            <a:ext uri="{FF2B5EF4-FFF2-40B4-BE49-F238E27FC236}">
              <a16:creationId xmlns:a16="http://schemas.microsoft.com/office/drawing/2014/main" id="{BA623DE8-AEFE-4B83-8D44-849DC043778F}"/>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7" name="Text Box 249">
          <a:extLst>
            <a:ext uri="{FF2B5EF4-FFF2-40B4-BE49-F238E27FC236}">
              <a16:creationId xmlns:a16="http://schemas.microsoft.com/office/drawing/2014/main" id="{0D0E6B29-DF14-4201-AD4F-094156C723A2}"/>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8" name="Text Box 250">
          <a:extLst>
            <a:ext uri="{FF2B5EF4-FFF2-40B4-BE49-F238E27FC236}">
              <a16:creationId xmlns:a16="http://schemas.microsoft.com/office/drawing/2014/main" id="{02B94095-23CB-439A-9CF5-50BCFDBAE3E8}"/>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69" name="Text Box 251">
          <a:extLst>
            <a:ext uri="{FF2B5EF4-FFF2-40B4-BE49-F238E27FC236}">
              <a16:creationId xmlns:a16="http://schemas.microsoft.com/office/drawing/2014/main" id="{59B59EC9-7D27-498C-BB25-F371D047E9C5}"/>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0" name="Text Box 252">
          <a:extLst>
            <a:ext uri="{FF2B5EF4-FFF2-40B4-BE49-F238E27FC236}">
              <a16:creationId xmlns:a16="http://schemas.microsoft.com/office/drawing/2014/main" id="{B14A8CB8-1D23-4671-98F6-4AC93D6787B6}"/>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1" name="Text Box 253">
          <a:extLst>
            <a:ext uri="{FF2B5EF4-FFF2-40B4-BE49-F238E27FC236}">
              <a16:creationId xmlns:a16="http://schemas.microsoft.com/office/drawing/2014/main" id="{0ADB8A3B-82DD-4B13-8675-DBB69C1ADD4B}"/>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2" name="Text Box 254">
          <a:extLst>
            <a:ext uri="{FF2B5EF4-FFF2-40B4-BE49-F238E27FC236}">
              <a16:creationId xmlns:a16="http://schemas.microsoft.com/office/drawing/2014/main" id="{DCBED78E-6CCA-4DD7-AADB-6165FFB440C7}"/>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3" name="Text Box 256">
          <a:extLst>
            <a:ext uri="{FF2B5EF4-FFF2-40B4-BE49-F238E27FC236}">
              <a16:creationId xmlns:a16="http://schemas.microsoft.com/office/drawing/2014/main" id="{595EA207-0596-4C48-BF9F-95A998BBD0A2}"/>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4" name="Text Box 257">
          <a:extLst>
            <a:ext uri="{FF2B5EF4-FFF2-40B4-BE49-F238E27FC236}">
              <a16:creationId xmlns:a16="http://schemas.microsoft.com/office/drawing/2014/main" id="{9C18C115-1505-4E84-8C10-DE4DD6D60DB1}"/>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5" name="Text Box 258">
          <a:extLst>
            <a:ext uri="{FF2B5EF4-FFF2-40B4-BE49-F238E27FC236}">
              <a16:creationId xmlns:a16="http://schemas.microsoft.com/office/drawing/2014/main" id="{1744D84C-23A6-4615-A971-830431397851}"/>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6" name="Text Box 260">
          <a:extLst>
            <a:ext uri="{FF2B5EF4-FFF2-40B4-BE49-F238E27FC236}">
              <a16:creationId xmlns:a16="http://schemas.microsoft.com/office/drawing/2014/main" id="{CBCEBB65-A930-41BB-B6E5-E235870AAF91}"/>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7" name="Text Box 261">
          <a:extLst>
            <a:ext uri="{FF2B5EF4-FFF2-40B4-BE49-F238E27FC236}">
              <a16:creationId xmlns:a16="http://schemas.microsoft.com/office/drawing/2014/main" id="{002975EB-8867-4FD9-9423-C4F34DEDCABB}"/>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8" name="Text Box 262">
          <a:extLst>
            <a:ext uri="{FF2B5EF4-FFF2-40B4-BE49-F238E27FC236}">
              <a16:creationId xmlns:a16="http://schemas.microsoft.com/office/drawing/2014/main" id="{C5F7102D-6793-4227-BA93-3720B37FBA7A}"/>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79" name="Text Box 263">
          <a:extLst>
            <a:ext uri="{FF2B5EF4-FFF2-40B4-BE49-F238E27FC236}">
              <a16:creationId xmlns:a16="http://schemas.microsoft.com/office/drawing/2014/main" id="{B1476862-D6CF-48A5-8148-1142E0315C7E}"/>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0" name="Text Box 264">
          <a:extLst>
            <a:ext uri="{FF2B5EF4-FFF2-40B4-BE49-F238E27FC236}">
              <a16:creationId xmlns:a16="http://schemas.microsoft.com/office/drawing/2014/main" id="{FA08D790-D025-4487-9BF8-D8E766EC4BDA}"/>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1" name="Text Box 266">
          <a:extLst>
            <a:ext uri="{FF2B5EF4-FFF2-40B4-BE49-F238E27FC236}">
              <a16:creationId xmlns:a16="http://schemas.microsoft.com/office/drawing/2014/main" id="{CDBAE89A-E92E-4DF0-8F39-BA01560CDBD5}"/>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2" name="Text Box 267">
          <a:extLst>
            <a:ext uri="{FF2B5EF4-FFF2-40B4-BE49-F238E27FC236}">
              <a16:creationId xmlns:a16="http://schemas.microsoft.com/office/drawing/2014/main" id="{4589C4C4-E5B8-4A50-9C05-82B940F45CD8}"/>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3" name="Text Box 268">
          <a:extLst>
            <a:ext uri="{FF2B5EF4-FFF2-40B4-BE49-F238E27FC236}">
              <a16:creationId xmlns:a16="http://schemas.microsoft.com/office/drawing/2014/main" id="{51B9116C-50FC-4306-AD3A-6666749753F0}"/>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4" name="Text Box 270">
          <a:extLst>
            <a:ext uri="{FF2B5EF4-FFF2-40B4-BE49-F238E27FC236}">
              <a16:creationId xmlns:a16="http://schemas.microsoft.com/office/drawing/2014/main" id="{447CB65A-8B12-4C94-A109-A9BACD134579}"/>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5" name="Text Box 271">
          <a:extLst>
            <a:ext uri="{FF2B5EF4-FFF2-40B4-BE49-F238E27FC236}">
              <a16:creationId xmlns:a16="http://schemas.microsoft.com/office/drawing/2014/main" id="{D24B29D0-272C-425D-89F0-0DCB4C078D67}"/>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6" name="Text Box 272">
          <a:extLst>
            <a:ext uri="{FF2B5EF4-FFF2-40B4-BE49-F238E27FC236}">
              <a16:creationId xmlns:a16="http://schemas.microsoft.com/office/drawing/2014/main" id="{EC160765-D607-465C-A0C8-EF2431C63C70}"/>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7" name="Text Box 273">
          <a:extLst>
            <a:ext uri="{FF2B5EF4-FFF2-40B4-BE49-F238E27FC236}">
              <a16:creationId xmlns:a16="http://schemas.microsoft.com/office/drawing/2014/main" id="{E5E84015-A035-4E31-B4DE-E82D118BAA3C}"/>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8" name="Text Box 274">
          <a:extLst>
            <a:ext uri="{FF2B5EF4-FFF2-40B4-BE49-F238E27FC236}">
              <a16:creationId xmlns:a16="http://schemas.microsoft.com/office/drawing/2014/main" id="{29D6F79E-299B-4E58-B096-BAC06533620A}"/>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89" name="Text Box 276">
          <a:extLst>
            <a:ext uri="{FF2B5EF4-FFF2-40B4-BE49-F238E27FC236}">
              <a16:creationId xmlns:a16="http://schemas.microsoft.com/office/drawing/2014/main" id="{BA83298E-E12C-48C3-9344-33F90AE5B3C6}"/>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90" name="Text Box 277">
          <a:extLst>
            <a:ext uri="{FF2B5EF4-FFF2-40B4-BE49-F238E27FC236}">
              <a16:creationId xmlns:a16="http://schemas.microsoft.com/office/drawing/2014/main" id="{4B3F56DC-0E52-43B1-BA1A-FDE76BF4646E}"/>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19</xdr:row>
      <xdr:rowOff>0</xdr:rowOff>
    </xdr:from>
    <xdr:ext cx="76200" cy="212725"/>
    <xdr:sp macro="" textlink="">
      <xdr:nvSpPr>
        <xdr:cNvPr id="491" name="Text Box 278">
          <a:extLst>
            <a:ext uri="{FF2B5EF4-FFF2-40B4-BE49-F238E27FC236}">
              <a16:creationId xmlns:a16="http://schemas.microsoft.com/office/drawing/2014/main" id="{307A0C3A-CE6D-4297-9028-AA899C7288AD}"/>
            </a:ext>
          </a:extLst>
        </xdr:cNvPr>
        <xdr:cNvSpPr txBox="1">
          <a:spLocks noChangeArrowheads="1"/>
        </xdr:cNvSpPr>
      </xdr:nvSpPr>
      <xdr:spPr bwMode="auto">
        <a:xfrm>
          <a:off x="14449425" y="89630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xdr:col>
      <xdr:colOff>148734</xdr:colOff>
      <xdr:row>33</xdr:row>
      <xdr:rowOff>134471</xdr:rowOff>
    </xdr:from>
    <xdr:ext cx="3407451" cy="325730"/>
    <xdr:sp macro="" textlink="">
      <xdr:nvSpPr>
        <xdr:cNvPr id="492" name="テキスト ボックス 491">
          <a:extLst>
            <a:ext uri="{FF2B5EF4-FFF2-40B4-BE49-F238E27FC236}">
              <a16:creationId xmlns:a16="http://schemas.microsoft.com/office/drawing/2014/main" id="{A1822B39-1D99-4554-90BD-661791798BB6}"/>
            </a:ext>
          </a:extLst>
        </xdr:cNvPr>
        <xdr:cNvSpPr txBox="1"/>
      </xdr:nvSpPr>
      <xdr:spPr>
        <a:xfrm>
          <a:off x="1053609" y="14907746"/>
          <a:ext cx="3407451" cy="325730"/>
        </a:xfrm>
        <a:prstGeom prst="rect">
          <a:avLst/>
        </a:prstGeom>
        <a:solidFill>
          <a:schemeClr val="bg1"/>
        </a:solidFill>
        <a:ln>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400"/>
            <a:t>３割以上の被害があったほ場を記載</a:t>
          </a:r>
        </a:p>
      </xdr:txBody>
    </xdr:sp>
    <xdr:clientData/>
  </xdr:oneCellAnchor>
  <xdr:oneCellAnchor>
    <xdr:from>
      <xdr:col>8</xdr:col>
      <xdr:colOff>318244</xdr:colOff>
      <xdr:row>41</xdr:row>
      <xdr:rowOff>161366</xdr:rowOff>
    </xdr:from>
    <xdr:ext cx="4040843" cy="1138516"/>
    <xdr:sp macro="" textlink="">
      <xdr:nvSpPr>
        <xdr:cNvPr id="493" name="テキスト ボックス 492">
          <a:extLst>
            <a:ext uri="{FF2B5EF4-FFF2-40B4-BE49-F238E27FC236}">
              <a16:creationId xmlns:a16="http://schemas.microsoft.com/office/drawing/2014/main" id="{B1E9F550-08C0-4E91-8768-79D82BC09D5E}"/>
            </a:ext>
          </a:extLst>
        </xdr:cNvPr>
        <xdr:cNvSpPr txBox="1"/>
      </xdr:nvSpPr>
      <xdr:spPr>
        <a:xfrm>
          <a:off x="6080869" y="20859191"/>
          <a:ext cx="4040843" cy="1138516"/>
        </a:xfrm>
        <a:prstGeom prst="rect">
          <a:avLst/>
        </a:prstGeom>
        <a:solidFill>
          <a:schemeClr val="bg1"/>
        </a:solidFill>
        <a:ln>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a:solidFill>
                <a:sysClr val="windowText" lastClr="000000"/>
              </a:solidFill>
              <a:effectLst/>
            </a:rPr>
            <a:t>経営全体では</a:t>
          </a:r>
          <a:r>
            <a:rPr lang="en-US" altLang="ja-JP" sz="1200">
              <a:solidFill>
                <a:sysClr val="windowText" lastClr="000000"/>
              </a:solidFill>
              <a:effectLst/>
            </a:rPr>
            <a:t>30</a:t>
          </a:r>
          <a:r>
            <a:rPr lang="ja-JP" altLang="en-US" sz="1200">
              <a:solidFill>
                <a:sysClr val="windowText" lastClr="000000"/>
              </a:solidFill>
              <a:effectLst/>
            </a:rPr>
            <a:t>％以上減収していなくても、</a:t>
          </a:r>
          <a:endParaRPr lang="en-US" altLang="ja-JP" sz="1200">
            <a:solidFill>
              <a:sysClr val="windowText" lastClr="000000"/>
            </a:solidFill>
            <a:effectLst/>
          </a:endParaRPr>
        </a:p>
        <a:p>
          <a:r>
            <a:rPr lang="ja-JP" altLang="en-US" sz="1200">
              <a:solidFill>
                <a:sysClr val="windowText" lastClr="000000"/>
              </a:solidFill>
              <a:effectLst/>
            </a:rPr>
            <a:t>被害の著しいほ場がある場合は、</a:t>
          </a:r>
          <a:endParaRPr lang="en-US" altLang="ja-JP" sz="1200">
            <a:solidFill>
              <a:sysClr val="windowText" lastClr="000000"/>
            </a:solidFill>
            <a:effectLst/>
          </a:endParaRPr>
        </a:p>
        <a:p>
          <a:r>
            <a:rPr lang="ja-JP" altLang="en-US" sz="1200">
              <a:solidFill>
                <a:sysClr val="windowText" lastClr="000000"/>
              </a:solidFill>
              <a:effectLst/>
            </a:rPr>
            <a:t>農家台帳、出荷伝票から３割以上の被害があったほ場の</a:t>
          </a:r>
          <a:endParaRPr lang="en-US" altLang="ja-JP" sz="1200">
            <a:solidFill>
              <a:sysClr val="windowText" lastClr="000000"/>
            </a:solidFill>
            <a:effectLst/>
          </a:endParaRPr>
        </a:p>
        <a:p>
          <a:r>
            <a:rPr lang="ja-JP" altLang="en-US" sz="1200">
              <a:solidFill>
                <a:sysClr val="windowText" lastClr="000000"/>
              </a:solidFill>
              <a:effectLst/>
            </a:rPr>
            <a:t>出荷量を合算して記載する。出荷伝票にもほ場</a:t>
          </a:r>
          <a:r>
            <a:rPr lang="en-US" altLang="ja-JP" sz="1200">
              <a:solidFill>
                <a:sysClr val="windowText" lastClr="000000"/>
              </a:solidFill>
              <a:effectLst/>
            </a:rPr>
            <a:t>No.</a:t>
          </a:r>
          <a:r>
            <a:rPr lang="ja-JP" altLang="en-US" sz="1200">
              <a:solidFill>
                <a:sysClr val="windowText" lastClr="000000"/>
              </a:solidFill>
              <a:effectLst/>
            </a:rPr>
            <a:t>を記載</a:t>
          </a:r>
          <a:endParaRPr lang="en-US" altLang="ja-JP" sz="1200">
            <a:solidFill>
              <a:sysClr val="windowText" lastClr="000000"/>
            </a:solidFill>
            <a:effectLst/>
          </a:endParaRPr>
        </a:p>
        <a:p>
          <a:r>
            <a:rPr lang="ja-JP" altLang="en-US" sz="1200">
              <a:solidFill>
                <a:sysClr val="windowText" lastClr="000000"/>
              </a:solidFill>
              <a:effectLst/>
            </a:rPr>
            <a:t>減収率は</a:t>
          </a:r>
          <a:r>
            <a:rPr lang="en-US" altLang="ja-JP" sz="1200">
              <a:solidFill>
                <a:sysClr val="windowText" lastClr="000000"/>
              </a:solidFill>
              <a:effectLst/>
            </a:rPr>
            <a:t>30</a:t>
          </a:r>
          <a:r>
            <a:rPr lang="ja-JP" altLang="en-US" sz="1200">
              <a:solidFill>
                <a:sysClr val="windowText" lastClr="000000"/>
              </a:solidFill>
              <a:effectLst/>
            </a:rPr>
            <a:t>％以上となること</a:t>
          </a:r>
          <a:endParaRPr lang="en-US" altLang="ja-JP" sz="1200">
            <a:solidFill>
              <a:sysClr val="windowText" lastClr="000000"/>
            </a:solidFill>
            <a:effectLst/>
          </a:endParaRPr>
        </a:p>
      </xdr:txBody>
    </xdr:sp>
    <xdr:clientData/>
  </xdr:oneCellAnchor>
  <xdr:twoCellAnchor>
    <xdr:from>
      <xdr:col>8</xdr:col>
      <xdr:colOff>67236</xdr:colOff>
      <xdr:row>41</xdr:row>
      <xdr:rowOff>33618</xdr:rowOff>
    </xdr:from>
    <xdr:to>
      <xdr:col>8</xdr:col>
      <xdr:colOff>358589</xdr:colOff>
      <xdr:row>44</xdr:row>
      <xdr:rowOff>11206</xdr:rowOff>
    </xdr:to>
    <xdr:sp macro="" textlink="">
      <xdr:nvSpPr>
        <xdr:cNvPr id="494" name="右中かっこ 493">
          <a:extLst>
            <a:ext uri="{FF2B5EF4-FFF2-40B4-BE49-F238E27FC236}">
              <a16:creationId xmlns:a16="http://schemas.microsoft.com/office/drawing/2014/main" id="{DA475C74-66C1-42CA-8EF4-E37B51483409}"/>
            </a:ext>
          </a:extLst>
        </xdr:cNvPr>
        <xdr:cNvSpPr/>
      </xdr:nvSpPr>
      <xdr:spPr bwMode="auto">
        <a:xfrm>
          <a:off x="5829861" y="20731443"/>
          <a:ext cx="291353" cy="1177738"/>
        </a:xfrm>
        <a:prstGeom prst="rightBrace">
          <a:avLst/>
        </a:prstGeom>
        <a:solidFill>
          <a:srgbClr val="FFFFFF"/>
        </a:solidFill>
        <a:ln w="285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0</xdr:colOff>
      <xdr:row>61</xdr:row>
      <xdr:rowOff>0</xdr:rowOff>
    </xdr:from>
    <xdr:to>
      <xdr:col>20</xdr:col>
      <xdr:colOff>76200</xdr:colOff>
      <xdr:row>61</xdr:row>
      <xdr:rowOff>209550</xdr:rowOff>
    </xdr:to>
    <xdr:sp macro="" textlink="">
      <xdr:nvSpPr>
        <xdr:cNvPr id="2" name="Text Box 80">
          <a:extLst>
            <a:ext uri="{FF2B5EF4-FFF2-40B4-BE49-F238E27FC236}">
              <a16:creationId xmlns:a16="http://schemas.microsoft.com/office/drawing/2014/main" id="{80AE3674-C6B8-47C3-BA2F-14964C530EBD}"/>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3" name="Text Box 97">
          <a:extLst>
            <a:ext uri="{FF2B5EF4-FFF2-40B4-BE49-F238E27FC236}">
              <a16:creationId xmlns:a16="http://schemas.microsoft.com/office/drawing/2014/main" id="{65F5A451-9A17-4AF0-A6CF-84D2098E970F}"/>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4" name="Text Box 99">
          <a:extLst>
            <a:ext uri="{FF2B5EF4-FFF2-40B4-BE49-F238E27FC236}">
              <a16:creationId xmlns:a16="http://schemas.microsoft.com/office/drawing/2014/main" id="{89EFAF88-0FF4-491E-B412-C54F171AC33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5" name="Text Box 102">
          <a:extLst>
            <a:ext uri="{FF2B5EF4-FFF2-40B4-BE49-F238E27FC236}">
              <a16:creationId xmlns:a16="http://schemas.microsoft.com/office/drawing/2014/main" id="{95BF9B9D-6DDA-4FAA-915A-DF35B0912C2D}"/>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6" name="Text Box 103">
          <a:extLst>
            <a:ext uri="{FF2B5EF4-FFF2-40B4-BE49-F238E27FC236}">
              <a16:creationId xmlns:a16="http://schemas.microsoft.com/office/drawing/2014/main" id="{F6CD2E11-0A2D-4D29-8894-9E162B0AD174}"/>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7" name="Text Box 104">
          <a:extLst>
            <a:ext uri="{FF2B5EF4-FFF2-40B4-BE49-F238E27FC236}">
              <a16:creationId xmlns:a16="http://schemas.microsoft.com/office/drawing/2014/main" id="{CA714592-DBA4-4FB1-B12D-A23CB8033AA3}"/>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219075</xdr:rowOff>
    </xdr:to>
    <xdr:sp macro="" textlink="">
      <xdr:nvSpPr>
        <xdr:cNvPr id="8" name="Text Box 107">
          <a:extLst>
            <a:ext uri="{FF2B5EF4-FFF2-40B4-BE49-F238E27FC236}">
              <a16:creationId xmlns:a16="http://schemas.microsoft.com/office/drawing/2014/main" id="{FEC7FDD9-4398-4C10-8590-7EFBC8974FB3}"/>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219075</xdr:rowOff>
    </xdr:to>
    <xdr:sp macro="" textlink="">
      <xdr:nvSpPr>
        <xdr:cNvPr id="9" name="Text Box 108">
          <a:extLst>
            <a:ext uri="{FF2B5EF4-FFF2-40B4-BE49-F238E27FC236}">
              <a16:creationId xmlns:a16="http://schemas.microsoft.com/office/drawing/2014/main" id="{45C25E8D-DBDE-48A7-8AB1-7C2153C44FF6}"/>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219075</xdr:rowOff>
    </xdr:to>
    <xdr:sp macro="" textlink="">
      <xdr:nvSpPr>
        <xdr:cNvPr id="10" name="Text Box 109">
          <a:extLst>
            <a:ext uri="{FF2B5EF4-FFF2-40B4-BE49-F238E27FC236}">
              <a16:creationId xmlns:a16="http://schemas.microsoft.com/office/drawing/2014/main" id="{807FADA0-A4D4-4408-B105-21F924FCC95A}"/>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1" name="Text Box 112">
          <a:extLst>
            <a:ext uri="{FF2B5EF4-FFF2-40B4-BE49-F238E27FC236}">
              <a16:creationId xmlns:a16="http://schemas.microsoft.com/office/drawing/2014/main" id="{26709455-783A-4592-AFED-ACB08BD3DC6E}"/>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2" name="Text Box 113">
          <a:extLst>
            <a:ext uri="{FF2B5EF4-FFF2-40B4-BE49-F238E27FC236}">
              <a16:creationId xmlns:a16="http://schemas.microsoft.com/office/drawing/2014/main" id="{6DF16D3A-1B7D-403B-B247-5245A41C9AEC}"/>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3" name="Text Box 114">
          <a:extLst>
            <a:ext uri="{FF2B5EF4-FFF2-40B4-BE49-F238E27FC236}">
              <a16:creationId xmlns:a16="http://schemas.microsoft.com/office/drawing/2014/main" id="{CBF5BEC3-3304-4D79-8131-04C42994B7FD}"/>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4" name="Text Box 118">
          <a:extLst>
            <a:ext uri="{FF2B5EF4-FFF2-40B4-BE49-F238E27FC236}">
              <a16:creationId xmlns:a16="http://schemas.microsoft.com/office/drawing/2014/main" id="{65F0ABC5-E5A5-4D98-8305-A06C269AD55E}"/>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5" name="Text Box 119">
          <a:extLst>
            <a:ext uri="{FF2B5EF4-FFF2-40B4-BE49-F238E27FC236}">
              <a16:creationId xmlns:a16="http://schemas.microsoft.com/office/drawing/2014/main" id="{CA2A75FC-2269-4D22-9D43-4945F5BE2343}"/>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219075</xdr:rowOff>
    </xdr:to>
    <xdr:sp macro="" textlink="">
      <xdr:nvSpPr>
        <xdr:cNvPr id="16" name="Text Box 122">
          <a:extLst>
            <a:ext uri="{FF2B5EF4-FFF2-40B4-BE49-F238E27FC236}">
              <a16:creationId xmlns:a16="http://schemas.microsoft.com/office/drawing/2014/main" id="{CB9369E6-2FBA-4444-BA58-8DAB84285965}"/>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219075</xdr:rowOff>
    </xdr:to>
    <xdr:sp macro="" textlink="">
      <xdr:nvSpPr>
        <xdr:cNvPr id="17" name="Text Box 123">
          <a:extLst>
            <a:ext uri="{FF2B5EF4-FFF2-40B4-BE49-F238E27FC236}">
              <a16:creationId xmlns:a16="http://schemas.microsoft.com/office/drawing/2014/main" id="{C14EAFDB-15ED-41AF-9065-9F8593D4D1D2}"/>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219075</xdr:rowOff>
    </xdr:to>
    <xdr:sp macro="" textlink="">
      <xdr:nvSpPr>
        <xdr:cNvPr id="18" name="Text Box 124">
          <a:extLst>
            <a:ext uri="{FF2B5EF4-FFF2-40B4-BE49-F238E27FC236}">
              <a16:creationId xmlns:a16="http://schemas.microsoft.com/office/drawing/2014/main" id="{0B4EAB9B-912B-4A90-BD20-FCEE05BF3273}"/>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219075</xdr:rowOff>
    </xdr:to>
    <xdr:sp macro="" textlink="">
      <xdr:nvSpPr>
        <xdr:cNvPr id="19" name="Text Box 126">
          <a:extLst>
            <a:ext uri="{FF2B5EF4-FFF2-40B4-BE49-F238E27FC236}">
              <a16:creationId xmlns:a16="http://schemas.microsoft.com/office/drawing/2014/main" id="{0EFFF435-E10B-4BE1-AE3B-C2F472582010}"/>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219075</xdr:rowOff>
    </xdr:to>
    <xdr:sp macro="" textlink="">
      <xdr:nvSpPr>
        <xdr:cNvPr id="20" name="Text Box 127">
          <a:extLst>
            <a:ext uri="{FF2B5EF4-FFF2-40B4-BE49-F238E27FC236}">
              <a16:creationId xmlns:a16="http://schemas.microsoft.com/office/drawing/2014/main" id="{08F7DE7E-C557-4D59-80BE-939394A7C1E1}"/>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219075</xdr:rowOff>
    </xdr:to>
    <xdr:sp macro="" textlink="">
      <xdr:nvSpPr>
        <xdr:cNvPr id="21" name="Text Box 128">
          <a:extLst>
            <a:ext uri="{FF2B5EF4-FFF2-40B4-BE49-F238E27FC236}">
              <a16:creationId xmlns:a16="http://schemas.microsoft.com/office/drawing/2014/main" id="{63E54F14-FF3B-494C-BA89-7C43637E74E4}"/>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22" name="Text Box 130">
          <a:extLst>
            <a:ext uri="{FF2B5EF4-FFF2-40B4-BE49-F238E27FC236}">
              <a16:creationId xmlns:a16="http://schemas.microsoft.com/office/drawing/2014/main" id="{20895BF4-59F7-4012-A901-02227F19913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23" name="Text Box 131">
          <a:extLst>
            <a:ext uri="{FF2B5EF4-FFF2-40B4-BE49-F238E27FC236}">
              <a16:creationId xmlns:a16="http://schemas.microsoft.com/office/drawing/2014/main" id="{7896AEB5-A876-4A71-95F8-6EE6AA03CF2F}"/>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24" name="Text Box 132">
          <a:extLst>
            <a:ext uri="{FF2B5EF4-FFF2-40B4-BE49-F238E27FC236}">
              <a16:creationId xmlns:a16="http://schemas.microsoft.com/office/drawing/2014/main" id="{B963CD97-8C97-450F-9505-DCB63CDF48D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25" name="Text Box 134">
          <a:extLst>
            <a:ext uri="{FF2B5EF4-FFF2-40B4-BE49-F238E27FC236}">
              <a16:creationId xmlns:a16="http://schemas.microsoft.com/office/drawing/2014/main" id="{8FAB8B29-BD07-487D-87D4-D4ED7751F0BE}"/>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26" name="Text Box 135">
          <a:extLst>
            <a:ext uri="{FF2B5EF4-FFF2-40B4-BE49-F238E27FC236}">
              <a16:creationId xmlns:a16="http://schemas.microsoft.com/office/drawing/2014/main" id="{EEE6FA6B-FF8C-4444-B26E-E4F5FFD3EB7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27" name="Text Box 136">
          <a:extLst>
            <a:ext uri="{FF2B5EF4-FFF2-40B4-BE49-F238E27FC236}">
              <a16:creationId xmlns:a16="http://schemas.microsoft.com/office/drawing/2014/main" id="{48B80A02-5810-43F3-B18B-97A6B9CC481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28" name="Text Box 139">
          <a:extLst>
            <a:ext uri="{FF2B5EF4-FFF2-40B4-BE49-F238E27FC236}">
              <a16:creationId xmlns:a16="http://schemas.microsoft.com/office/drawing/2014/main" id="{BA73D4D3-53A5-4C08-9DC8-EDB33AA2F03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29" name="Text Box 140">
          <a:extLst>
            <a:ext uri="{FF2B5EF4-FFF2-40B4-BE49-F238E27FC236}">
              <a16:creationId xmlns:a16="http://schemas.microsoft.com/office/drawing/2014/main" id="{D797ABFE-F56B-40DB-AB86-5CEB320E72AD}"/>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30" name="Text Box 141">
          <a:extLst>
            <a:ext uri="{FF2B5EF4-FFF2-40B4-BE49-F238E27FC236}">
              <a16:creationId xmlns:a16="http://schemas.microsoft.com/office/drawing/2014/main" id="{E4332454-2CD6-4AE7-8D92-2A61FDB38472}"/>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219075</xdr:rowOff>
    </xdr:to>
    <xdr:sp macro="" textlink="">
      <xdr:nvSpPr>
        <xdr:cNvPr id="31" name="Text Box 143">
          <a:extLst>
            <a:ext uri="{FF2B5EF4-FFF2-40B4-BE49-F238E27FC236}">
              <a16:creationId xmlns:a16="http://schemas.microsoft.com/office/drawing/2014/main" id="{28D43F59-CDC7-4D81-9875-E4B13F13945D}"/>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219075</xdr:rowOff>
    </xdr:to>
    <xdr:sp macro="" textlink="">
      <xdr:nvSpPr>
        <xdr:cNvPr id="32" name="Text Box 144">
          <a:extLst>
            <a:ext uri="{FF2B5EF4-FFF2-40B4-BE49-F238E27FC236}">
              <a16:creationId xmlns:a16="http://schemas.microsoft.com/office/drawing/2014/main" id="{887DCE64-F391-4042-9944-4D157325250E}"/>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219075</xdr:rowOff>
    </xdr:to>
    <xdr:sp macro="" textlink="">
      <xdr:nvSpPr>
        <xdr:cNvPr id="33" name="Text Box 145">
          <a:extLst>
            <a:ext uri="{FF2B5EF4-FFF2-40B4-BE49-F238E27FC236}">
              <a16:creationId xmlns:a16="http://schemas.microsoft.com/office/drawing/2014/main" id="{93CBBECC-00D9-4C95-A7C6-5354AD410CCF}"/>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219075</xdr:rowOff>
    </xdr:to>
    <xdr:sp macro="" textlink="">
      <xdr:nvSpPr>
        <xdr:cNvPr id="34" name="Text Box 146">
          <a:extLst>
            <a:ext uri="{FF2B5EF4-FFF2-40B4-BE49-F238E27FC236}">
              <a16:creationId xmlns:a16="http://schemas.microsoft.com/office/drawing/2014/main" id="{25FD000A-141B-4C55-BC21-4DC7FAF27FC2}"/>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219075</xdr:rowOff>
    </xdr:to>
    <xdr:sp macro="" textlink="">
      <xdr:nvSpPr>
        <xdr:cNvPr id="35" name="Text Box 147">
          <a:extLst>
            <a:ext uri="{FF2B5EF4-FFF2-40B4-BE49-F238E27FC236}">
              <a16:creationId xmlns:a16="http://schemas.microsoft.com/office/drawing/2014/main" id="{3A195142-090C-4881-B233-9C31902A25F7}"/>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219075</xdr:rowOff>
    </xdr:to>
    <xdr:sp macro="" textlink="">
      <xdr:nvSpPr>
        <xdr:cNvPr id="36" name="Text Box 149">
          <a:extLst>
            <a:ext uri="{FF2B5EF4-FFF2-40B4-BE49-F238E27FC236}">
              <a16:creationId xmlns:a16="http://schemas.microsoft.com/office/drawing/2014/main" id="{9927C977-08A5-4649-B9B2-06C87E1A0590}"/>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219075</xdr:rowOff>
    </xdr:to>
    <xdr:sp macro="" textlink="">
      <xdr:nvSpPr>
        <xdr:cNvPr id="37" name="Text Box 150">
          <a:extLst>
            <a:ext uri="{FF2B5EF4-FFF2-40B4-BE49-F238E27FC236}">
              <a16:creationId xmlns:a16="http://schemas.microsoft.com/office/drawing/2014/main" id="{48B49873-9813-4DF1-B7E6-698FC7CDE3AD}"/>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219075</xdr:rowOff>
    </xdr:to>
    <xdr:sp macro="" textlink="">
      <xdr:nvSpPr>
        <xdr:cNvPr id="38" name="Text Box 151">
          <a:extLst>
            <a:ext uri="{FF2B5EF4-FFF2-40B4-BE49-F238E27FC236}">
              <a16:creationId xmlns:a16="http://schemas.microsoft.com/office/drawing/2014/main" id="{23E72E53-8134-42A0-9AA1-9223E1678ACA}"/>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39" name="Text Box 153">
          <a:extLst>
            <a:ext uri="{FF2B5EF4-FFF2-40B4-BE49-F238E27FC236}">
              <a16:creationId xmlns:a16="http://schemas.microsoft.com/office/drawing/2014/main" id="{1483795F-E9BD-4164-83A4-E2F3E264C0F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40" name="Text Box 154">
          <a:extLst>
            <a:ext uri="{FF2B5EF4-FFF2-40B4-BE49-F238E27FC236}">
              <a16:creationId xmlns:a16="http://schemas.microsoft.com/office/drawing/2014/main" id="{DA3F599D-E6B5-4F7A-A49C-50096E36DAFD}"/>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41" name="Text Box 155">
          <a:extLst>
            <a:ext uri="{FF2B5EF4-FFF2-40B4-BE49-F238E27FC236}">
              <a16:creationId xmlns:a16="http://schemas.microsoft.com/office/drawing/2014/main" id="{1BAC84C7-D0F9-416F-A2F9-7EC88FA1A052}"/>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42" name="Text Box 156">
          <a:extLst>
            <a:ext uri="{FF2B5EF4-FFF2-40B4-BE49-F238E27FC236}">
              <a16:creationId xmlns:a16="http://schemas.microsoft.com/office/drawing/2014/main" id="{63329F3F-D90A-4191-8447-D19969E4315A}"/>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43" name="Text Box 157">
          <a:extLst>
            <a:ext uri="{FF2B5EF4-FFF2-40B4-BE49-F238E27FC236}">
              <a16:creationId xmlns:a16="http://schemas.microsoft.com/office/drawing/2014/main" id="{FAD9AF40-99DB-4FA6-88D2-45AB407FF5B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44" name="Text Box 159">
          <a:extLst>
            <a:ext uri="{FF2B5EF4-FFF2-40B4-BE49-F238E27FC236}">
              <a16:creationId xmlns:a16="http://schemas.microsoft.com/office/drawing/2014/main" id="{B81AFEE0-7754-44A9-A149-9ED53284585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45" name="Text Box 160">
          <a:extLst>
            <a:ext uri="{FF2B5EF4-FFF2-40B4-BE49-F238E27FC236}">
              <a16:creationId xmlns:a16="http://schemas.microsoft.com/office/drawing/2014/main" id="{6D088685-D27F-428F-A01A-6DF85103AB2C}"/>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46" name="Text Box 161">
          <a:extLst>
            <a:ext uri="{FF2B5EF4-FFF2-40B4-BE49-F238E27FC236}">
              <a16:creationId xmlns:a16="http://schemas.microsoft.com/office/drawing/2014/main" id="{18BBC91F-2D3B-43FE-A2C5-91AC4BBB7040}"/>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47" name="Text Box 173">
          <a:extLst>
            <a:ext uri="{FF2B5EF4-FFF2-40B4-BE49-F238E27FC236}">
              <a16:creationId xmlns:a16="http://schemas.microsoft.com/office/drawing/2014/main" id="{11C783F6-2527-4455-A9E8-60AA40017887}"/>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48" name="Text Box 175">
          <a:extLst>
            <a:ext uri="{FF2B5EF4-FFF2-40B4-BE49-F238E27FC236}">
              <a16:creationId xmlns:a16="http://schemas.microsoft.com/office/drawing/2014/main" id="{07C5BE07-1F02-417A-91C8-BD0498646BC3}"/>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49" name="Text Box 176">
          <a:extLst>
            <a:ext uri="{FF2B5EF4-FFF2-40B4-BE49-F238E27FC236}">
              <a16:creationId xmlns:a16="http://schemas.microsoft.com/office/drawing/2014/main" id="{476C78FD-2FC5-408F-85B5-33DEF19F771C}"/>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50" name="Text Box 177">
          <a:extLst>
            <a:ext uri="{FF2B5EF4-FFF2-40B4-BE49-F238E27FC236}">
              <a16:creationId xmlns:a16="http://schemas.microsoft.com/office/drawing/2014/main" id="{517BB394-A0F6-4B09-8934-CC61E9A631CE}"/>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51" name="Text Box 178">
          <a:extLst>
            <a:ext uri="{FF2B5EF4-FFF2-40B4-BE49-F238E27FC236}">
              <a16:creationId xmlns:a16="http://schemas.microsoft.com/office/drawing/2014/main" id="{4642BE90-8143-48E9-B3B4-CBB5C475524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52" name="Text Box 179">
          <a:extLst>
            <a:ext uri="{FF2B5EF4-FFF2-40B4-BE49-F238E27FC236}">
              <a16:creationId xmlns:a16="http://schemas.microsoft.com/office/drawing/2014/main" id="{AFA5D44B-04B0-4733-84CC-C2EE665D4442}"/>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53" name="Text Box 180">
          <a:extLst>
            <a:ext uri="{FF2B5EF4-FFF2-40B4-BE49-F238E27FC236}">
              <a16:creationId xmlns:a16="http://schemas.microsoft.com/office/drawing/2014/main" id="{DD268568-623E-443A-A2E4-A1DA241378B3}"/>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54" name="Text Box 181">
          <a:extLst>
            <a:ext uri="{FF2B5EF4-FFF2-40B4-BE49-F238E27FC236}">
              <a16:creationId xmlns:a16="http://schemas.microsoft.com/office/drawing/2014/main" id="{EBE69220-5F5E-40B0-9503-1EBCF09CA62C}"/>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55" name="Text Box 182">
          <a:extLst>
            <a:ext uri="{FF2B5EF4-FFF2-40B4-BE49-F238E27FC236}">
              <a16:creationId xmlns:a16="http://schemas.microsoft.com/office/drawing/2014/main" id="{175EF791-C4B2-41E5-843F-66B30FE4E5A8}"/>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56" name="Text Box 183">
          <a:extLst>
            <a:ext uri="{FF2B5EF4-FFF2-40B4-BE49-F238E27FC236}">
              <a16:creationId xmlns:a16="http://schemas.microsoft.com/office/drawing/2014/main" id="{3BC88D48-E96A-4B33-B95B-B673CDFFF172}"/>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57" name="Text Box 184">
          <a:extLst>
            <a:ext uri="{FF2B5EF4-FFF2-40B4-BE49-F238E27FC236}">
              <a16:creationId xmlns:a16="http://schemas.microsoft.com/office/drawing/2014/main" id="{85413F73-9775-467C-85E0-20F3D3E79A43}"/>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58" name="Text Box 185">
          <a:extLst>
            <a:ext uri="{FF2B5EF4-FFF2-40B4-BE49-F238E27FC236}">
              <a16:creationId xmlns:a16="http://schemas.microsoft.com/office/drawing/2014/main" id="{F6B59CF8-40F8-4771-A36B-1E36FF44BF7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59" name="Text Box 187">
          <a:extLst>
            <a:ext uri="{FF2B5EF4-FFF2-40B4-BE49-F238E27FC236}">
              <a16:creationId xmlns:a16="http://schemas.microsoft.com/office/drawing/2014/main" id="{238F6CA8-9C2A-45D3-AE05-113BBF2FCA7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60" name="Text Box 188">
          <a:extLst>
            <a:ext uri="{FF2B5EF4-FFF2-40B4-BE49-F238E27FC236}">
              <a16:creationId xmlns:a16="http://schemas.microsoft.com/office/drawing/2014/main" id="{7B67C507-43C1-45FC-8D2E-C7058A857E03}"/>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61" name="Text Box 189">
          <a:extLst>
            <a:ext uri="{FF2B5EF4-FFF2-40B4-BE49-F238E27FC236}">
              <a16:creationId xmlns:a16="http://schemas.microsoft.com/office/drawing/2014/main" id="{ED2C2F0B-7EE5-4956-BFDE-BB2E81BD8D38}"/>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62" name="Text Box 190">
          <a:extLst>
            <a:ext uri="{FF2B5EF4-FFF2-40B4-BE49-F238E27FC236}">
              <a16:creationId xmlns:a16="http://schemas.microsoft.com/office/drawing/2014/main" id="{06EEC64C-8B37-4D9E-B004-DE2BBD6E84B8}"/>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63" name="Text Box 191">
          <a:extLst>
            <a:ext uri="{FF2B5EF4-FFF2-40B4-BE49-F238E27FC236}">
              <a16:creationId xmlns:a16="http://schemas.microsoft.com/office/drawing/2014/main" id="{1CAAFB73-B5C2-412A-9D66-411268E44E6E}"/>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64" name="Text Box 192">
          <a:extLst>
            <a:ext uri="{FF2B5EF4-FFF2-40B4-BE49-F238E27FC236}">
              <a16:creationId xmlns:a16="http://schemas.microsoft.com/office/drawing/2014/main" id="{14095D54-39D7-4964-9F9D-AB105F5A281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65" name="Text Box 193">
          <a:extLst>
            <a:ext uri="{FF2B5EF4-FFF2-40B4-BE49-F238E27FC236}">
              <a16:creationId xmlns:a16="http://schemas.microsoft.com/office/drawing/2014/main" id="{DFEE9A4A-BEB7-4090-9410-435BF9DEB246}"/>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66" name="Text Box 194">
          <a:extLst>
            <a:ext uri="{FF2B5EF4-FFF2-40B4-BE49-F238E27FC236}">
              <a16:creationId xmlns:a16="http://schemas.microsoft.com/office/drawing/2014/main" id="{1CC8B012-20AB-45FD-B4DF-A465E2E81664}"/>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67" name="Text Box 195">
          <a:extLst>
            <a:ext uri="{FF2B5EF4-FFF2-40B4-BE49-F238E27FC236}">
              <a16:creationId xmlns:a16="http://schemas.microsoft.com/office/drawing/2014/main" id="{030D4879-2C4E-4819-936B-A3B7B6A6062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68" name="Text Box 196">
          <a:extLst>
            <a:ext uri="{FF2B5EF4-FFF2-40B4-BE49-F238E27FC236}">
              <a16:creationId xmlns:a16="http://schemas.microsoft.com/office/drawing/2014/main" id="{1F9F1FE0-FE16-4D64-AC55-1F41B957097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69" name="Text Box 197">
          <a:extLst>
            <a:ext uri="{FF2B5EF4-FFF2-40B4-BE49-F238E27FC236}">
              <a16:creationId xmlns:a16="http://schemas.microsoft.com/office/drawing/2014/main" id="{F86314A8-ADEC-47F8-A1E2-1380697316D0}"/>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70" name="Text Box 198">
          <a:extLst>
            <a:ext uri="{FF2B5EF4-FFF2-40B4-BE49-F238E27FC236}">
              <a16:creationId xmlns:a16="http://schemas.microsoft.com/office/drawing/2014/main" id="{DC54E1C0-1435-42A5-B91B-B6E513BD3A6A}"/>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71" name="Text Box 199">
          <a:extLst>
            <a:ext uri="{FF2B5EF4-FFF2-40B4-BE49-F238E27FC236}">
              <a16:creationId xmlns:a16="http://schemas.microsoft.com/office/drawing/2014/main" id="{99194B0E-6471-4DA3-B2AB-B1D4E5A4CE1A}"/>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72" name="Text Box 200">
          <a:extLst>
            <a:ext uri="{FF2B5EF4-FFF2-40B4-BE49-F238E27FC236}">
              <a16:creationId xmlns:a16="http://schemas.microsoft.com/office/drawing/2014/main" id="{95100CA1-A0F6-4739-A2E9-2FA03478BBFB}"/>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73" name="Text Box 202">
          <a:extLst>
            <a:ext uri="{FF2B5EF4-FFF2-40B4-BE49-F238E27FC236}">
              <a16:creationId xmlns:a16="http://schemas.microsoft.com/office/drawing/2014/main" id="{3B2EF399-C681-45D0-AD72-202C1FEAC018}"/>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74" name="Text Box 203">
          <a:extLst>
            <a:ext uri="{FF2B5EF4-FFF2-40B4-BE49-F238E27FC236}">
              <a16:creationId xmlns:a16="http://schemas.microsoft.com/office/drawing/2014/main" id="{C39C0D17-6587-4E7C-A260-85D749A9F52C}"/>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75" name="Text Box 204">
          <a:extLst>
            <a:ext uri="{FF2B5EF4-FFF2-40B4-BE49-F238E27FC236}">
              <a16:creationId xmlns:a16="http://schemas.microsoft.com/office/drawing/2014/main" id="{E621FC1D-CEEC-44F1-AA82-71EB9165FF27}"/>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76" name="Text Box 206">
          <a:extLst>
            <a:ext uri="{FF2B5EF4-FFF2-40B4-BE49-F238E27FC236}">
              <a16:creationId xmlns:a16="http://schemas.microsoft.com/office/drawing/2014/main" id="{B16716E4-76B0-4680-8706-A08D655718FA}"/>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77" name="Text Box 207">
          <a:extLst>
            <a:ext uri="{FF2B5EF4-FFF2-40B4-BE49-F238E27FC236}">
              <a16:creationId xmlns:a16="http://schemas.microsoft.com/office/drawing/2014/main" id="{D99B0BC6-13DE-44A2-92E3-36D78445C520}"/>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78" name="Text Box 208">
          <a:extLst>
            <a:ext uri="{FF2B5EF4-FFF2-40B4-BE49-F238E27FC236}">
              <a16:creationId xmlns:a16="http://schemas.microsoft.com/office/drawing/2014/main" id="{6092F25B-E7D1-4E7E-AB8D-534C1A98E3CD}"/>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79" name="Text Box 209">
          <a:extLst>
            <a:ext uri="{FF2B5EF4-FFF2-40B4-BE49-F238E27FC236}">
              <a16:creationId xmlns:a16="http://schemas.microsoft.com/office/drawing/2014/main" id="{BDC5B57C-333C-42D8-8866-BA120C62323F}"/>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80" name="Text Box 210">
          <a:extLst>
            <a:ext uri="{FF2B5EF4-FFF2-40B4-BE49-F238E27FC236}">
              <a16:creationId xmlns:a16="http://schemas.microsoft.com/office/drawing/2014/main" id="{EB19BD45-3A96-4FDE-98A1-AEE455DA7169}"/>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81" name="Text Box 212">
          <a:extLst>
            <a:ext uri="{FF2B5EF4-FFF2-40B4-BE49-F238E27FC236}">
              <a16:creationId xmlns:a16="http://schemas.microsoft.com/office/drawing/2014/main" id="{DC413C37-B18A-4E8F-ABA7-D5793D8D53BE}"/>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82" name="Text Box 213">
          <a:extLst>
            <a:ext uri="{FF2B5EF4-FFF2-40B4-BE49-F238E27FC236}">
              <a16:creationId xmlns:a16="http://schemas.microsoft.com/office/drawing/2014/main" id="{35670B87-E9D6-4490-8F7C-325EB8054D80}"/>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83" name="Text Box 214">
          <a:extLst>
            <a:ext uri="{FF2B5EF4-FFF2-40B4-BE49-F238E27FC236}">
              <a16:creationId xmlns:a16="http://schemas.microsoft.com/office/drawing/2014/main" id="{859C09D8-9829-452E-8A35-5590669401BA}"/>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84" name="Text Box 216">
          <a:extLst>
            <a:ext uri="{FF2B5EF4-FFF2-40B4-BE49-F238E27FC236}">
              <a16:creationId xmlns:a16="http://schemas.microsoft.com/office/drawing/2014/main" id="{3D287B1C-6CBD-4309-92BF-50D5287B4162}"/>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85" name="Text Box 217">
          <a:extLst>
            <a:ext uri="{FF2B5EF4-FFF2-40B4-BE49-F238E27FC236}">
              <a16:creationId xmlns:a16="http://schemas.microsoft.com/office/drawing/2014/main" id="{1A6170F6-40E1-4EBD-807C-A4CA6C6F1E58}"/>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86" name="Text Box 218">
          <a:extLst>
            <a:ext uri="{FF2B5EF4-FFF2-40B4-BE49-F238E27FC236}">
              <a16:creationId xmlns:a16="http://schemas.microsoft.com/office/drawing/2014/main" id="{CE801D45-F2E7-4100-A963-F8F8CED14DC7}"/>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87" name="Text Box 219">
          <a:extLst>
            <a:ext uri="{FF2B5EF4-FFF2-40B4-BE49-F238E27FC236}">
              <a16:creationId xmlns:a16="http://schemas.microsoft.com/office/drawing/2014/main" id="{D1D9C391-3E51-4CE2-852D-058F2A25CF4D}"/>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88" name="Text Box 220">
          <a:extLst>
            <a:ext uri="{FF2B5EF4-FFF2-40B4-BE49-F238E27FC236}">
              <a16:creationId xmlns:a16="http://schemas.microsoft.com/office/drawing/2014/main" id="{7B3AD49D-1A25-4D92-B854-45E5CD8721AC}"/>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89" name="Text Box 222">
          <a:extLst>
            <a:ext uri="{FF2B5EF4-FFF2-40B4-BE49-F238E27FC236}">
              <a16:creationId xmlns:a16="http://schemas.microsoft.com/office/drawing/2014/main" id="{0B27810A-19DE-48E3-84E8-57B494952D36}"/>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90" name="Text Box 223">
          <a:extLst>
            <a:ext uri="{FF2B5EF4-FFF2-40B4-BE49-F238E27FC236}">
              <a16:creationId xmlns:a16="http://schemas.microsoft.com/office/drawing/2014/main" id="{D3E21E41-2186-4E92-B78E-7621DADE0BFE}"/>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91" name="Text Box 224">
          <a:extLst>
            <a:ext uri="{FF2B5EF4-FFF2-40B4-BE49-F238E27FC236}">
              <a16:creationId xmlns:a16="http://schemas.microsoft.com/office/drawing/2014/main" id="{1769EF5D-7F98-4B47-A289-4A48CC1D00BB}"/>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92" name="Text Box 227">
          <a:extLst>
            <a:ext uri="{FF2B5EF4-FFF2-40B4-BE49-F238E27FC236}">
              <a16:creationId xmlns:a16="http://schemas.microsoft.com/office/drawing/2014/main" id="{1EA1B85F-54E5-49B4-A176-FC9431BC76F9}"/>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93" name="Text Box 229">
          <a:extLst>
            <a:ext uri="{FF2B5EF4-FFF2-40B4-BE49-F238E27FC236}">
              <a16:creationId xmlns:a16="http://schemas.microsoft.com/office/drawing/2014/main" id="{004256D7-045D-4EA1-8170-D010EC7FEBD2}"/>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94" name="Text Box 230">
          <a:extLst>
            <a:ext uri="{FF2B5EF4-FFF2-40B4-BE49-F238E27FC236}">
              <a16:creationId xmlns:a16="http://schemas.microsoft.com/office/drawing/2014/main" id="{B2DE1D4E-1EA2-4328-B144-6533A221E2A7}"/>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95" name="Text Box 231">
          <a:extLst>
            <a:ext uri="{FF2B5EF4-FFF2-40B4-BE49-F238E27FC236}">
              <a16:creationId xmlns:a16="http://schemas.microsoft.com/office/drawing/2014/main" id="{9CCEED26-14AA-4875-A487-613816B97472}"/>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96" name="Text Box 232">
          <a:extLst>
            <a:ext uri="{FF2B5EF4-FFF2-40B4-BE49-F238E27FC236}">
              <a16:creationId xmlns:a16="http://schemas.microsoft.com/office/drawing/2014/main" id="{18D0ED16-B452-49AE-A8AD-01CDD2377202}"/>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97" name="Text Box 233">
          <a:extLst>
            <a:ext uri="{FF2B5EF4-FFF2-40B4-BE49-F238E27FC236}">
              <a16:creationId xmlns:a16="http://schemas.microsoft.com/office/drawing/2014/main" id="{8FC9FBEE-8674-4FCE-AFB4-EE5F56AFC2C4}"/>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98" name="Text Box 234">
          <a:extLst>
            <a:ext uri="{FF2B5EF4-FFF2-40B4-BE49-F238E27FC236}">
              <a16:creationId xmlns:a16="http://schemas.microsoft.com/office/drawing/2014/main" id="{755EB9E0-49C9-4444-BAA3-7ED16F500575}"/>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99" name="Text Box 235">
          <a:extLst>
            <a:ext uri="{FF2B5EF4-FFF2-40B4-BE49-F238E27FC236}">
              <a16:creationId xmlns:a16="http://schemas.microsoft.com/office/drawing/2014/main" id="{6C46C4AF-FCF8-45CA-8FC8-A7FC0CA1C4DB}"/>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00" name="Text Box 236">
          <a:extLst>
            <a:ext uri="{FF2B5EF4-FFF2-40B4-BE49-F238E27FC236}">
              <a16:creationId xmlns:a16="http://schemas.microsoft.com/office/drawing/2014/main" id="{AEE1126E-AF1A-4537-A252-1F401A5821FB}"/>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01" name="Text Box 237">
          <a:extLst>
            <a:ext uri="{FF2B5EF4-FFF2-40B4-BE49-F238E27FC236}">
              <a16:creationId xmlns:a16="http://schemas.microsoft.com/office/drawing/2014/main" id="{7FF84E81-FCE6-4336-A2D3-02CBD2DAF517}"/>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02" name="Text Box 238">
          <a:extLst>
            <a:ext uri="{FF2B5EF4-FFF2-40B4-BE49-F238E27FC236}">
              <a16:creationId xmlns:a16="http://schemas.microsoft.com/office/drawing/2014/main" id="{A911DB2C-7DF7-42B7-A508-FEA52EEA9547}"/>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03" name="Text Box 239">
          <a:extLst>
            <a:ext uri="{FF2B5EF4-FFF2-40B4-BE49-F238E27FC236}">
              <a16:creationId xmlns:a16="http://schemas.microsoft.com/office/drawing/2014/main" id="{FA101DBE-073F-4454-8366-3E57F0E14603}"/>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04" name="Text Box 241">
          <a:extLst>
            <a:ext uri="{FF2B5EF4-FFF2-40B4-BE49-F238E27FC236}">
              <a16:creationId xmlns:a16="http://schemas.microsoft.com/office/drawing/2014/main" id="{E638D938-82C4-43BC-89EE-FE6AAC24D7FF}"/>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05" name="Text Box 242">
          <a:extLst>
            <a:ext uri="{FF2B5EF4-FFF2-40B4-BE49-F238E27FC236}">
              <a16:creationId xmlns:a16="http://schemas.microsoft.com/office/drawing/2014/main" id="{F827E919-D55B-4097-986B-39ACC76D698F}"/>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06" name="Text Box 243">
          <a:extLst>
            <a:ext uri="{FF2B5EF4-FFF2-40B4-BE49-F238E27FC236}">
              <a16:creationId xmlns:a16="http://schemas.microsoft.com/office/drawing/2014/main" id="{47F8BD4E-4543-4413-8C2C-164B499C3A63}"/>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07" name="Text Box 244">
          <a:extLst>
            <a:ext uri="{FF2B5EF4-FFF2-40B4-BE49-F238E27FC236}">
              <a16:creationId xmlns:a16="http://schemas.microsoft.com/office/drawing/2014/main" id="{F022EB42-29D9-444F-8BC4-0C40F5654ED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08" name="Text Box 245">
          <a:extLst>
            <a:ext uri="{FF2B5EF4-FFF2-40B4-BE49-F238E27FC236}">
              <a16:creationId xmlns:a16="http://schemas.microsoft.com/office/drawing/2014/main" id="{A616C089-30A5-4AB8-A23F-92D13B4E599F}"/>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09" name="Text Box 246">
          <a:extLst>
            <a:ext uri="{FF2B5EF4-FFF2-40B4-BE49-F238E27FC236}">
              <a16:creationId xmlns:a16="http://schemas.microsoft.com/office/drawing/2014/main" id="{1A273B43-F148-4926-A36E-BA68FCCB37AF}"/>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10" name="Text Box 247">
          <a:extLst>
            <a:ext uri="{FF2B5EF4-FFF2-40B4-BE49-F238E27FC236}">
              <a16:creationId xmlns:a16="http://schemas.microsoft.com/office/drawing/2014/main" id="{4C4647C0-3256-4929-B605-369424A243B2}"/>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11" name="Text Box 248">
          <a:extLst>
            <a:ext uri="{FF2B5EF4-FFF2-40B4-BE49-F238E27FC236}">
              <a16:creationId xmlns:a16="http://schemas.microsoft.com/office/drawing/2014/main" id="{97F10745-AF28-44B4-B365-6FFC868E9C74}"/>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12" name="Text Box 249">
          <a:extLst>
            <a:ext uri="{FF2B5EF4-FFF2-40B4-BE49-F238E27FC236}">
              <a16:creationId xmlns:a16="http://schemas.microsoft.com/office/drawing/2014/main" id="{4393A864-5813-421D-835F-52A428631B3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13" name="Text Box 250">
          <a:extLst>
            <a:ext uri="{FF2B5EF4-FFF2-40B4-BE49-F238E27FC236}">
              <a16:creationId xmlns:a16="http://schemas.microsoft.com/office/drawing/2014/main" id="{50BF55BE-F664-46D4-916D-6F445360D52E}"/>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14" name="Text Box 251">
          <a:extLst>
            <a:ext uri="{FF2B5EF4-FFF2-40B4-BE49-F238E27FC236}">
              <a16:creationId xmlns:a16="http://schemas.microsoft.com/office/drawing/2014/main" id="{812A153A-DFC6-4340-B36C-19A6FABF7012}"/>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15" name="Text Box 252">
          <a:extLst>
            <a:ext uri="{FF2B5EF4-FFF2-40B4-BE49-F238E27FC236}">
              <a16:creationId xmlns:a16="http://schemas.microsoft.com/office/drawing/2014/main" id="{51897735-5E7A-40E2-9F4C-3C8C3E14B1D5}"/>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16" name="Text Box 253">
          <a:extLst>
            <a:ext uri="{FF2B5EF4-FFF2-40B4-BE49-F238E27FC236}">
              <a16:creationId xmlns:a16="http://schemas.microsoft.com/office/drawing/2014/main" id="{78753D00-84CF-4324-BBF8-C4A04EAB20B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17" name="Text Box 254">
          <a:extLst>
            <a:ext uri="{FF2B5EF4-FFF2-40B4-BE49-F238E27FC236}">
              <a16:creationId xmlns:a16="http://schemas.microsoft.com/office/drawing/2014/main" id="{609C8797-A9B4-4D5C-8574-5D221B5E69CA}"/>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18" name="Text Box 256">
          <a:extLst>
            <a:ext uri="{FF2B5EF4-FFF2-40B4-BE49-F238E27FC236}">
              <a16:creationId xmlns:a16="http://schemas.microsoft.com/office/drawing/2014/main" id="{F8B5E60C-6561-4826-9D5A-1ECCC724DD58}"/>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19" name="Text Box 257">
          <a:extLst>
            <a:ext uri="{FF2B5EF4-FFF2-40B4-BE49-F238E27FC236}">
              <a16:creationId xmlns:a16="http://schemas.microsoft.com/office/drawing/2014/main" id="{CD6CDFBC-2E0C-495C-A392-65CA2F7E4CFE}"/>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20" name="Text Box 258">
          <a:extLst>
            <a:ext uri="{FF2B5EF4-FFF2-40B4-BE49-F238E27FC236}">
              <a16:creationId xmlns:a16="http://schemas.microsoft.com/office/drawing/2014/main" id="{4365E37E-A4CD-46B8-87AE-CE4F605F48EB}"/>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21" name="Text Box 260">
          <a:extLst>
            <a:ext uri="{FF2B5EF4-FFF2-40B4-BE49-F238E27FC236}">
              <a16:creationId xmlns:a16="http://schemas.microsoft.com/office/drawing/2014/main" id="{343BE8BE-CFF8-4523-BD2E-6A81B17C2B8B}"/>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22" name="Text Box 261">
          <a:extLst>
            <a:ext uri="{FF2B5EF4-FFF2-40B4-BE49-F238E27FC236}">
              <a16:creationId xmlns:a16="http://schemas.microsoft.com/office/drawing/2014/main" id="{ECDF3FC8-D117-4AB7-99B5-971EFE5830F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23" name="Text Box 262">
          <a:extLst>
            <a:ext uri="{FF2B5EF4-FFF2-40B4-BE49-F238E27FC236}">
              <a16:creationId xmlns:a16="http://schemas.microsoft.com/office/drawing/2014/main" id="{44C5CFF6-665E-48CD-818C-A5C7CC25FECA}"/>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24" name="Text Box 263">
          <a:extLst>
            <a:ext uri="{FF2B5EF4-FFF2-40B4-BE49-F238E27FC236}">
              <a16:creationId xmlns:a16="http://schemas.microsoft.com/office/drawing/2014/main" id="{A49D59DD-7F5D-483C-B070-E6819C1C4029}"/>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25" name="Text Box 264">
          <a:extLst>
            <a:ext uri="{FF2B5EF4-FFF2-40B4-BE49-F238E27FC236}">
              <a16:creationId xmlns:a16="http://schemas.microsoft.com/office/drawing/2014/main" id="{66EFC2A5-541F-43BF-A30F-8459F4ABDBB0}"/>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26" name="Text Box 266">
          <a:extLst>
            <a:ext uri="{FF2B5EF4-FFF2-40B4-BE49-F238E27FC236}">
              <a16:creationId xmlns:a16="http://schemas.microsoft.com/office/drawing/2014/main" id="{B5ADCA37-C621-4A75-B30F-AD676E9A3A44}"/>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27" name="Text Box 267">
          <a:extLst>
            <a:ext uri="{FF2B5EF4-FFF2-40B4-BE49-F238E27FC236}">
              <a16:creationId xmlns:a16="http://schemas.microsoft.com/office/drawing/2014/main" id="{028435C8-8050-46F5-9EC1-2D0EA1A2B8F4}"/>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28" name="Text Box 268">
          <a:extLst>
            <a:ext uri="{FF2B5EF4-FFF2-40B4-BE49-F238E27FC236}">
              <a16:creationId xmlns:a16="http://schemas.microsoft.com/office/drawing/2014/main" id="{CBCC720D-E88F-49D7-B898-ABAE3FBC410A}"/>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29" name="Text Box 270">
          <a:extLst>
            <a:ext uri="{FF2B5EF4-FFF2-40B4-BE49-F238E27FC236}">
              <a16:creationId xmlns:a16="http://schemas.microsoft.com/office/drawing/2014/main" id="{73949C4A-04F9-45B9-9A28-B0F867C174DF}"/>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30" name="Text Box 271">
          <a:extLst>
            <a:ext uri="{FF2B5EF4-FFF2-40B4-BE49-F238E27FC236}">
              <a16:creationId xmlns:a16="http://schemas.microsoft.com/office/drawing/2014/main" id="{BC7D4B3B-47BE-496C-BAD0-9030DD286C2F}"/>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31" name="Text Box 272">
          <a:extLst>
            <a:ext uri="{FF2B5EF4-FFF2-40B4-BE49-F238E27FC236}">
              <a16:creationId xmlns:a16="http://schemas.microsoft.com/office/drawing/2014/main" id="{43672705-1C6A-4FD0-B394-712BF639BEB7}"/>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32" name="Text Box 273">
          <a:extLst>
            <a:ext uri="{FF2B5EF4-FFF2-40B4-BE49-F238E27FC236}">
              <a16:creationId xmlns:a16="http://schemas.microsoft.com/office/drawing/2014/main" id="{FAAB55D8-C25B-436E-9E7D-FA732B813D74}"/>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33" name="Text Box 274">
          <a:extLst>
            <a:ext uri="{FF2B5EF4-FFF2-40B4-BE49-F238E27FC236}">
              <a16:creationId xmlns:a16="http://schemas.microsoft.com/office/drawing/2014/main" id="{5C70B06D-5AF7-4B13-A0C6-83181A406D16}"/>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34" name="Text Box 276">
          <a:extLst>
            <a:ext uri="{FF2B5EF4-FFF2-40B4-BE49-F238E27FC236}">
              <a16:creationId xmlns:a16="http://schemas.microsoft.com/office/drawing/2014/main" id="{A16A9F29-AB17-41D5-9DCF-59ABCE35BA03}"/>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35" name="Text Box 277">
          <a:extLst>
            <a:ext uri="{FF2B5EF4-FFF2-40B4-BE49-F238E27FC236}">
              <a16:creationId xmlns:a16="http://schemas.microsoft.com/office/drawing/2014/main" id="{CE5A440B-A965-446A-92AE-A8983DAB0EBA}"/>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43</xdr:row>
      <xdr:rowOff>0</xdr:rowOff>
    </xdr:from>
    <xdr:to>
      <xdr:col>20</xdr:col>
      <xdr:colOff>76200</xdr:colOff>
      <xdr:row>43</xdr:row>
      <xdr:rowOff>212725</xdr:rowOff>
    </xdr:to>
    <xdr:sp macro="" textlink="">
      <xdr:nvSpPr>
        <xdr:cNvPr id="136" name="Text Box 278">
          <a:extLst>
            <a:ext uri="{FF2B5EF4-FFF2-40B4-BE49-F238E27FC236}">
              <a16:creationId xmlns:a16="http://schemas.microsoft.com/office/drawing/2014/main" id="{5B2A6DFA-33E7-43C6-9BC4-C6870263CA02}"/>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37" name="Text Box 102">
          <a:extLst>
            <a:ext uri="{FF2B5EF4-FFF2-40B4-BE49-F238E27FC236}">
              <a16:creationId xmlns:a16="http://schemas.microsoft.com/office/drawing/2014/main" id="{75B089D6-0FA6-4167-BD9C-07F38E1CCD44}"/>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38" name="Text Box 103">
          <a:extLst>
            <a:ext uri="{FF2B5EF4-FFF2-40B4-BE49-F238E27FC236}">
              <a16:creationId xmlns:a16="http://schemas.microsoft.com/office/drawing/2014/main" id="{086BBD62-E095-45B6-9A38-4DB5212AFB98}"/>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39" name="Text Box 104">
          <a:extLst>
            <a:ext uri="{FF2B5EF4-FFF2-40B4-BE49-F238E27FC236}">
              <a16:creationId xmlns:a16="http://schemas.microsoft.com/office/drawing/2014/main" id="{CE7228E8-1DE3-4D6D-81B6-3F6B7B99AC7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40" name="Text Box 118">
          <a:extLst>
            <a:ext uri="{FF2B5EF4-FFF2-40B4-BE49-F238E27FC236}">
              <a16:creationId xmlns:a16="http://schemas.microsoft.com/office/drawing/2014/main" id="{EF2C5E11-6F3A-47BC-B360-9D5F7B0111AF}"/>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41" name="Text Box 119">
          <a:extLst>
            <a:ext uri="{FF2B5EF4-FFF2-40B4-BE49-F238E27FC236}">
              <a16:creationId xmlns:a16="http://schemas.microsoft.com/office/drawing/2014/main" id="{5A321E82-CBE6-4336-8D55-82D256F370FB}"/>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42" name="Text Box 139">
          <a:extLst>
            <a:ext uri="{FF2B5EF4-FFF2-40B4-BE49-F238E27FC236}">
              <a16:creationId xmlns:a16="http://schemas.microsoft.com/office/drawing/2014/main" id="{42F95EF7-5A4E-4068-BEFD-DD729EAF8310}"/>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43" name="Text Box 140">
          <a:extLst>
            <a:ext uri="{FF2B5EF4-FFF2-40B4-BE49-F238E27FC236}">
              <a16:creationId xmlns:a16="http://schemas.microsoft.com/office/drawing/2014/main" id="{C4EE7A7F-80B1-4339-A158-46E4F264373E}"/>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44" name="Text Box 141">
          <a:extLst>
            <a:ext uri="{FF2B5EF4-FFF2-40B4-BE49-F238E27FC236}">
              <a16:creationId xmlns:a16="http://schemas.microsoft.com/office/drawing/2014/main" id="{CE19990B-9FFB-49D3-9649-72BC3376AB60}"/>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45" name="Text Box 102">
          <a:extLst>
            <a:ext uri="{FF2B5EF4-FFF2-40B4-BE49-F238E27FC236}">
              <a16:creationId xmlns:a16="http://schemas.microsoft.com/office/drawing/2014/main" id="{0F4F8BF6-CFFC-4610-BA7C-E39D9F8A6A38}"/>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46" name="Text Box 103">
          <a:extLst>
            <a:ext uri="{FF2B5EF4-FFF2-40B4-BE49-F238E27FC236}">
              <a16:creationId xmlns:a16="http://schemas.microsoft.com/office/drawing/2014/main" id="{DFD70F56-4F74-421D-9980-406064B1A91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47" name="Text Box 104">
          <a:extLst>
            <a:ext uri="{FF2B5EF4-FFF2-40B4-BE49-F238E27FC236}">
              <a16:creationId xmlns:a16="http://schemas.microsoft.com/office/drawing/2014/main" id="{A4EBC041-02DF-4637-8C23-B2F15D3F3C33}"/>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48" name="Text Box 118">
          <a:extLst>
            <a:ext uri="{FF2B5EF4-FFF2-40B4-BE49-F238E27FC236}">
              <a16:creationId xmlns:a16="http://schemas.microsoft.com/office/drawing/2014/main" id="{CB0F4771-A449-4CFD-9C93-075FAC5AE12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49" name="Text Box 119">
          <a:extLst>
            <a:ext uri="{FF2B5EF4-FFF2-40B4-BE49-F238E27FC236}">
              <a16:creationId xmlns:a16="http://schemas.microsoft.com/office/drawing/2014/main" id="{AEB62C1C-6A48-4D8D-A1FC-9525CD1C49D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50" name="Text Box 139">
          <a:extLst>
            <a:ext uri="{FF2B5EF4-FFF2-40B4-BE49-F238E27FC236}">
              <a16:creationId xmlns:a16="http://schemas.microsoft.com/office/drawing/2014/main" id="{203B6F58-9AD3-46D5-A301-576DE37627CF}"/>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51" name="Text Box 140">
          <a:extLst>
            <a:ext uri="{FF2B5EF4-FFF2-40B4-BE49-F238E27FC236}">
              <a16:creationId xmlns:a16="http://schemas.microsoft.com/office/drawing/2014/main" id="{35DFF897-FCCD-4FCD-90D1-016B8BF42EA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52" name="Text Box 141">
          <a:extLst>
            <a:ext uri="{FF2B5EF4-FFF2-40B4-BE49-F238E27FC236}">
              <a16:creationId xmlns:a16="http://schemas.microsoft.com/office/drawing/2014/main" id="{09013EF0-2316-4609-BF87-D4CFD2348D8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53" name="Text Box 102">
          <a:extLst>
            <a:ext uri="{FF2B5EF4-FFF2-40B4-BE49-F238E27FC236}">
              <a16:creationId xmlns:a16="http://schemas.microsoft.com/office/drawing/2014/main" id="{99619528-57D2-4FEC-A26D-CFBEA2F684FD}"/>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54" name="Text Box 103">
          <a:extLst>
            <a:ext uri="{FF2B5EF4-FFF2-40B4-BE49-F238E27FC236}">
              <a16:creationId xmlns:a16="http://schemas.microsoft.com/office/drawing/2014/main" id="{40FC2151-230A-4E10-8443-79D5F87F9D7A}"/>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55" name="Text Box 104">
          <a:extLst>
            <a:ext uri="{FF2B5EF4-FFF2-40B4-BE49-F238E27FC236}">
              <a16:creationId xmlns:a16="http://schemas.microsoft.com/office/drawing/2014/main" id="{F2647E18-D1DE-4919-AA81-2E80AB446AB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56" name="Text Box 118">
          <a:extLst>
            <a:ext uri="{FF2B5EF4-FFF2-40B4-BE49-F238E27FC236}">
              <a16:creationId xmlns:a16="http://schemas.microsoft.com/office/drawing/2014/main" id="{C7D89552-E4C9-49A1-9461-E1F30BFE7A78}"/>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57" name="Text Box 119">
          <a:extLst>
            <a:ext uri="{FF2B5EF4-FFF2-40B4-BE49-F238E27FC236}">
              <a16:creationId xmlns:a16="http://schemas.microsoft.com/office/drawing/2014/main" id="{F4DC8DEA-CC0B-4380-B572-B7CF2076C9B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58" name="Text Box 139">
          <a:extLst>
            <a:ext uri="{FF2B5EF4-FFF2-40B4-BE49-F238E27FC236}">
              <a16:creationId xmlns:a16="http://schemas.microsoft.com/office/drawing/2014/main" id="{D3651FEB-EBAD-45CA-95A3-45405CC8BB1D}"/>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59" name="Text Box 140">
          <a:extLst>
            <a:ext uri="{FF2B5EF4-FFF2-40B4-BE49-F238E27FC236}">
              <a16:creationId xmlns:a16="http://schemas.microsoft.com/office/drawing/2014/main" id="{A9745D34-C1FE-40FE-9CAD-4A0CE2E3B55F}"/>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60" name="Text Box 141">
          <a:extLst>
            <a:ext uri="{FF2B5EF4-FFF2-40B4-BE49-F238E27FC236}">
              <a16:creationId xmlns:a16="http://schemas.microsoft.com/office/drawing/2014/main" id="{D4644E42-2072-413B-B7B2-DE284BFE3EA5}"/>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61" name="Text Box 80">
          <a:extLst>
            <a:ext uri="{FF2B5EF4-FFF2-40B4-BE49-F238E27FC236}">
              <a16:creationId xmlns:a16="http://schemas.microsoft.com/office/drawing/2014/main" id="{571376AB-5A29-4DF1-BDF9-9F26EE07FED3}"/>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62" name="Text Box 97">
          <a:extLst>
            <a:ext uri="{FF2B5EF4-FFF2-40B4-BE49-F238E27FC236}">
              <a16:creationId xmlns:a16="http://schemas.microsoft.com/office/drawing/2014/main" id="{6632A3A9-0966-4401-A9C6-FFB3A910365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63" name="Text Box 99">
          <a:extLst>
            <a:ext uri="{FF2B5EF4-FFF2-40B4-BE49-F238E27FC236}">
              <a16:creationId xmlns:a16="http://schemas.microsoft.com/office/drawing/2014/main" id="{3DC7D64D-2A08-4910-93B7-A2037F79B1AE}"/>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64" name="Text Box 102">
          <a:extLst>
            <a:ext uri="{FF2B5EF4-FFF2-40B4-BE49-F238E27FC236}">
              <a16:creationId xmlns:a16="http://schemas.microsoft.com/office/drawing/2014/main" id="{4CC77D0C-0FD7-4B7F-8495-1967DFFE67A5}"/>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65" name="Text Box 103">
          <a:extLst>
            <a:ext uri="{FF2B5EF4-FFF2-40B4-BE49-F238E27FC236}">
              <a16:creationId xmlns:a16="http://schemas.microsoft.com/office/drawing/2014/main" id="{BDB37C8F-CEBD-4735-B212-35CE7AD0F228}"/>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66" name="Text Box 104">
          <a:extLst>
            <a:ext uri="{FF2B5EF4-FFF2-40B4-BE49-F238E27FC236}">
              <a16:creationId xmlns:a16="http://schemas.microsoft.com/office/drawing/2014/main" id="{1B3750D6-E8BE-48F0-91AD-F5EAA2C15FB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67" name="Text Box 118">
          <a:extLst>
            <a:ext uri="{FF2B5EF4-FFF2-40B4-BE49-F238E27FC236}">
              <a16:creationId xmlns:a16="http://schemas.microsoft.com/office/drawing/2014/main" id="{7A694CE1-BE7C-401A-9C68-61738C98495A}"/>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68" name="Text Box 119">
          <a:extLst>
            <a:ext uri="{FF2B5EF4-FFF2-40B4-BE49-F238E27FC236}">
              <a16:creationId xmlns:a16="http://schemas.microsoft.com/office/drawing/2014/main" id="{5F7406D8-F509-4821-807D-17DCA667C5A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69" name="Text Box 139">
          <a:extLst>
            <a:ext uri="{FF2B5EF4-FFF2-40B4-BE49-F238E27FC236}">
              <a16:creationId xmlns:a16="http://schemas.microsoft.com/office/drawing/2014/main" id="{0EA2CB65-24DB-423B-9AEC-51FA2FEE266D}"/>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70" name="Text Box 140">
          <a:extLst>
            <a:ext uri="{FF2B5EF4-FFF2-40B4-BE49-F238E27FC236}">
              <a16:creationId xmlns:a16="http://schemas.microsoft.com/office/drawing/2014/main" id="{B3B96EEA-4565-4D5E-9CE9-CBD8B0AF5F6A}"/>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71" name="Text Box 141">
          <a:extLst>
            <a:ext uri="{FF2B5EF4-FFF2-40B4-BE49-F238E27FC236}">
              <a16:creationId xmlns:a16="http://schemas.microsoft.com/office/drawing/2014/main" id="{A789EE44-6D99-4A76-BA18-25CB56B551E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72" name="Text Box 80">
          <a:extLst>
            <a:ext uri="{FF2B5EF4-FFF2-40B4-BE49-F238E27FC236}">
              <a16:creationId xmlns:a16="http://schemas.microsoft.com/office/drawing/2014/main" id="{E9FBA369-51B1-40E4-8F79-B268DF86FA48}"/>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73" name="Text Box 97">
          <a:extLst>
            <a:ext uri="{FF2B5EF4-FFF2-40B4-BE49-F238E27FC236}">
              <a16:creationId xmlns:a16="http://schemas.microsoft.com/office/drawing/2014/main" id="{8A4B9FBD-EE0F-4B39-A4A1-81BAB77D4D9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74" name="Text Box 99">
          <a:extLst>
            <a:ext uri="{FF2B5EF4-FFF2-40B4-BE49-F238E27FC236}">
              <a16:creationId xmlns:a16="http://schemas.microsoft.com/office/drawing/2014/main" id="{B9DE8237-3B4A-4041-820E-58BCCE9790C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75" name="Text Box 102">
          <a:extLst>
            <a:ext uri="{FF2B5EF4-FFF2-40B4-BE49-F238E27FC236}">
              <a16:creationId xmlns:a16="http://schemas.microsoft.com/office/drawing/2014/main" id="{0B7D4DC4-F4DA-4C2C-A80D-F513D3821F7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76" name="Text Box 103">
          <a:extLst>
            <a:ext uri="{FF2B5EF4-FFF2-40B4-BE49-F238E27FC236}">
              <a16:creationId xmlns:a16="http://schemas.microsoft.com/office/drawing/2014/main" id="{55C6F965-8AD4-4B81-8CF6-78F4E35843A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77" name="Text Box 104">
          <a:extLst>
            <a:ext uri="{FF2B5EF4-FFF2-40B4-BE49-F238E27FC236}">
              <a16:creationId xmlns:a16="http://schemas.microsoft.com/office/drawing/2014/main" id="{C537F8F7-CCEA-4023-9367-2CA9B2C59730}"/>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78" name="Text Box 118">
          <a:extLst>
            <a:ext uri="{FF2B5EF4-FFF2-40B4-BE49-F238E27FC236}">
              <a16:creationId xmlns:a16="http://schemas.microsoft.com/office/drawing/2014/main" id="{2B9F56F6-A624-4128-B648-BF59AA3A699B}"/>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79" name="Text Box 119">
          <a:extLst>
            <a:ext uri="{FF2B5EF4-FFF2-40B4-BE49-F238E27FC236}">
              <a16:creationId xmlns:a16="http://schemas.microsoft.com/office/drawing/2014/main" id="{748EECC4-9392-47A9-A4A9-3E0A0B5D862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80" name="Text Box 139">
          <a:extLst>
            <a:ext uri="{FF2B5EF4-FFF2-40B4-BE49-F238E27FC236}">
              <a16:creationId xmlns:a16="http://schemas.microsoft.com/office/drawing/2014/main" id="{25FD809B-B710-401E-9E56-AC242948EEEB}"/>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81" name="Text Box 140">
          <a:extLst>
            <a:ext uri="{FF2B5EF4-FFF2-40B4-BE49-F238E27FC236}">
              <a16:creationId xmlns:a16="http://schemas.microsoft.com/office/drawing/2014/main" id="{CAF24416-5371-49E8-A2BA-5BF3852787B3}"/>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82" name="Text Box 141">
          <a:extLst>
            <a:ext uri="{FF2B5EF4-FFF2-40B4-BE49-F238E27FC236}">
              <a16:creationId xmlns:a16="http://schemas.microsoft.com/office/drawing/2014/main" id="{EA6013A1-830C-44D6-8C53-A88EF6AA3594}"/>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83" name="Text Box 80">
          <a:extLst>
            <a:ext uri="{FF2B5EF4-FFF2-40B4-BE49-F238E27FC236}">
              <a16:creationId xmlns:a16="http://schemas.microsoft.com/office/drawing/2014/main" id="{439B14AC-6B6E-4DE2-97A4-F4E681926DD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84" name="Text Box 97">
          <a:extLst>
            <a:ext uri="{FF2B5EF4-FFF2-40B4-BE49-F238E27FC236}">
              <a16:creationId xmlns:a16="http://schemas.microsoft.com/office/drawing/2014/main" id="{907ECB47-7E0D-44AE-AD7B-3A32BF2C2E3D}"/>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85" name="Text Box 99">
          <a:extLst>
            <a:ext uri="{FF2B5EF4-FFF2-40B4-BE49-F238E27FC236}">
              <a16:creationId xmlns:a16="http://schemas.microsoft.com/office/drawing/2014/main" id="{D9F826F6-C7DB-41CD-8577-61F52D92FB6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86" name="Text Box 102">
          <a:extLst>
            <a:ext uri="{FF2B5EF4-FFF2-40B4-BE49-F238E27FC236}">
              <a16:creationId xmlns:a16="http://schemas.microsoft.com/office/drawing/2014/main" id="{213B5A67-F237-4F46-9A13-67C53E73E2F2}"/>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87" name="Text Box 103">
          <a:extLst>
            <a:ext uri="{FF2B5EF4-FFF2-40B4-BE49-F238E27FC236}">
              <a16:creationId xmlns:a16="http://schemas.microsoft.com/office/drawing/2014/main" id="{0CE7585B-8344-450A-B26B-99DCEAF62D4E}"/>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88" name="Text Box 104">
          <a:extLst>
            <a:ext uri="{FF2B5EF4-FFF2-40B4-BE49-F238E27FC236}">
              <a16:creationId xmlns:a16="http://schemas.microsoft.com/office/drawing/2014/main" id="{5B4480DB-B3E1-4212-8E4A-9312C2A8B62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89" name="Text Box 118">
          <a:extLst>
            <a:ext uri="{FF2B5EF4-FFF2-40B4-BE49-F238E27FC236}">
              <a16:creationId xmlns:a16="http://schemas.microsoft.com/office/drawing/2014/main" id="{2F8C634E-BD5F-4FEA-8695-237C23BEEADF}"/>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90" name="Text Box 119">
          <a:extLst>
            <a:ext uri="{FF2B5EF4-FFF2-40B4-BE49-F238E27FC236}">
              <a16:creationId xmlns:a16="http://schemas.microsoft.com/office/drawing/2014/main" id="{4C6C93DB-94B7-48A4-B7C2-D6230760F058}"/>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91" name="Text Box 139">
          <a:extLst>
            <a:ext uri="{FF2B5EF4-FFF2-40B4-BE49-F238E27FC236}">
              <a16:creationId xmlns:a16="http://schemas.microsoft.com/office/drawing/2014/main" id="{493D5E35-4D6C-4437-8EDC-683C174BDCF4}"/>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92" name="Text Box 140">
          <a:extLst>
            <a:ext uri="{FF2B5EF4-FFF2-40B4-BE49-F238E27FC236}">
              <a16:creationId xmlns:a16="http://schemas.microsoft.com/office/drawing/2014/main" id="{05997D7E-CDAC-4C30-8B39-5F9165EAB6F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20</xdr:col>
      <xdr:colOff>0</xdr:colOff>
      <xdr:row>61</xdr:row>
      <xdr:rowOff>0</xdr:rowOff>
    </xdr:from>
    <xdr:to>
      <xdr:col>20</xdr:col>
      <xdr:colOff>76200</xdr:colOff>
      <xdr:row>61</xdr:row>
      <xdr:rowOff>209550</xdr:rowOff>
    </xdr:to>
    <xdr:sp macro="" textlink="">
      <xdr:nvSpPr>
        <xdr:cNvPr id="193" name="Text Box 141">
          <a:extLst>
            <a:ext uri="{FF2B5EF4-FFF2-40B4-BE49-F238E27FC236}">
              <a16:creationId xmlns:a16="http://schemas.microsoft.com/office/drawing/2014/main" id="{F561807D-0C58-4366-932C-70A0EB134EB3}"/>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oneCellAnchor>
    <xdr:from>
      <xdr:col>20</xdr:col>
      <xdr:colOff>0</xdr:colOff>
      <xdr:row>61</xdr:row>
      <xdr:rowOff>0</xdr:rowOff>
    </xdr:from>
    <xdr:ext cx="76200" cy="209550"/>
    <xdr:sp macro="" textlink="">
      <xdr:nvSpPr>
        <xdr:cNvPr id="194" name="Text Box 80">
          <a:extLst>
            <a:ext uri="{FF2B5EF4-FFF2-40B4-BE49-F238E27FC236}">
              <a16:creationId xmlns:a16="http://schemas.microsoft.com/office/drawing/2014/main" id="{F436E227-CA75-4B77-A9A3-88F5266238E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195" name="Text Box 97">
          <a:extLst>
            <a:ext uri="{FF2B5EF4-FFF2-40B4-BE49-F238E27FC236}">
              <a16:creationId xmlns:a16="http://schemas.microsoft.com/office/drawing/2014/main" id="{4D4982DF-7404-4814-9ABC-EF31B49DB07B}"/>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196" name="Text Box 99">
          <a:extLst>
            <a:ext uri="{FF2B5EF4-FFF2-40B4-BE49-F238E27FC236}">
              <a16:creationId xmlns:a16="http://schemas.microsoft.com/office/drawing/2014/main" id="{91D92701-729C-4D60-B2E7-B1D1D361A5B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197" name="Text Box 102">
          <a:extLst>
            <a:ext uri="{FF2B5EF4-FFF2-40B4-BE49-F238E27FC236}">
              <a16:creationId xmlns:a16="http://schemas.microsoft.com/office/drawing/2014/main" id="{2CC7C0F9-C1DF-4CA0-BD33-BC885C347290}"/>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198" name="Text Box 103">
          <a:extLst>
            <a:ext uri="{FF2B5EF4-FFF2-40B4-BE49-F238E27FC236}">
              <a16:creationId xmlns:a16="http://schemas.microsoft.com/office/drawing/2014/main" id="{B99D4EBD-EF9D-4E23-936C-237489CD4A58}"/>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199" name="Text Box 104">
          <a:extLst>
            <a:ext uri="{FF2B5EF4-FFF2-40B4-BE49-F238E27FC236}">
              <a16:creationId xmlns:a16="http://schemas.microsoft.com/office/drawing/2014/main" id="{7BD6984C-2915-4341-9908-43BF15AD435C}"/>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200" name="Text Box 107">
          <a:extLst>
            <a:ext uri="{FF2B5EF4-FFF2-40B4-BE49-F238E27FC236}">
              <a16:creationId xmlns:a16="http://schemas.microsoft.com/office/drawing/2014/main" id="{ED3F8B1D-F0D5-4CE2-BEB9-6DBFAA0DA0F0}"/>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201" name="Text Box 108">
          <a:extLst>
            <a:ext uri="{FF2B5EF4-FFF2-40B4-BE49-F238E27FC236}">
              <a16:creationId xmlns:a16="http://schemas.microsoft.com/office/drawing/2014/main" id="{2EEFD640-D3DF-4350-80C8-E88EC039DA66}"/>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202" name="Text Box 109">
          <a:extLst>
            <a:ext uri="{FF2B5EF4-FFF2-40B4-BE49-F238E27FC236}">
              <a16:creationId xmlns:a16="http://schemas.microsoft.com/office/drawing/2014/main" id="{AA0B5EA6-F9D4-4FCC-9F48-F765AA0204E1}"/>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03" name="Text Box 112">
          <a:extLst>
            <a:ext uri="{FF2B5EF4-FFF2-40B4-BE49-F238E27FC236}">
              <a16:creationId xmlns:a16="http://schemas.microsoft.com/office/drawing/2014/main" id="{4C9FC5F3-31AC-4863-9497-E4005598AFDC}"/>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04" name="Text Box 113">
          <a:extLst>
            <a:ext uri="{FF2B5EF4-FFF2-40B4-BE49-F238E27FC236}">
              <a16:creationId xmlns:a16="http://schemas.microsoft.com/office/drawing/2014/main" id="{5F5E6505-F95A-4036-A5CE-8CD8BDEAC7FE}"/>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05" name="Text Box 114">
          <a:extLst>
            <a:ext uri="{FF2B5EF4-FFF2-40B4-BE49-F238E27FC236}">
              <a16:creationId xmlns:a16="http://schemas.microsoft.com/office/drawing/2014/main" id="{10BF2DF1-1662-4E9A-B66A-44DA6DDB7420}"/>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06" name="Text Box 118">
          <a:extLst>
            <a:ext uri="{FF2B5EF4-FFF2-40B4-BE49-F238E27FC236}">
              <a16:creationId xmlns:a16="http://schemas.microsoft.com/office/drawing/2014/main" id="{D7548880-653A-4D66-8A8A-C58E05D139D0}"/>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07" name="Text Box 119">
          <a:extLst>
            <a:ext uri="{FF2B5EF4-FFF2-40B4-BE49-F238E27FC236}">
              <a16:creationId xmlns:a16="http://schemas.microsoft.com/office/drawing/2014/main" id="{F137F182-7B88-4123-ACA1-A8E92CF36FC8}"/>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208" name="Text Box 122">
          <a:extLst>
            <a:ext uri="{FF2B5EF4-FFF2-40B4-BE49-F238E27FC236}">
              <a16:creationId xmlns:a16="http://schemas.microsoft.com/office/drawing/2014/main" id="{48C8A14F-BCC7-43C1-A35A-F94C682F6A87}"/>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209" name="Text Box 123">
          <a:extLst>
            <a:ext uri="{FF2B5EF4-FFF2-40B4-BE49-F238E27FC236}">
              <a16:creationId xmlns:a16="http://schemas.microsoft.com/office/drawing/2014/main" id="{1C569766-44A9-4416-B176-C0E30D2F85FC}"/>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210" name="Text Box 124">
          <a:extLst>
            <a:ext uri="{FF2B5EF4-FFF2-40B4-BE49-F238E27FC236}">
              <a16:creationId xmlns:a16="http://schemas.microsoft.com/office/drawing/2014/main" id="{E126FAD1-707C-42A0-89F0-65FF0609C1A4}"/>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211" name="Text Box 126">
          <a:extLst>
            <a:ext uri="{FF2B5EF4-FFF2-40B4-BE49-F238E27FC236}">
              <a16:creationId xmlns:a16="http://schemas.microsoft.com/office/drawing/2014/main" id="{95547CD2-C57B-48F2-B770-94DAAA7FE6F3}"/>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212" name="Text Box 127">
          <a:extLst>
            <a:ext uri="{FF2B5EF4-FFF2-40B4-BE49-F238E27FC236}">
              <a16:creationId xmlns:a16="http://schemas.microsoft.com/office/drawing/2014/main" id="{B1193458-619B-48A1-8C25-DB0210768E54}"/>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213" name="Text Box 128">
          <a:extLst>
            <a:ext uri="{FF2B5EF4-FFF2-40B4-BE49-F238E27FC236}">
              <a16:creationId xmlns:a16="http://schemas.microsoft.com/office/drawing/2014/main" id="{5E64DB8B-583C-476A-95C9-1CD2D47DB084}"/>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14" name="Text Box 130">
          <a:extLst>
            <a:ext uri="{FF2B5EF4-FFF2-40B4-BE49-F238E27FC236}">
              <a16:creationId xmlns:a16="http://schemas.microsoft.com/office/drawing/2014/main" id="{0ED24074-380A-41FA-B792-48003ECFBDC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15" name="Text Box 131">
          <a:extLst>
            <a:ext uri="{FF2B5EF4-FFF2-40B4-BE49-F238E27FC236}">
              <a16:creationId xmlns:a16="http://schemas.microsoft.com/office/drawing/2014/main" id="{68D828C8-1DB7-4010-BBE1-A521B3CED40F}"/>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16" name="Text Box 132">
          <a:extLst>
            <a:ext uri="{FF2B5EF4-FFF2-40B4-BE49-F238E27FC236}">
              <a16:creationId xmlns:a16="http://schemas.microsoft.com/office/drawing/2014/main" id="{7F39CA63-290B-462D-BBDF-8804B8C6FE9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17" name="Text Box 134">
          <a:extLst>
            <a:ext uri="{FF2B5EF4-FFF2-40B4-BE49-F238E27FC236}">
              <a16:creationId xmlns:a16="http://schemas.microsoft.com/office/drawing/2014/main" id="{E88A93D9-FC71-460A-B445-EB1515337BAC}"/>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18" name="Text Box 135">
          <a:extLst>
            <a:ext uri="{FF2B5EF4-FFF2-40B4-BE49-F238E27FC236}">
              <a16:creationId xmlns:a16="http://schemas.microsoft.com/office/drawing/2014/main" id="{078862C0-76DD-462A-9BA1-C44F4EDE64DB}"/>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19" name="Text Box 136">
          <a:extLst>
            <a:ext uri="{FF2B5EF4-FFF2-40B4-BE49-F238E27FC236}">
              <a16:creationId xmlns:a16="http://schemas.microsoft.com/office/drawing/2014/main" id="{2B530152-57E2-46BE-9C67-EB78B7243400}"/>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20" name="Text Box 139">
          <a:extLst>
            <a:ext uri="{FF2B5EF4-FFF2-40B4-BE49-F238E27FC236}">
              <a16:creationId xmlns:a16="http://schemas.microsoft.com/office/drawing/2014/main" id="{089D7CC1-FBB7-49C5-B4B1-2DA992614075}"/>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21" name="Text Box 140">
          <a:extLst>
            <a:ext uri="{FF2B5EF4-FFF2-40B4-BE49-F238E27FC236}">
              <a16:creationId xmlns:a16="http://schemas.microsoft.com/office/drawing/2014/main" id="{BFAFE8E2-B307-4004-8D7F-B2668126B628}"/>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22" name="Text Box 141">
          <a:extLst>
            <a:ext uri="{FF2B5EF4-FFF2-40B4-BE49-F238E27FC236}">
              <a16:creationId xmlns:a16="http://schemas.microsoft.com/office/drawing/2014/main" id="{70F50B91-FC81-4052-B55E-72A57FCDCAD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223" name="Text Box 143">
          <a:extLst>
            <a:ext uri="{FF2B5EF4-FFF2-40B4-BE49-F238E27FC236}">
              <a16:creationId xmlns:a16="http://schemas.microsoft.com/office/drawing/2014/main" id="{19BF3E3E-476A-455B-9763-180C82A8858E}"/>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224" name="Text Box 144">
          <a:extLst>
            <a:ext uri="{FF2B5EF4-FFF2-40B4-BE49-F238E27FC236}">
              <a16:creationId xmlns:a16="http://schemas.microsoft.com/office/drawing/2014/main" id="{3A6A36E9-6EE4-44F6-9082-194A1D235C40}"/>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225" name="Text Box 145">
          <a:extLst>
            <a:ext uri="{FF2B5EF4-FFF2-40B4-BE49-F238E27FC236}">
              <a16:creationId xmlns:a16="http://schemas.microsoft.com/office/drawing/2014/main" id="{B37F4BAB-4BCA-4725-8A22-6828F230DC61}"/>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226" name="Text Box 146">
          <a:extLst>
            <a:ext uri="{FF2B5EF4-FFF2-40B4-BE49-F238E27FC236}">
              <a16:creationId xmlns:a16="http://schemas.microsoft.com/office/drawing/2014/main" id="{B0A445B7-872E-4690-9066-339B0C6569C6}"/>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227" name="Text Box 147">
          <a:extLst>
            <a:ext uri="{FF2B5EF4-FFF2-40B4-BE49-F238E27FC236}">
              <a16:creationId xmlns:a16="http://schemas.microsoft.com/office/drawing/2014/main" id="{06B4AE9B-5338-4375-9A74-45C71A2E62A7}"/>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228" name="Text Box 149">
          <a:extLst>
            <a:ext uri="{FF2B5EF4-FFF2-40B4-BE49-F238E27FC236}">
              <a16:creationId xmlns:a16="http://schemas.microsoft.com/office/drawing/2014/main" id="{0E3123B4-C10F-4912-89B4-B9A6DBE23213}"/>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229" name="Text Box 150">
          <a:extLst>
            <a:ext uri="{FF2B5EF4-FFF2-40B4-BE49-F238E27FC236}">
              <a16:creationId xmlns:a16="http://schemas.microsoft.com/office/drawing/2014/main" id="{065DA191-41F4-4CC4-BBED-E5287C1A9B95}"/>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230" name="Text Box 151">
          <a:extLst>
            <a:ext uri="{FF2B5EF4-FFF2-40B4-BE49-F238E27FC236}">
              <a16:creationId xmlns:a16="http://schemas.microsoft.com/office/drawing/2014/main" id="{A41C9774-8194-43FF-A473-BBEAD598386D}"/>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31" name="Text Box 153">
          <a:extLst>
            <a:ext uri="{FF2B5EF4-FFF2-40B4-BE49-F238E27FC236}">
              <a16:creationId xmlns:a16="http://schemas.microsoft.com/office/drawing/2014/main" id="{2D85F69C-5AD5-45DB-AC93-E7942645FA63}"/>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32" name="Text Box 154">
          <a:extLst>
            <a:ext uri="{FF2B5EF4-FFF2-40B4-BE49-F238E27FC236}">
              <a16:creationId xmlns:a16="http://schemas.microsoft.com/office/drawing/2014/main" id="{72EDAEDE-EB8B-4806-A040-6A505059133B}"/>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33" name="Text Box 155">
          <a:extLst>
            <a:ext uri="{FF2B5EF4-FFF2-40B4-BE49-F238E27FC236}">
              <a16:creationId xmlns:a16="http://schemas.microsoft.com/office/drawing/2014/main" id="{817C5E79-4C63-494B-A25C-E309F84BBB24}"/>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34" name="Text Box 156">
          <a:extLst>
            <a:ext uri="{FF2B5EF4-FFF2-40B4-BE49-F238E27FC236}">
              <a16:creationId xmlns:a16="http://schemas.microsoft.com/office/drawing/2014/main" id="{0540BA37-FDC7-445F-AA3E-7330B5473F4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35" name="Text Box 157">
          <a:extLst>
            <a:ext uri="{FF2B5EF4-FFF2-40B4-BE49-F238E27FC236}">
              <a16:creationId xmlns:a16="http://schemas.microsoft.com/office/drawing/2014/main" id="{A2F419F9-CA14-4BF2-88D7-C88DE1E199A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36" name="Text Box 159">
          <a:extLst>
            <a:ext uri="{FF2B5EF4-FFF2-40B4-BE49-F238E27FC236}">
              <a16:creationId xmlns:a16="http://schemas.microsoft.com/office/drawing/2014/main" id="{A9B27C6F-A08E-4003-99A9-DB462996503B}"/>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37" name="Text Box 160">
          <a:extLst>
            <a:ext uri="{FF2B5EF4-FFF2-40B4-BE49-F238E27FC236}">
              <a16:creationId xmlns:a16="http://schemas.microsoft.com/office/drawing/2014/main" id="{6EFB398D-EA19-4626-9B93-E4A6D05A2E3A}"/>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38" name="Text Box 161">
          <a:extLst>
            <a:ext uri="{FF2B5EF4-FFF2-40B4-BE49-F238E27FC236}">
              <a16:creationId xmlns:a16="http://schemas.microsoft.com/office/drawing/2014/main" id="{9AE11098-3C22-481C-A8C0-75B9C77544D0}"/>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39" name="Text Box 102">
          <a:extLst>
            <a:ext uri="{FF2B5EF4-FFF2-40B4-BE49-F238E27FC236}">
              <a16:creationId xmlns:a16="http://schemas.microsoft.com/office/drawing/2014/main" id="{743E8F47-8174-4BF7-80E5-2B7BDA1C293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40" name="Text Box 103">
          <a:extLst>
            <a:ext uri="{FF2B5EF4-FFF2-40B4-BE49-F238E27FC236}">
              <a16:creationId xmlns:a16="http://schemas.microsoft.com/office/drawing/2014/main" id="{3D3111CA-4772-4DBF-B95D-E66C99A64F8D}"/>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41" name="Text Box 104">
          <a:extLst>
            <a:ext uri="{FF2B5EF4-FFF2-40B4-BE49-F238E27FC236}">
              <a16:creationId xmlns:a16="http://schemas.microsoft.com/office/drawing/2014/main" id="{0B57141F-69B4-474D-A4AD-7556D418738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42" name="Text Box 118">
          <a:extLst>
            <a:ext uri="{FF2B5EF4-FFF2-40B4-BE49-F238E27FC236}">
              <a16:creationId xmlns:a16="http://schemas.microsoft.com/office/drawing/2014/main" id="{DFDC064B-47DF-4150-890D-76F7C4A269F4}"/>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43" name="Text Box 119">
          <a:extLst>
            <a:ext uri="{FF2B5EF4-FFF2-40B4-BE49-F238E27FC236}">
              <a16:creationId xmlns:a16="http://schemas.microsoft.com/office/drawing/2014/main" id="{3A6EF8D8-6DA0-4BF4-85D1-09E2C1952362}"/>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44" name="Text Box 139">
          <a:extLst>
            <a:ext uri="{FF2B5EF4-FFF2-40B4-BE49-F238E27FC236}">
              <a16:creationId xmlns:a16="http://schemas.microsoft.com/office/drawing/2014/main" id="{C6E44686-AC49-4E95-A1D2-BA460AAFB97B}"/>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45" name="Text Box 140">
          <a:extLst>
            <a:ext uri="{FF2B5EF4-FFF2-40B4-BE49-F238E27FC236}">
              <a16:creationId xmlns:a16="http://schemas.microsoft.com/office/drawing/2014/main" id="{BD4E2B9E-02FB-4684-AF80-86C9064DA21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46" name="Text Box 141">
          <a:extLst>
            <a:ext uri="{FF2B5EF4-FFF2-40B4-BE49-F238E27FC236}">
              <a16:creationId xmlns:a16="http://schemas.microsoft.com/office/drawing/2014/main" id="{52B167AA-D446-4359-B57B-7643C4033C9F}"/>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47" name="Text Box 102">
          <a:extLst>
            <a:ext uri="{FF2B5EF4-FFF2-40B4-BE49-F238E27FC236}">
              <a16:creationId xmlns:a16="http://schemas.microsoft.com/office/drawing/2014/main" id="{53BC89C6-78B0-4257-8613-B1917C434BAB}"/>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48" name="Text Box 103">
          <a:extLst>
            <a:ext uri="{FF2B5EF4-FFF2-40B4-BE49-F238E27FC236}">
              <a16:creationId xmlns:a16="http://schemas.microsoft.com/office/drawing/2014/main" id="{8A4104A4-B1F8-434C-8AF3-E66F0110DE82}"/>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49" name="Text Box 104">
          <a:extLst>
            <a:ext uri="{FF2B5EF4-FFF2-40B4-BE49-F238E27FC236}">
              <a16:creationId xmlns:a16="http://schemas.microsoft.com/office/drawing/2014/main" id="{8971FB0A-4FC4-4DA1-AFFF-E5DB89BB10A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50" name="Text Box 118">
          <a:extLst>
            <a:ext uri="{FF2B5EF4-FFF2-40B4-BE49-F238E27FC236}">
              <a16:creationId xmlns:a16="http://schemas.microsoft.com/office/drawing/2014/main" id="{F6396C57-5D8F-4C0D-AE02-6586E91BFC5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51" name="Text Box 119">
          <a:extLst>
            <a:ext uri="{FF2B5EF4-FFF2-40B4-BE49-F238E27FC236}">
              <a16:creationId xmlns:a16="http://schemas.microsoft.com/office/drawing/2014/main" id="{FEAA559F-5C4D-495B-9EAC-44C4F28A0390}"/>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52" name="Text Box 139">
          <a:extLst>
            <a:ext uri="{FF2B5EF4-FFF2-40B4-BE49-F238E27FC236}">
              <a16:creationId xmlns:a16="http://schemas.microsoft.com/office/drawing/2014/main" id="{73CAFA2F-4CF1-4B00-98EA-E745924C323A}"/>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53" name="Text Box 140">
          <a:extLst>
            <a:ext uri="{FF2B5EF4-FFF2-40B4-BE49-F238E27FC236}">
              <a16:creationId xmlns:a16="http://schemas.microsoft.com/office/drawing/2014/main" id="{28B0F02F-13EF-4535-B05B-33CE9DD9133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54" name="Text Box 141">
          <a:extLst>
            <a:ext uri="{FF2B5EF4-FFF2-40B4-BE49-F238E27FC236}">
              <a16:creationId xmlns:a16="http://schemas.microsoft.com/office/drawing/2014/main" id="{5044108F-63DD-437F-8C02-3D10FDC43948}"/>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55" name="Text Box 102">
          <a:extLst>
            <a:ext uri="{FF2B5EF4-FFF2-40B4-BE49-F238E27FC236}">
              <a16:creationId xmlns:a16="http://schemas.microsoft.com/office/drawing/2014/main" id="{C8FCE565-0AE9-4FAA-8A8B-BC31141157D0}"/>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56" name="Text Box 103">
          <a:extLst>
            <a:ext uri="{FF2B5EF4-FFF2-40B4-BE49-F238E27FC236}">
              <a16:creationId xmlns:a16="http://schemas.microsoft.com/office/drawing/2014/main" id="{890A7DF8-FA7D-47CA-A5F7-E83989370DC4}"/>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57" name="Text Box 104">
          <a:extLst>
            <a:ext uri="{FF2B5EF4-FFF2-40B4-BE49-F238E27FC236}">
              <a16:creationId xmlns:a16="http://schemas.microsoft.com/office/drawing/2014/main" id="{B7EE20CA-7320-4775-8EA4-913062EEA8C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58" name="Text Box 118">
          <a:extLst>
            <a:ext uri="{FF2B5EF4-FFF2-40B4-BE49-F238E27FC236}">
              <a16:creationId xmlns:a16="http://schemas.microsoft.com/office/drawing/2014/main" id="{2FA9CE0C-BED7-40F6-856D-3CEDE706A76F}"/>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59" name="Text Box 119">
          <a:extLst>
            <a:ext uri="{FF2B5EF4-FFF2-40B4-BE49-F238E27FC236}">
              <a16:creationId xmlns:a16="http://schemas.microsoft.com/office/drawing/2014/main" id="{DBDCA45F-9367-4300-9694-0DBC6E3B0C0D}"/>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60" name="Text Box 139">
          <a:extLst>
            <a:ext uri="{FF2B5EF4-FFF2-40B4-BE49-F238E27FC236}">
              <a16:creationId xmlns:a16="http://schemas.microsoft.com/office/drawing/2014/main" id="{E91A2498-F87D-4ABF-8DA4-EBBA053825BA}"/>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61" name="Text Box 140">
          <a:extLst>
            <a:ext uri="{FF2B5EF4-FFF2-40B4-BE49-F238E27FC236}">
              <a16:creationId xmlns:a16="http://schemas.microsoft.com/office/drawing/2014/main" id="{096FF21D-AB29-4593-B14C-9679B7FCB124}"/>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62" name="Text Box 141">
          <a:extLst>
            <a:ext uri="{FF2B5EF4-FFF2-40B4-BE49-F238E27FC236}">
              <a16:creationId xmlns:a16="http://schemas.microsoft.com/office/drawing/2014/main" id="{6A45713D-0D93-49BC-ABEE-69CE086E53BF}"/>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63" name="Text Box 80">
          <a:extLst>
            <a:ext uri="{FF2B5EF4-FFF2-40B4-BE49-F238E27FC236}">
              <a16:creationId xmlns:a16="http://schemas.microsoft.com/office/drawing/2014/main" id="{E1ECBD90-4450-40F2-9A90-4BF326EA213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64" name="Text Box 97">
          <a:extLst>
            <a:ext uri="{FF2B5EF4-FFF2-40B4-BE49-F238E27FC236}">
              <a16:creationId xmlns:a16="http://schemas.microsoft.com/office/drawing/2014/main" id="{A0CF2E79-4DD5-49AB-BB86-9117F56E683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65" name="Text Box 99">
          <a:extLst>
            <a:ext uri="{FF2B5EF4-FFF2-40B4-BE49-F238E27FC236}">
              <a16:creationId xmlns:a16="http://schemas.microsoft.com/office/drawing/2014/main" id="{FE5314F4-9A9D-4FCC-B839-74038BC174F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66" name="Text Box 102">
          <a:extLst>
            <a:ext uri="{FF2B5EF4-FFF2-40B4-BE49-F238E27FC236}">
              <a16:creationId xmlns:a16="http://schemas.microsoft.com/office/drawing/2014/main" id="{6F26A3A1-DA48-48EA-B2D2-00ED3937DB1E}"/>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67" name="Text Box 103">
          <a:extLst>
            <a:ext uri="{FF2B5EF4-FFF2-40B4-BE49-F238E27FC236}">
              <a16:creationId xmlns:a16="http://schemas.microsoft.com/office/drawing/2014/main" id="{797BE81A-D3A3-4A02-8305-D4097645A03C}"/>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68" name="Text Box 104">
          <a:extLst>
            <a:ext uri="{FF2B5EF4-FFF2-40B4-BE49-F238E27FC236}">
              <a16:creationId xmlns:a16="http://schemas.microsoft.com/office/drawing/2014/main" id="{E938CD75-442E-48FE-BCC5-AE1476FAC4A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69" name="Text Box 118">
          <a:extLst>
            <a:ext uri="{FF2B5EF4-FFF2-40B4-BE49-F238E27FC236}">
              <a16:creationId xmlns:a16="http://schemas.microsoft.com/office/drawing/2014/main" id="{BF378676-8E78-4499-B72A-FB92D384B13F}"/>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70" name="Text Box 119">
          <a:extLst>
            <a:ext uri="{FF2B5EF4-FFF2-40B4-BE49-F238E27FC236}">
              <a16:creationId xmlns:a16="http://schemas.microsoft.com/office/drawing/2014/main" id="{DEA70C5E-DFD0-42B0-B644-7DD3622E808B}"/>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71" name="Text Box 139">
          <a:extLst>
            <a:ext uri="{FF2B5EF4-FFF2-40B4-BE49-F238E27FC236}">
              <a16:creationId xmlns:a16="http://schemas.microsoft.com/office/drawing/2014/main" id="{10F9C24A-F385-4AB6-A524-9078BB5109D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72" name="Text Box 140">
          <a:extLst>
            <a:ext uri="{FF2B5EF4-FFF2-40B4-BE49-F238E27FC236}">
              <a16:creationId xmlns:a16="http://schemas.microsoft.com/office/drawing/2014/main" id="{A865AB13-932E-4043-B07E-3F5BABA6EDC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73" name="Text Box 141">
          <a:extLst>
            <a:ext uri="{FF2B5EF4-FFF2-40B4-BE49-F238E27FC236}">
              <a16:creationId xmlns:a16="http://schemas.microsoft.com/office/drawing/2014/main" id="{CF0DEC3B-6005-478A-BEC4-13730781524B}"/>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74" name="Text Box 80">
          <a:extLst>
            <a:ext uri="{FF2B5EF4-FFF2-40B4-BE49-F238E27FC236}">
              <a16:creationId xmlns:a16="http://schemas.microsoft.com/office/drawing/2014/main" id="{14124D83-7A17-4B6F-9533-A48E973632DF}"/>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75" name="Text Box 97">
          <a:extLst>
            <a:ext uri="{FF2B5EF4-FFF2-40B4-BE49-F238E27FC236}">
              <a16:creationId xmlns:a16="http://schemas.microsoft.com/office/drawing/2014/main" id="{9EB1FED8-C9DF-4D61-AC2C-28F343F6DB2B}"/>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76" name="Text Box 99">
          <a:extLst>
            <a:ext uri="{FF2B5EF4-FFF2-40B4-BE49-F238E27FC236}">
              <a16:creationId xmlns:a16="http://schemas.microsoft.com/office/drawing/2014/main" id="{340D260F-AC27-4329-B41A-3A924D164195}"/>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77" name="Text Box 102">
          <a:extLst>
            <a:ext uri="{FF2B5EF4-FFF2-40B4-BE49-F238E27FC236}">
              <a16:creationId xmlns:a16="http://schemas.microsoft.com/office/drawing/2014/main" id="{BB217F03-E129-461C-BA86-491FA3AA8FE5}"/>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78" name="Text Box 103">
          <a:extLst>
            <a:ext uri="{FF2B5EF4-FFF2-40B4-BE49-F238E27FC236}">
              <a16:creationId xmlns:a16="http://schemas.microsoft.com/office/drawing/2014/main" id="{AD7FDAD5-7A7E-4EC9-ABC3-488B545D4DD0}"/>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79" name="Text Box 104">
          <a:extLst>
            <a:ext uri="{FF2B5EF4-FFF2-40B4-BE49-F238E27FC236}">
              <a16:creationId xmlns:a16="http://schemas.microsoft.com/office/drawing/2014/main" id="{3F04C76C-C556-4292-9E1C-6D52F0996583}"/>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80" name="Text Box 118">
          <a:extLst>
            <a:ext uri="{FF2B5EF4-FFF2-40B4-BE49-F238E27FC236}">
              <a16:creationId xmlns:a16="http://schemas.microsoft.com/office/drawing/2014/main" id="{F98982E6-DBB7-4971-A20B-F6C22ED2F39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81" name="Text Box 119">
          <a:extLst>
            <a:ext uri="{FF2B5EF4-FFF2-40B4-BE49-F238E27FC236}">
              <a16:creationId xmlns:a16="http://schemas.microsoft.com/office/drawing/2014/main" id="{A62D8642-1B7A-4F8A-9ED4-99ED9F49DE98}"/>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82" name="Text Box 139">
          <a:extLst>
            <a:ext uri="{FF2B5EF4-FFF2-40B4-BE49-F238E27FC236}">
              <a16:creationId xmlns:a16="http://schemas.microsoft.com/office/drawing/2014/main" id="{8CBB6764-41ED-498B-A01F-B7B3CB3FDC7D}"/>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83" name="Text Box 140">
          <a:extLst>
            <a:ext uri="{FF2B5EF4-FFF2-40B4-BE49-F238E27FC236}">
              <a16:creationId xmlns:a16="http://schemas.microsoft.com/office/drawing/2014/main" id="{65D114B9-9107-4327-A31A-32231BC55A2B}"/>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84" name="Text Box 141">
          <a:extLst>
            <a:ext uri="{FF2B5EF4-FFF2-40B4-BE49-F238E27FC236}">
              <a16:creationId xmlns:a16="http://schemas.microsoft.com/office/drawing/2014/main" id="{A648EBD4-FEA7-42A2-B3BA-7FA50785A87E}"/>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85" name="Text Box 80">
          <a:extLst>
            <a:ext uri="{FF2B5EF4-FFF2-40B4-BE49-F238E27FC236}">
              <a16:creationId xmlns:a16="http://schemas.microsoft.com/office/drawing/2014/main" id="{0253B5F9-B369-48BE-B355-EACE29E2AE1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86" name="Text Box 97">
          <a:extLst>
            <a:ext uri="{FF2B5EF4-FFF2-40B4-BE49-F238E27FC236}">
              <a16:creationId xmlns:a16="http://schemas.microsoft.com/office/drawing/2014/main" id="{997D89B3-ABA5-488D-AABE-F104A5A11B4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87" name="Text Box 99">
          <a:extLst>
            <a:ext uri="{FF2B5EF4-FFF2-40B4-BE49-F238E27FC236}">
              <a16:creationId xmlns:a16="http://schemas.microsoft.com/office/drawing/2014/main" id="{20DF39F9-417B-440D-B04C-B53C6AA192C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88" name="Text Box 102">
          <a:extLst>
            <a:ext uri="{FF2B5EF4-FFF2-40B4-BE49-F238E27FC236}">
              <a16:creationId xmlns:a16="http://schemas.microsoft.com/office/drawing/2014/main" id="{4946A114-007A-47C7-8331-4F3BBF90D80D}"/>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89" name="Text Box 103">
          <a:extLst>
            <a:ext uri="{FF2B5EF4-FFF2-40B4-BE49-F238E27FC236}">
              <a16:creationId xmlns:a16="http://schemas.microsoft.com/office/drawing/2014/main" id="{8EC11A50-1349-4FF8-B22C-F9FBA7B944E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90" name="Text Box 104">
          <a:extLst>
            <a:ext uri="{FF2B5EF4-FFF2-40B4-BE49-F238E27FC236}">
              <a16:creationId xmlns:a16="http://schemas.microsoft.com/office/drawing/2014/main" id="{260DCA8E-740C-418B-9FAA-33C55262D56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91" name="Text Box 118">
          <a:extLst>
            <a:ext uri="{FF2B5EF4-FFF2-40B4-BE49-F238E27FC236}">
              <a16:creationId xmlns:a16="http://schemas.microsoft.com/office/drawing/2014/main" id="{4F36CDE1-C0D0-48F6-B47B-ED5533BF0760}"/>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92" name="Text Box 119">
          <a:extLst>
            <a:ext uri="{FF2B5EF4-FFF2-40B4-BE49-F238E27FC236}">
              <a16:creationId xmlns:a16="http://schemas.microsoft.com/office/drawing/2014/main" id="{9954A3FF-44B4-4272-9612-2D8BA4E5258B}"/>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93" name="Text Box 139">
          <a:extLst>
            <a:ext uri="{FF2B5EF4-FFF2-40B4-BE49-F238E27FC236}">
              <a16:creationId xmlns:a16="http://schemas.microsoft.com/office/drawing/2014/main" id="{A5D52CEA-C469-4578-AC99-2AED3E5BE315}"/>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94" name="Text Box 140">
          <a:extLst>
            <a:ext uri="{FF2B5EF4-FFF2-40B4-BE49-F238E27FC236}">
              <a16:creationId xmlns:a16="http://schemas.microsoft.com/office/drawing/2014/main" id="{C4C214BD-9F52-48BD-835A-085B8871027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95" name="Text Box 141">
          <a:extLst>
            <a:ext uri="{FF2B5EF4-FFF2-40B4-BE49-F238E27FC236}">
              <a16:creationId xmlns:a16="http://schemas.microsoft.com/office/drawing/2014/main" id="{F1EA4FC3-16FF-42CF-ABDC-40EB7CC0062C}"/>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96" name="Text Box 80">
          <a:extLst>
            <a:ext uri="{FF2B5EF4-FFF2-40B4-BE49-F238E27FC236}">
              <a16:creationId xmlns:a16="http://schemas.microsoft.com/office/drawing/2014/main" id="{DE17F3AC-7A8C-4739-9289-FF2A0A4642D5}"/>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97" name="Text Box 97">
          <a:extLst>
            <a:ext uri="{FF2B5EF4-FFF2-40B4-BE49-F238E27FC236}">
              <a16:creationId xmlns:a16="http://schemas.microsoft.com/office/drawing/2014/main" id="{3653464A-E28B-4A9B-A31B-1DEA4BD7E8AB}"/>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98" name="Text Box 99">
          <a:extLst>
            <a:ext uri="{FF2B5EF4-FFF2-40B4-BE49-F238E27FC236}">
              <a16:creationId xmlns:a16="http://schemas.microsoft.com/office/drawing/2014/main" id="{1775F1EC-C9C1-4085-B757-BEC29795FAA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299" name="Text Box 102">
          <a:extLst>
            <a:ext uri="{FF2B5EF4-FFF2-40B4-BE49-F238E27FC236}">
              <a16:creationId xmlns:a16="http://schemas.microsoft.com/office/drawing/2014/main" id="{FFE7AD5A-3B0E-43CD-BA1E-1FF02CEE3DDE}"/>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00" name="Text Box 103">
          <a:extLst>
            <a:ext uri="{FF2B5EF4-FFF2-40B4-BE49-F238E27FC236}">
              <a16:creationId xmlns:a16="http://schemas.microsoft.com/office/drawing/2014/main" id="{6C0FA312-0F0F-4F1D-B9DE-F4A2BDE838DD}"/>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01" name="Text Box 104">
          <a:extLst>
            <a:ext uri="{FF2B5EF4-FFF2-40B4-BE49-F238E27FC236}">
              <a16:creationId xmlns:a16="http://schemas.microsoft.com/office/drawing/2014/main" id="{8A83753C-1DC1-401B-BA1F-229376C7C88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302" name="Text Box 107">
          <a:extLst>
            <a:ext uri="{FF2B5EF4-FFF2-40B4-BE49-F238E27FC236}">
              <a16:creationId xmlns:a16="http://schemas.microsoft.com/office/drawing/2014/main" id="{A9683D1F-0E33-423D-A131-3E0D690B9E33}"/>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303" name="Text Box 108">
          <a:extLst>
            <a:ext uri="{FF2B5EF4-FFF2-40B4-BE49-F238E27FC236}">
              <a16:creationId xmlns:a16="http://schemas.microsoft.com/office/drawing/2014/main" id="{704F5EC1-963B-41D8-9A71-588EBC627792}"/>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304" name="Text Box 109">
          <a:extLst>
            <a:ext uri="{FF2B5EF4-FFF2-40B4-BE49-F238E27FC236}">
              <a16:creationId xmlns:a16="http://schemas.microsoft.com/office/drawing/2014/main" id="{61361EDA-C876-48E1-B599-7AC87A27F830}"/>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05" name="Text Box 112">
          <a:extLst>
            <a:ext uri="{FF2B5EF4-FFF2-40B4-BE49-F238E27FC236}">
              <a16:creationId xmlns:a16="http://schemas.microsoft.com/office/drawing/2014/main" id="{ADB5DA49-D5E9-42A8-AF5F-589BB04DC17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06" name="Text Box 113">
          <a:extLst>
            <a:ext uri="{FF2B5EF4-FFF2-40B4-BE49-F238E27FC236}">
              <a16:creationId xmlns:a16="http://schemas.microsoft.com/office/drawing/2014/main" id="{F5E394ED-BB55-4EDA-B83D-1B436B3320D0}"/>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07" name="Text Box 114">
          <a:extLst>
            <a:ext uri="{FF2B5EF4-FFF2-40B4-BE49-F238E27FC236}">
              <a16:creationId xmlns:a16="http://schemas.microsoft.com/office/drawing/2014/main" id="{1B4E9871-B6CB-4D91-8CE7-10BF9B821B6E}"/>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08" name="Text Box 118">
          <a:extLst>
            <a:ext uri="{FF2B5EF4-FFF2-40B4-BE49-F238E27FC236}">
              <a16:creationId xmlns:a16="http://schemas.microsoft.com/office/drawing/2014/main" id="{D420E8CA-9847-412E-AD76-8FFF7AC9797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09" name="Text Box 119">
          <a:extLst>
            <a:ext uri="{FF2B5EF4-FFF2-40B4-BE49-F238E27FC236}">
              <a16:creationId xmlns:a16="http://schemas.microsoft.com/office/drawing/2014/main" id="{A492EFFC-3B94-43F5-90C6-458890DE9F45}"/>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310" name="Text Box 122">
          <a:extLst>
            <a:ext uri="{FF2B5EF4-FFF2-40B4-BE49-F238E27FC236}">
              <a16:creationId xmlns:a16="http://schemas.microsoft.com/office/drawing/2014/main" id="{1135AD09-95E7-4D57-A286-95A88975444F}"/>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311" name="Text Box 123">
          <a:extLst>
            <a:ext uri="{FF2B5EF4-FFF2-40B4-BE49-F238E27FC236}">
              <a16:creationId xmlns:a16="http://schemas.microsoft.com/office/drawing/2014/main" id="{FAAA7EA4-74F2-48C7-A8FB-E4776954CEF2}"/>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312" name="Text Box 124">
          <a:extLst>
            <a:ext uri="{FF2B5EF4-FFF2-40B4-BE49-F238E27FC236}">
              <a16:creationId xmlns:a16="http://schemas.microsoft.com/office/drawing/2014/main" id="{ABC15D68-940B-4448-B0AE-149B1B78EFA6}"/>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313" name="Text Box 126">
          <a:extLst>
            <a:ext uri="{FF2B5EF4-FFF2-40B4-BE49-F238E27FC236}">
              <a16:creationId xmlns:a16="http://schemas.microsoft.com/office/drawing/2014/main" id="{9D84221E-4CA8-4B7E-AB6B-98100A52072F}"/>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314" name="Text Box 127">
          <a:extLst>
            <a:ext uri="{FF2B5EF4-FFF2-40B4-BE49-F238E27FC236}">
              <a16:creationId xmlns:a16="http://schemas.microsoft.com/office/drawing/2014/main" id="{BD3500FF-9879-4A48-B43C-23B719363772}"/>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315" name="Text Box 128">
          <a:extLst>
            <a:ext uri="{FF2B5EF4-FFF2-40B4-BE49-F238E27FC236}">
              <a16:creationId xmlns:a16="http://schemas.microsoft.com/office/drawing/2014/main" id="{F7344E7E-92BF-48AE-A4EA-EF0496367D4D}"/>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16" name="Text Box 130">
          <a:extLst>
            <a:ext uri="{FF2B5EF4-FFF2-40B4-BE49-F238E27FC236}">
              <a16:creationId xmlns:a16="http://schemas.microsoft.com/office/drawing/2014/main" id="{DB19C9D9-CB19-4E88-928F-C867738FB27D}"/>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17" name="Text Box 131">
          <a:extLst>
            <a:ext uri="{FF2B5EF4-FFF2-40B4-BE49-F238E27FC236}">
              <a16:creationId xmlns:a16="http://schemas.microsoft.com/office/drawing/2014/main" id="{1F8B2523-7643-4C7F-8400-34F0E1B4E782}"/>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18" name="Text Box 132">
          <a:extLst>
            <a:ext uri="{FF2B5EF4-FFF2-40B4-BE49-F238E27FC236}">
              <a16:creationId xmlns:a16="http://schemas.microsoft.com/office/drawing/2014/main" id="{9B65A142-9191-4B5B-B250-B678B3F0923C}"/>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19" name="Text Box 134">
          <a:extLst>
            <a:ext uri="{FF2B5EF4-FFF2-40B4-BE49-F238E27FC236}">
              <a16:creationId xmlns:a16="http://schemas.microsoft.com/office/drawing/2014/main" id="{A4D1BCC3-8B44-4086-AB5A-7515383E293A}"/>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20" name="Text Box 135">
          <a:extLst>
            <a:ext uri="{FF2B5EF4-FFF2-40B4-BE49-F238E27FC236}">
              <a16:creationId xmlns:a16="http://schemas.microsoft.com/office/drawing/2014/main" id="{6352071B-31EE-4BE6-AC47-0FAFF1878FB0}"/>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21" name="Text Box 136">
          <a:extLst>
            <a:ext uri="{FF2B5EF4-FFF2-40B4-BE49-F238E27FC236}">
              <a16:creationId xmlns:a16="http://schemas.microsoft.com/office/drawing/2014/main" id="{5E71CEC9-38E1-40CC-81AE-868D27FB9AC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22" name="Text Box 139">
          <a:extLst>
            <a:ext uri="{FF2B5EF4-FFF2-40B4-BE49-F238E27FC236}">
              <a16:creationId xmlns:a16="http://schemas.microsoft.com/office/drawing/2014/main" id="{BD39CFD0-3808-49CA-B6E6-D5118463337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23" name="Text Box 140">
          <a:extLst>
            <a:ext uri="{FF2B5EF4-FFF2-40B4-BE49-F238E27FC236}">
              <a16:creationId xmlns:a16="http://schemas.microsoft.com/office/drawing/2014/main" id="{3A4873D1-A2B1-4189-A378-12F6ACD7765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24" name="Text Box 141">
          <a:extLst>
            <a:ext uri="{FF2B5EF4-FFF2-40B4-BE49-F238E27FC236}">
              <a16:creationId xmlns:a16="http://schemas.microsoft.com/office/drawing/2014/main" id="{5D7B3498-5740-4B87-9DD0-173336B2C27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325" name="Text Box 143">
          <a:extLst>
            <a:ext uri="{FF2B5EF4-FFF2-40B4-BE49-F238E27FC236}">
              <a16:creationId xmlns:a16="http://schemas.microsoft.com/office/drawing/2014/main" id="{82AE9AEF-2E46-44D1-8FCA-9196AB863D9D}"/>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326" name="Text Box 144">
          <a:extLst>
            <a:ext uri="{FF2B5EF4-FFF2-40B4-BE49-F238E27FC236}">
              <a16:creationId xmlns:a16="http://schemas.microsoft.com/office/drawing/2014/main" id="{78C66235-67EA-4D64-AAD8-34807793901D}"/>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327" name="Text Box 145">
          <a:extLst>
            <a:ext uri="{FF2B5EF4-FFF2-40B4-BE49-F238E27FC236}">
              <a16:creationId xmlns:a16="http://schemas.microsoft.com/office/drawing/2014/main" id="{54EF407B-C891-4F72-9D8B-6A751FA6BCE0}"/>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328" name="Text Box 146">
          <a:extLst>
            <a:ext uri="{FF2B5EF4-FFF2-40B4-BE49-F238E27FC236}">
              <a16:creationId xmlns:a16="http://schemas.microsoft.com/office/drawing/2014/main" id="{76DACCBA-8F52-4AC2-9215-22C6259ACA97}"/>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329" name="Text Box 147">
          <a:extLst>
            <a:ext uri="{FF2B5EF4-FFF2-40B4-BE49-F238E27FC236}">
              <a16:creationId xmlns:a16="http://schemas.microsoft.com/office/drawing/2014/main" id="{45BC9715-A285-4024-BAB6-79FFD76C5410}"/>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330" name="Text Box 149">
          <a:extLst>
            <a:ext uri="{FF2B5EF4-FFF2-40B4-BE49-F238E27FC236}">
              <a16:creationId xmlns:a16="http://schemas.microsoft.com/office/drawing/2014/main" id="{204DDFA8-6DBA-4967-BB38-6BD85131C5E0}"/>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331" name="Text Box 150">
          <a:extLst>
            <a:ext uri="{FF2B5EF4-FFF2-40B4-BE49-F238E27FC236}">
              <a16:creationId xmlns:a16="http://schemas.microsoft.com/office/drawing/2014/main" id="{01A7A57F-C45E-4BA6-B048-5751753FD949}"/>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19075"/>
    <xdr:sp macro="" textlink="">
      <xdr:nvSpPr>
        <xdr:cNvPr id="332" name="Text Box 151">
          <a:extLst>
            <a:ext uri="{FF2B5EF4-FFF2-40B4-BE49-F238E27FC236}">
              <a16:creationId xmlns:a16="http://schemas.microsoft.com/office/drawing/2014/main" id="{E8917A9E-6082-49D9-856B-2AABDF850D71}"/>
            </a:ext>
          </a:extLst>
        </xdr:cNvPr>
        <xdr:cNvSpPr txBox="1">
          <a:spLocks noChangeArrowheads="1"/>
        </xdr:cNvSpPr>
      </xdr:nvSpPr>
      <xdr:spPr bwMode="auto">
        <a:xfrm>
          <a:off x="14306550" y="214122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33" name="Text Box 153">
          <a:extLst>
            <a:ext uri="{FF2B5EF4-FFF2-40B4-BE49-F238E27FC236}">
              <a16:creationId xmlns:a16="http://schemas.microsoft.com/office/drawing/2014/main" id="{2C951D84-1C5D-4DE4-A3A7-A3D89D9328A4}"/>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34" name="Text Box 154">
          <a:extLst>
            <a:ext uri="{FF2B5EF4-FFF2-40B4-BE49-F238E27FC236}">
              <a16:creationId xmlns:a16="http://schemas.microsoft.com/office/drawing/2014/main" id="{7AB56CDD-6ED0-471B-B960-189A414E6425}"/>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35" name="Text Box 155">
          <a:extLst>
            <a:ext uri="{FF2B5EF4-FFF2-40B4-BE49-F238E27FC236}">
              <a16:creationId xmlns:a16="http://schemas.microsoft.com/office/drawing/2014/main" id="{CDD3BCC7-E85B-44A5-B79E-815D327703A5}"/>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36" name="Text Box 156">
          <a:extLst>
            <a:ext uri="{FF2B5EF4-FFF2-40B4-BE49-F238E27FC236}">
              <a16:creationId xmlns:a16="http://schemas.microsoft.com/office/drawing/2014/main" id="{58D619C9-9EF1-4DFC-988D-95C43B8E46FC}"/>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37" name="Text Box 157">
          <a:extLst>
            <a:ext uri="{FF2B5EF4-FFF2-40B4-BE49-F238E27FC236}">
              <a16:creationId xmlns:a16="http://schemas.microsoft.com/office/drawing/2014/main" id="{DEFB63F6-5943-4C5A-894C-CAFA0F6D364E}"/>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38" name="Text Box 159">
          <a:extLst>
            <a:ext uri="{FF2B5EF4-FFF2-40B4-BE49-F238E27FC236}">
              <a16:creationId xmlns:a16="http://schemas.microsoft.com/office/drawing/2014/main" id="{F1EB399C-6B00-47D5-B29A-0DB264F667A8}"/>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39" name="Text Box 160">
          <a:extLst>
            <a:ext uri="{FF2B5EF4-FFF2-40B4-BE49-F238E27FC236}">
              <a16:creationId xmlns:a16="http://schemas.microsoft.com/office/drawing/2014/main" id="{FC9D2EB8-28DD-42A7-A843-2032E3D9EEBF}"/>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40" name="Text Box 161">
          <a:extLst>
            <a:ext uri="{FF2B5EF4-FFF2-40B4-BE49-F238E27FC236}">
              <a16:creationId xmlns:a16="http://schemas.microsoft.com/office/drawing/2014/main" id="{746A976A-4234-482F-8017-D37B10781214}"/>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41" name="Text Box 102">
          <a:extLst>
            <a:ext uri="{FF2B5EF4-FFF2-40B4-BE49-F238E27FC236}">
              <a16:creationId xmlns:a16="http://schemas.microsoft.com/office/drawing/2014/main" id="{D0CC36D8-E0E1-4BF4-B8FD-CCE4EB9E592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42" name="Text Box 103">
          <a:extLst>
            <a:ext uri="{FF2B5EF4-FFF2-40B4-BE49-F238E27FC236}">
              <a16:creationId xmlns:a16="http://schemas.microsoft.com/office/drawing/2014/main" id="{1CAF661B-47FF-4D64-B36F-388DE698D82E}"/>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43" name="Text Box 104">
          <a:extLst>
            <a:ext uri="{FF2B5EF4-FFF2-40B4-BE49-F238E27FC236}">
              <a16:creationId xmlns:a16="http://schemas.microsoft.com/office/drawing/2014/main" id="{7C4D28C1-9DFD-4789-88F3-737727CFBE05}"/>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44" name="Text Box 118">
          <a:extLst>
            <a:ext uri="{FF2B5EF4-FFF2-40B4-BE49-F238E27FC236}">
              <a16:creationId xmlns:a16="http://schemas.microsoft.com/office/drawing/2014/main" id="{C63F7A6D-72ED-46AA-A104-EA6053129CCF}"/>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45" name="Text Box 119">
          <a:extLst>
            <a:ext uri="{FF2B5EF4-FFF2-40B4-BE49-F238E27FC236}">
              <a16:creationId xmlns:a16="http://schemas.microsoft.com/office/drawing/2014/main" id="{3A0BE9C6-1008-422E-A645-5CA1B8C221C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46" name="Text Box 139">
          <a:extLst>
            <a:ext uri="{FF2B5EF4-FFF2-40B4-BE49-F238E27FC236}">
              <a16:creationId xmlns:a16="http://schemas.microsoft.com/office/drawing/2014/main" id="{E66C98C3-7E1B-4807-A983-A71DB0FE6AEF}"/>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47" name="Text Box 140">
          <a:extLst>
            <a:ext uri="{FF2B5EF4-FFF2-40B4-BE49-F238E27FC236}">
              <a16:creationId xmlns:a16="http://schemas.microsoft.com/office/drawing/2014/main" id="{FB08B3D7-BBB9-4B3C-B674-0B5A44FB2A9E}"/>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48" name="Text Box 141">
          <a:extLst>
            <a:ext uri="{FF2B5EF4-FFF2-40B4-BE49-F238E27FC236}">
              <a16:creationId xmlns:a16="http://schemas.microsoft.com/office/drawing/2014/main" id="{38CD476D-0EC5-4ECF-A890-D72293854843}"/>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49" name="Text Box 102">
          <a:extLst>
            <a:ext uri="{FF2B5EF4-FFF2-40B4-BE49-F238E27FC236}">
              <a16:creationId xmlns:a16="http://schemas.microsoft.com/office/drawing/2014/main" id="{DA836322-71AE-42E4-97B6-1832F278E8A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50" name="Text Box 103">
          <a:extLst>
            <a:ext uri="{FF2B5EF4-FFF2-40B4-BE49-F238E27FC236}">
              <a16:creationId xmlns:a16="http://schemas.microsoft.com/office/drawing/2014/main" id="{FA62BECA-8160-4392-85A1-A84F317942E5}"/>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51" name="Text Box 104">
          <a:extLst>
            <a:ext uri="{FF2B5EF4-FFF2-40B4-BE49-F238E27FC236}">
              <a16:creationId xmlns:a16="http://schemas.microsoft.com/office/drawing/2014/main" id="{981D2C50-C2FE-40F3-9D26-676D74E2AC13}"/>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52" name="Text Box 118">
          <a:extLst>
            <a:ext uri="{FF2B5EF4-FFF2-40B4-BE49-F238E27FC236}">
              <a16:creationId xmlns:a16="http://schemas.microsoft.com/office/drawing/2014/main" id="{93BB6829-7261-49EB-98FE-6DCC24F2FC1C}"/>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53" name="Text Box 119">
          <a:extLst>
            <a:ext uri="{FF2B5EF4-FFF2-40B4-BE49-F238E27FC236}">
              <a16:creationId xmlns:a16="http://schemas.microsoft.com/office/drawing/2014/main" id="{A05558AD-2A2A-41D7-9889-A26696A9926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54" name="Text Box 139">
          <a:extLst>
            <a:ext uri="{FF2B5EF4-FFF2-40B4-BE49-F238E27FC236}">
              <a16:creationId xmlns:a16="http://schemas.microsoft.com/office/drawing/2014/main" id="{9B1688B6-46D1-4DA8-A3E6-C66C45FF3E2E}"/>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55" name="Text Box 140">
          <a:extLst>
            <a:ext uri="{FF2B5EF4-FFF2-40B4-BE49-F238E27FC236}">
              <a16:creationId xmlns:a16="http://schemas.microsoft.com/office/drawing/2014/main" id="{F2A1310A-2E53-49C7-AE85-958DE8CD0FE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56" name="Text Box 141">
          <a:extLst>
            <a:ext uri="{FF2B5EF4-FFF2-40B4-BE49-F238E27FC236}">
              <a16:creationId xmlns:a16="http://schemas.microsoft.com/office/drawing/2014/main" id="{7308A2EA-F6FB-45A7-B177-F26AC94A6338}"/>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57" name="Text Box 102">
          <a:extLst>
            <a:ext uri="{FF2B5EF4-FFF2-40B4-BE49-F238E27FC236}">
              <a16:creationId xmlns:a16="http://schemas.microsoft.com/office/drawing/2014/main" id="{F648075E-836A-4288-BBB6-75FB86AEB00B}"/>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58" name="Text Box 103">
          <a:extLst>
            <a:ext uri="{FF2B5EF4-FFF2-40B4-BE49-F238E27FC236}">
              <a16:creationId xmlns:a16="http://schemas.microsoft.com/office/drawing/2014/main" id="{8EF4AFB1-1F96-4ED7-A229-CBA206DCE08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59" name="Text Box 104">
          <a:extLst>
            <a:ext uri="{FF2B5EF4-FFF2-40B4-BE49-F238E27FC236}">
              <a16:creationId xmlns:a16="http://schemas.microsoft.com/office/drawing/2014/main" id="{4D710767-EFAF-4ADF-A75F-82DD199B8ACF}"/>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60" name="Text Box 118">
          <a:extLst>
            <a:ext uri="{FF2B5EF4-FFF2-40B4-BE49-F238E27FC236}">
              <a16:creationId xmlns:a16="http://schemas.microsoft.com/office/drawing/2014/main" id="{C21D66AE-D6A1-4693-BEFB-8F5B2D0884C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61" name="Text Box 119">
          <a:extLst>
            <a:ext uri="{FF2B5EF4-FFF2-40B4-BE49-F238E27FC236}">
              <a16:creationId xmlns:a16="http://schemas.microsoft.com/office/drawing/2014/main" id="{D02576CD-DEEB-4043-80BD-602050331E3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62" name="Text Box 139">
          <a:extLst>
            <a:ext uri="{FF2B5EF4-FFF2-40B4-BE49-F238E27FC236}">
              <a16:creationId xmlns:a16="http://schemas.microsoft.com/office/drawing/2014/main" id="{909C17DD-BF66-4AE8-B969-B5969D4A2892}"/>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63" name="Text Box 140">
          <a:extLst>
            <a:ext uri="{FF2B5EF4-FFF2-40B4-BE49-F238E27FC236}">
              <a16:creationId xmlns:a16="http://schemas.microsoft.com/office/drawing/2014/main" id="{B01E9ECE-E5F2-464D-83A7-A5E703DE1C4C}"/>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64" name="Text Box 141">
          <a:extLst>
            <a:ext uri="{FF2B5EF4-FFF2-40B4-BE49-F238E27FC236}">
              <a16:creationId xmlns:a16="http://schemas.microsoft.com/office/drawing/2014/main" id="{1F3D2053-62D1-4391-A89A-57F47C4BB6BE}"/>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65" name="Text Box 80">
          <a:extLst>
            <a:ext uri="{FF2B5EF4-FFF2-40B4-BE49-F238E27FC236}">
              <a16:creationId xmlns:a16="http://schemas.microsoft.com/office/drawing/2014/main" id="{CB104851-8F1C-4C26-8A99-F8039593E4F5}"/>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66" name="Text Box 97">
          <a:extLst>
            <a:ext uri="{FF2B5EF4-FFF2-40B4-BE49-F238E27FC236}">
              <a16:creationId xmlns:a16="http://schemas.microsoft.com/office/drawing/2014/main" id="{B0B882E7-9844-4AFB-BCD0-32C3186A343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67" name="Text Box 99">
          <a:extLst>
            <a:ext uri="{FF2B5EF4-FFF2-40B4-BE49-F238E27FC236}">
              <a16:creationId xmlns:a16="http://schemas.microsoft.com/office/drawing/2014/main" id="{DE63F27C-0AE5-4E34-BDBB-41D0E378B135}"/>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68" name="Text Box 102">
          <a:extLst>
            <a:ext uri="{FF2B5EF4-FFF2-40B4-BE49-F238E27FC236}">
              <a16:creationId xmlns:a16="http://schemas.microsoft.com/office/drawing/2014/main" id="{20233C66-7E7D-468D-B585-AFB32A37B11C}"/>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69" name="Text Box 103">
          <a:extLst>
            <a:ext uri="{FF2B5EF4-FFF2-40B4-BE49-F238E27FC236}">
              <a16:creationId xmlns:a16="http://schemas.microsoft.com/office/drawing/2014/main" id="{6B0B68E8-E518-4EA0-B9D0-DF60483A6CA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70" name="Text Box 104">
          <a:extLst>
            <a:ext uri="{FF2B5EF4-FFF2-40B4-BE49-F238E27FC236}">
              <a16:creationId xmlns:a16="http://schemas.microsoft.com/office/drawing/2014/main" id="{C874C802-ECE4-4D2D-AFBD-C2462E89F93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71" name="Text Box 118">
          <a:extLst>
            <a:ext uri="{FF2B5EF4-FFF2-40B4-BE49-F238E27FC236}">
              <a16:creationId xmlns:a16="http://schemas.microsoft.com/office/drawing/2014/main" id="{5073D7F2-0716-40E7-8120-7075939E1B74}"/>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72" name="Text Box 119">
          <a:extLst>
            <a:ext uri="{FF2B5EF4-FFF2-40B4-BE49-F238E27FC236}">
              <a16:creationId xmlns:a16="http://schemas.microsoft.com/office/drawing/2014/main" id="{226EF8B8-403B-4D3E-AD7B-BD6804AA8CC8}"/>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73" name="Text Box 139">
          <a:extLst>
            <a:ext uri="{FF2B5EF4-FFF2-40B4-BE49-F238E27FC236}">
              <a16:creationId xmlns:a16="http://schemas.microsoft.com/office/drawing/2014/main" id="{712FC86E-B648-4CA0-AA13-1B27F930A3C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74" name="Text Box 140">
          <a:extLst>
            <a:ext uri="{FF2B5EF4-FFF2-40B4-BE49-F238E27FC236}">
              <a16:creationId xmlns:a16="http://schemas.microsoft.com/office/drawing/2014/main" id="{960F9EB2-DE33-442A-85EB-18C2DA69A71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75" name="Text Box 141">
          <a:extLst>
            <a:ext uri="{FF2B5EF4-FFF2-40B4-BE49-F238E27FC236}">
              <a16:creationId xmlns:a16="http://schemas.microsoft.com/office/drawing/2014/main" id="{6074E7B0-73D5-4E37-BDAE-774E33D696A1}"/>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76" name="Text Box 80">
          <a:extLst>
            <a:ext uri="{FF2B5EF4-FFF2-40B4-BE49-F238E27FC236}">
              <a16:creationId xmlns:a16="http://schemas.microsoft.com/office/drawing/2014/main" id="{7A404B03-DB12-4221-8F35-E986C3B7638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77" name="Text Box 97">
          <a:extLst>
            <a:ext uri="{FF2B5EF4-FFF2-40B4-BE49-F238E27FC236}">
              <a16:creationId xmlns:a16="http://schemas.microsoft.com/office/drawing/2014/main" id="{F0A88229-430A-4D23-9347-33BE4CA519EF}"/>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78" name="Text Box 99">
          <a:extLst>
            <a:ext uri="{FF2B5EF4-FFF2-40B4-BE49-F238E27FC236}">
              <a16:creationId xmlns:a16="http://schemas.microsoft.com/office/drawing/2014/main" id="{1BDC8E3F-D429-4910-BD73-19994DDA203B}"/>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79" name="Text Box 102">
          <a:extLst>
            <a:ext uri="{FF2B5EF4-FFF2-40B4-BE49-F238E27FC236}">
              <a16:creationId xmlns:a16="http://schemas.microsoft.com/office/drawing/2014/main" id="{AFE0885E-BA65-4A17-8673-41976D0F12F0}"/>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80" name="Text Box 103">
          <a:extLst>
            <a:ext uri="{FF2B5EF4-FFF2-40B4-BE49-F238E27FC236}">
              <a16:creationId xmlns:a16="http://schemas.microsoft.com/office/drawing/2014/main" id="{6A7CEEC0-4264-4FA5-964D-65CB0534E759}"/>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81" name="Text Box 104">
          <a:extLst>
            <a:ext uri="{FF2B5EF4-FFF2-40B4-BE49-F238E27FC236}">
              <a16:creationId xmlns:a16="http://schemas.microsoft.com/office/drawing/2014/main" id="{0C8A4855-428C-4A28-9125-29C71BD43932}"/>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82" name="Text Box 118">
          <a:extLst>
            <a:ext uri="{FF2B5EF4-FFF2-40B4-BE49-F238E27FC236}">
              <a16:creationId xmlns:a16="http://schemas.microsoft.com/office/drawing/2014/main" id="{77399978-4859-44C4-B5D5-6153385925E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83" name="Text Box 119">
          <a:extLst>
            <a:ext uri="{FF2B5EF4-FFF2-40B4-BE49-F238E27FC236}">
              <a16:creationId xmlns:a16="http://schemas.microsoft.com/office/drawing/2014/main" id="{F8C29D38-A5F7-41B8-8F82-0C800EC1FDE8}"/>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84" name="Text Box 139">
          <a:extLst>
            <a:ext uri="{FF2B5EF4-FFF2-40B4-BE49-F238E27FC236}">
              <a16:creationId xmlns:a16="http://schemas.microsoft.com/office/drawing/2014/main" id="{97895028-C8C0-4CB5-8D4A-C5F0913101E5}"/>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85" name="Text Box 140">
          <a:extLst>
            <a:ext uri="{FF2B5EF4-FFF2-40B4-BE49-F238E27FC236}">
              <a16:creationId xmlns:a16="http://schemas.microsoft.com/office/drawing/2014/main" id="{375B3CEE-0503-4E4E-B41C-4A71D9BC2065}"/>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86" name="Text Box 141">
          <a:extLst>
            <a:ext uri="{FF2B5EF4-FFF2-40B4-BE49-F238E27FC236}">
              <a16:creationId xmlns:a16="http://schemas.microsoft.com/office/drawing/2014/main" id="{A35BAD69-00FE-441C-91D4-0FF9B2EF6F4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87" name="Text Box 80">
          <a:extLst>
            <a:ext uri="{FF2B5EF4-FFF2-40B4-BE49-F238E27FC236}">
              <a16:creationId xmlns:a16="http://schemas.microsoft.com/office/drawing/2014/main" id="{859DB7AB-F07C-4681-8662-0429EB2847E6}"/>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88" name="Text Box 97">
          <a:extLst>
            <a:ext uri="{FF2B5EF4-FFF2-40B4-BE49-F238E27FC236}">
              <a16:creationId xmlns:a16="http://schemas.microsoft.com/office/drawing/2014/main" id="{48DAAA93-8E28-417A-A2B4-8E69B8DB12D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89" name="Text Box 99">
          <a:extLst>
            <a:ext uri="{FF2B5EF4-FFF2-40B4-BE49-F238E27FC236}">
              <a16:creationId xmlns:a16="http://schemas.microsoft.com/office/drawing/2014/main" id="{CD3948FC-5789-4B5C-A084-EC2FCED201B2}"/>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90" name="Text Box 102">
          <a:extLst>
            <a:ext uri="{FF2B5EF4-FFF2-40B4-BE49-F238E27FC236}">
              <a16:creationId xmlns:a16="http://schemas.microsoft.com/office/drawing/2014/main" id="{EF553E51-0019-463C-9599-EAA80B32D304}"/>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91" name="Text Box 103">
          <a:extLst>
            <a:ext uri="{FF2B5EF4-FFF2-40B4-BE49-F238E27FC236}">
              <a16:creationId xmlns:a16="http://schemas.microsoft.com/office/drawing/2014/main" id="{276E7FB9-BC8F-4482-AF57-7911DC45C1F7}"/>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92" name="Text Box 104">
          <a:extLst>
            <a:ext uri="{FF2B5EF4-FFF2-40B4-BE49-F238E27FC236}">
              <a16:creationId xmlns:a16="http://schemas.microsoft.com/office/drawing/2014/main" id="{24B79FEF-1231-4486-B3B4-E1DDBCF11AAE}"/>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93" name="Text Box 118">
          <a:extLst>
            <a:ext uri="{FF2B5EF4-FFF2-40B4-BE49-F238E27FC236}">
              <a16:creationId xmlns:a16="http://schemas.microsoft.com/office/drawing/2014/main" id="{C7C35DC3-4EFD-4060-B2D2-6F66121BCD53}"/>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94" name="Text Box 119">
          <a:extLst>
            <a:ext uri="{FF2B5EF4-FFF2-40B4-BE49-F238E27FC236}">
              <a16:creationId xmlns:a16="http://schemas.microsoft.com/office/drawing/2014/main" id="{F751D6D9-42F5-40C0-818A-90C0B4CC0024}"/>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95" name="Text Box 139">
          <a:extLst>
            <a:ext uri="{FF2B5EF4-FFF2-40B4-BE49-F238E27FC236}">
              <a16:creationId xmlns:a16="http://schemas.microsoft.com/office/drawing/2014/main" id="{D7ABF285-DF8F-4F3B-88E4-8AA7CA983C32}"/>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96" name="Text Box 140">
          <a:extLst>
            <a:ext uri="{FF2B5EF4-FFF2-40B4-BE49-F238E27FC236}">
              <a16:creationId xmlns:a16="http://schemas.microsoft.com/office/drawing/2014/main" id="{E70017D0-7D65-4E56-971D-5F89FCAE8F74}"/>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61</xdr:row>
      <xdr:rowOff>0</xdr:rowOff>
    </xdr:from>
    <xdr:ext cx="76200" cy="209550"/>
    <xdr:sp macro="" textlink="">
      <xdr:nvSpPr>
        <xdr:cNvPr id="397" name="Text Box 141">
          <a:extLst>
            <a:ext uri="{FF2B5EF4-FFF2-40B4-BE49-F238E27FC236}">
              <a16:creationId xmlns:a16="http://schemas.microsoft.com/office/drawing/2014/main" id="{5221A219-F52B-4A78-9A45-04DCB492A383}"/>
            </a:ext>
          </a:extLst>
        </xdr:cNvPr>
        <xdr:cNvSpPr txBox="1">
          <a:spLocks noChangeArrowheads="1"/>
        </xdr:cNvSpPr>
      </xdr:nvSpPr>
      <xdr:spPr bwMode="auto">
        <a:xfrm>
          <a:off x="14306550" y="21412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399" name="Text Box 173">
          <a:extLst>
            <a:ext uri="{FF2B5EF4-FFF2-40B4-BE49-F238E27FC236}">
              <a16:creationId xmlns:a16="http://schemas.microsoft.com/office/drawing/2014/main" id="{E3110246-9059-4556-8D69-18A248A0DC6E}"/>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00" name="Text Box 175">
          <a:extLst>
            <a:ext uri="{FF2B5EF4-FFF2-40B4-BE49-F238E27FC236}">
              <a16:creationId xmlns:a16="http://schemas.microsoft.com/office/drawing/2014/main" id="{6994CE30-3A15-4F86-AF02-3DEBA024065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01" name="Text Box 176">
          <a:extLst>
            <a:ext uri="{FF2B5EF4-FFF2-40B4-BE49-F238E27FC236}">
              <a16:creationId xmlns:a16="http://schemas.microsoft.com/office/drawing/2014/main" id="{19FCFEFA-FFB7-431F-BEDD-F685876DCB4B}"/>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02" name="Text Box 177">
          <a:extLst>
            <a:ext uri="{FF2B5EF4-FFF2-40B4-BE49-F238E27FC236}">
              <a16:creationId xmlns:a16="http://schemas.microsoft.com/office/drawing/2014/main" id="{71F33281-D00A-4037-9C94-CEAB765E59A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03" name="Text Box 178">
          <a:extLst>
            <a:ext uri="{FF2B5EF4-FFF2-40B4-BE49-F238E27FC236}">
              <a16:creationId xmlns:a16="http://schemas.microsoft.com/office/drawing/2014/main" id="{1B53432B-80BB-4E3F-B241-AB2509693F84}"/>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04" name="Text Box 179">
          <a:extLst>
            <a:ext uri="{FF2B5EF4-FFF2-40B4-BE49-F238E27FC236}">
              <a16:creationId xmlns:a16="http://schemas.microsoft.com/office/drawing/2014/main" id="{01277EA9-552C-49F7-826D-8A853F5CFE84}"/>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05" name="Text Box 180">
          <a:extLst>
            <a:ext uri="{FF2B5EF4-FFF2-40B4-BE49-F238E27FC236}">
              <a16:creationId xmlns:a16="http://schemas.microsoft.com/office/drawing/2014/main" id="{AAB97A37-78A1-4ED9-A617-17086518DBB6}"/>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06" name="Text Box 181">
          <a:extLst>
            <a:ext uri="{FF2B5EF4-FFF2-40B4-BE49-F238E27FC236}">
              <a16:creationId xmlns:a16="http://schemas.microsoft.com/office/drawing/2014/main" id="{68EA60EB-A449-4EB1-801C-EE7A9F776A5B}"/>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07" name="Text Box 182">
          <a:extLst>
            <a:ext uri="{FF2B5EF4-FFF2-40B4-BE49-F238E27FC236}">
              <a16:creationId xmlns:a16="http://schemas.microsoft.com/office/drawing/2014/main" id="{F55BC5CF-EB9B-483F-B2A5-0F8241ECA626}"/>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08" name="Text Box 183">
          <a:extLst>
            <a:ext uri="{FF2B5EF4-FFF2-40B4-BE49-F238E27FC236}">
              <a16:creationId xmlns:a16="http://schemas.microsoft.com/office/drawing/2014/main" id="{66EA7DB9-C7CB-4934-BCBA-0358160A0E7A}"/>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09" name="Text Box 184">
          <a:extLst>
            <a:ext uri="{FF2B5EF4-FFF2-40B4-BE49-F238E27FC236}">
              <a16:creationId xmlns:a16="http://schemas.microsoft.com/office/drawing/2014/main" id="{8C47B70D-DCB9-4A82-8D0C-712E63A17C74}"/>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10" name="Text Box 185">
          <a:extLst>
            <a:ext uri="{FF2B5EF4-FFF2-40B4-BE49-F238E27FC236}">
              <a16:creationId xmlns:a16="http://schemas.microsoft.com/office/drawing/2014/main" id="{09FB45E6-0F44-4D31-BA3F-F51EC07B6C8B}"/>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11" name="Text Box 187">
          <a:extLst>
            <a:ext uri="{FF2B5EF4-FFF2-40B4-BE49-F238E27FC236}">
              <a16:creationId xmlns:a16="http://schemas.microsoft.com/office/drawing/2014/main" id="{EC0F5270-4CAB-43E4-BA74-6C14F09C097D}"/>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12" name="Text Box 188">
          <a:extLst>
            <a:ext uri="{FF2B5EF4-FFF2-40B4-BE49-F238E27FC236}">
              <a16:creationId xmlns:a16="http://schemas.microsoft.com/office/drawing/2014/main" id="{505AB5C6-4205-419E-AA0E-F4439ED0EBA5}"/>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13" name="Text Box 189">
          <a:extLst>
            <a:ext uri="{FF2B5EF4-FFF2-40B4-BE49-F238E27FC236}">
              <a16:creationId xmlns:a16="http://schemas.microsoft.com/office/drawing/2014/main" id="{72701BAF-4979-4692-8DAC-29EE9F79C6D5}"/>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14" name="Text Box 190">
          <a:extLst>
            <a:ext uri="{FF2B5EF4-FFF2-40B4-BE49-F238E27FC236}">
              <a16:creationId xmlns:a16="http://schemas.microsoft.com/office/drawing/2014/main" id="{ADE68F50-B1A5-4A62-8DAD-C49563338D2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15" name="Text Box 191">
          <a:extLst>
            <a:ext uri="{FF2B5EF4-FFF2-40B4-BE49-F238E27FC236}">
              <a16:creationId xmlns:a16="http://schemas.microsoft.com/office/drawing/2014/main" id="{B7270D1F-7A9F-44A2-B391-81B68A84D180}"/>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16" name="Text Box 192">
          <a:extLst>
            <a:ext uri="{FF2B5EF4-FFF2-40B4-BE49-F238E27FC236}">
              <a16:creationId xmlns:a16="http://schemas.microsoft.com/office/drawing/2014/main" id="{F4E343CD-BD75-419C-9FB9-D5A72E1EE3F2}"/>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17" name="Text Box 193">
          <a:extLst>
            <a:ext uri="{FF2B5EF4-FFF2-40B4-BE49-F238E27FC236}">
              <a16:creationId xmlns:a16="http://schemas.microsoft.com/office/drawing/2014/main" id="{F56075B1-3C93-49F1-9D00-A7C9EBDB8F86}"/>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18" name="Text Box 194">
          <a:extLst>
            <a:ext uri="{FF2B5EF4-FFF2-40B4-BE49-F238E27FC236}">
              <a16:creationId xmlns:a16="http://schemas.microsoft.com/office/drawing/2014/main" id="{BBA3D0A6-2039-4655-A5B1-F7ED0CCDEB9D}"/>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19" name="Text Box 195">
          <a:extLst>
            <a:ext uri="{FF2B5EF4-FFF2-40B4-BE49-F238E27FC236}">
              <a16:creationId xmlns:a16="http://schemas.microsoft.com/office/drawing/2014/main" id="{E9F27E04-6AC6-4682-9A83-24D82061B572}"/>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20" name="Text Box 196">
          <a:extLst>
            <a:ext uri="{FF2B5EF4-FFF2-40B4-BE49-F238E27FC236}">
              <a16:creationId xmlns:a16="http://schemas.microsoft.com/office/drawing/2014/main" id="{EE292408-14E3-4297-B932-A3EE23F44BC6}"/>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21" name="Text Box 197">
          <a:extLst>
            <a:ext uri="{FF2B5EF4-FFF2-40B4-BE49-F238E27FC236}">
              <a16:creationId xmlns:a16="http://schemas.microsoft.com/office/drawing/2014/main" id="{3861A29C-2FEF-4570-9894-B6CA2D695EFE}"/>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22" name="Text Box 198">
          <a:extLst>
            <a:ext uri="{FF2B5EF4-FFF2-40B4-BE49-F238E27FC236}">
              <a16:creationId xmlns:a16="http://schemas.microsoft.com/office/drawing/2014/main" id="{4B9DA604-5BC6-431D-A9EA-8C2F4D6CC92D}"/>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23" name="Text Box 199">
          <a:extLst>
            <a:ext uri="{FF2B5EF4-FFF2-40B4-BE49-F238E27FC236}">
              <a16:creationId xmlns:a16="http://schemas.microsoft.com/office/drawing/2014/main" id="{CE300A8D-ABED-4C26-A513-8BE0C87CDADD}"/>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24" name="Text Box 200">
          <a:extLst>
            <a:ext uri="{FF2B5EF4-FFF2-40B4-BE49-F238E27FC236}">
              <a16:creationId xmlns:a16="http://schemas.microsoft.com/office/drawing/2014/main" id="{049ED82E-42F2-4380-9E33-E7E8BE846D29}"/>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25" name="Text Box 202">
          <a:extLst>
            <a:ext uri="{FF2B5EF4-FFF2-40B4-BE49-F238E27FC236}">
              <a16:creationId xmlns:a16="http://schemas.microsoft.com/office/drawing/2014/main" id="{ACAAB35C-B14A-42FE-80F2-E3AD472C4A3A}"/>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26" name="Text Box 203">
          <a:extLst>
            <a:ext uri="{FF2B5EF4-FFF2-40B4-BE49-F238E27FC236}">
              <a16:creationId xmlns:a16="http://schemas.microsoft.com/office/drawing/2014/main" id="{0818F4DE-C704-4E9E-80D9-99BA96263CE4}"/>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27" name="Text Box 204">
          <a:extLst>
            <a:ext uri="{FF2B5EF4-FFF2-40B4-BE49-F238E27FC236}">
              <a16:creationId xmlns:a16="http://schemas.microsoft.com/office/drawing/2014/main" id="{A0E684F4-8C3B-4C12-9789-AE24C68B82D2}"/>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28" name="Text Box 206">
          <a:extLst>
            <a:ext uri="{FF2B5EF4-FFF2-40B4-BE49-F238E27FC236}">
              <a16:creationId xmlns:a16="http://schemas.microsoft.com/office/drawing/2014/main" id="{4F46E242-124A-4A15-928B-BCF1A5ACEC53}"/>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29" name="Text Box 207">
          <a:extLst>
            <a:ext uri="{FF2B5EF4-FFF2-40B4-BE49-F238E27FC236}">
              <a16:creationId xmlns:a16="http://schemas.microsoft.com/office/drawing/2014/main" id="{971C98D8-876D-46DE-9906-8DD167AEA45E}"/>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30" name="Text Box 208">
          <a:extLst>
            <a:ext uri="{FF2B5EF4-FFF2-40B4-BE49-F238E27FC236}">
              <a16:creationId xmlns:a16="http://schemas.microsoft.com/office/drawing/2014/main" id="{186C84EF-647F-48B7-B386-80F7DD6AEB1B}"/>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31" name="Text Box 209">
          <a:extLst>
            <a:ext uri="{FF2B5EF4-FFF2-40B4-BE49-F238E27FC236}">
              <a16:creationId xmlns:a16="http://schemas.microsoft.com/office/drawing/2014/main" id="{6600DADB-E232-4467-9CE9-00A0C7E36717}"/>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32" name="Text Box 210">
          <a:extLst>
            <a:ext uri="{FF2B5EF4-FFF2-40B4-BE49-F238E27FC236}">
              <a16:creationId xmlns:a16="http://schemas.microsoft.com/office/drawing/2014/main" id="{A056FAD3-E746-46A4-AF7A-D60B1295658A}"/>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33" name="Text Box 212">
          <a:extLst>
            <a:ext uri="{FF2B5EF4-FFF2-40B4-BE49-F238E27FC236}">
              <a16:creationId xmlns:a16="http://schemas.microsoft.com/office/drawing/2014/main" id="{58F3A0F2-6AA0-4291-AD2F-1329E38EB69F}"/>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34" name="Text Box 213">
          <a:extLst>
            <a:ext uri="{FF2B5EF4-FFF2-40B4-BE49-F238E27FC236}">
              <a16:creationId xmlns:a16="http://schemas.microsoft.com/office/drawing/2014/main" id="{E07B3E2B-B09D-4D49-A0A9-E592C6189A9D}"/>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35" name="Text Box 214">
          <a:extLst>
            <a:ext uri="{FF2B5EF4-FFF2-40B4-BE49-F238E27FC236}">
              <a16:creationId xmlns:a16="http://schemas.microsoft.com/office/drawing/2014/main" id="{AEEEF11B-F503-42B3-868A-55380C0156F6}"/>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36" name="Text Box 216">
          <a:extLst>
            <a:ext uri="{FF2B5EF4-FFF2-40B4-BE49-F238E27FC236}">
              <a16:creationId xmlns:a16="http://schemas.microsoft.com/office/drawing/2014/main" id="{A9EF575D-4BC6-47AB-AFE9-155DA1D7BCE3}"/>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37" name="Text Box 217">
          <a:extLst>
            <a:ext uri="{FF2B5EF4-FFF2-40B4-BE49-F238E27FC236}">
              <a16:creationId xmlns:a16="http://schemas.microsoft.com/office/drawing/2014/main" id="{2198738B-52D4-404E-B121-670B8164164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38" name="Text Box 218">
          <a:extLst>
            <a:ext uri="{FF2B5EF4-FFF2-40B4-BE49-F238E27FC236}">
              <a16:creationId xmlns:a16="http://schemas.microsoft.com/office/drawing/2014/main" id="{8BD8B6B8-B255-4CC7-8FB4-C4657A37FA6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39" name="Text Box 219">
          <a:extLst>
            <a:ext uri="{FF2B5EF4-FFF2-40B4-BE49-F238E27FC236}">
              <a16:creationId xmlns:a16="http://schemas.microsoft.com/office/drawing/2014/main" id="{48B4A54D-2E91-4B28-B54D-FAEF24F5EB99}"/>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40" name="Text Box 220">
          <a:extLst>
            <a:ext uri="{FF2B5EF4-FFF2-40B4-BE49-F238E27FC236}">
              <a16:creationId xmlns:a16="http://schemas.microsoft.com/office/drawing/2014/main" id="{1E87CDB7-E2A5-4D3B-A033-181F7D6234B0}"/>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41" name="Text Box 222">
          <a:extLst>
            <a:ext uri="{FF2B5EF4-FFF2-40B4-BE49-F238E27FC236}">
              <a16:creationId xmlns:a16="http://schemas.microsoft.com/office/drawing/2014/main" id="{1CB57BA5-0B79-4AA9-8874-D68535D5A7F3}"/>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42" name="Text Box 223">
          <a:extLst>
            <a:ext uri="{FF2B5EF4-FFF2-40B4-BE49-F238E27FC236}">
              <a16:creationId xmlns:a16="http://schemas.microsoft.com/office/drawing/2014/main" id="{99060DF6-4493-455F-907D-04E01ECFC47E}"/>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43" name="Text Box 224">
          <a:extLst>
            <a:ext uri="{FF2B5EF4-FFF2-40B4-BE49-F238E27FC236}">
              <a16:creationId xmlns:a16="http://schemas.microsoft.com/office/drawing/2014/main" id="{F6A7045F-0B65-43B5-8C5B-F2D669587A88}"/>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44" name="Text Box 227">
          <a:extLst>
            <a:ext uri="{FF2B5EF4-FFF2-40B4-BE49-F238E27FC236}">
              <a16:creationId xmlns:a16="http://schemas.microsoft.com/office/drawing/2014/main" id="{F3F1C6B8-A7EA-4232-AC27-8AF72C57E52A}"/>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45" name="Text Box 229">
          <a:extLst>
            <a:ext uri="{FF2B5EF4-FFF2-40B4-BE49-F238E27FC236}">
              <a16:creationId xmlns:a16="http://schemas.microsoft.com/office/drawing/2014/main" id="{8349102D-99F3-454E-AF7F-4D5B17E9365B}"/>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46" name="Text Box 230">
          <a:extLst>
            <a:ext uri="{FF2B5EF4-FFF2-40B4-BE49-F238E27FC236}">
              <a16:creationId xmlns:a16="http://schemas.microsoft.com/office/drawing/2014/main" id="{FA34A483-0D2C-475A-A229-270FAFC893AD}"/>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47" name="Text Box 231">
          <a:extLst>
            <a:ext uri="{FF2B5EF4-FFF2-40B4-BE49-F238E27FC236}">
              <a16:creationId xmlns:a16="http://schemas.microsoft.com/office/drawing/2014/main" id="{9F7A0C97-B2DC-487E-B317-193453D505E6}"/>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48" name="Text Box 232">
          <a:extLst>
            <a:ext uri="{FF2B5EF4-FFF2-40B4-BE49-F238E27FC236}">
              <a16:creationId xmlns:a16="http://schemas.microsoft.com/office/drawing/2014/main" id="{29CE3CF4-6143-4A3E-9567-4A5A8C2C2C60}"/>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49" name="Text Box 233">
          <a:extLst>
            <a:ext uri="{FF2B5EF4-FFF2-40B4-BE49-F238E27FC236}">
              <a16:creationId xmlns:a16="http://schemas.microsoft.com/office/drawing/2014/main" id="{112F67AC-4196-4F8B-9BD8-05BF4527E0AF}"/>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50" name="Text Box 234">
          <a:extLst>
            <a:ext uri="{FF2B5EF4-FFF2-40B4-BE49-F238E27FC236}">
              <a16:creationId xmlns:a16="http://schemas.microsoft.com/office/drawing/2014/main" id="{D7B1DC71-2D6C-4011-A796-DD47D9D373E8}"/>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51" name="Text Box 235">
          <a:extLst>
            <a:ext uri="{FF2B5EF4-FFF2-40B4-BE49-F238E27FC236}">
              <a16:creationId xmlns:a16="http://schemas.microsoft.com/office/drawing/2014/main" id="{343E9336-7CEA-4EFA-94EE-89B07A9898D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52" name="Text Box 236">
          <a:extLst>
            <a:ext uri="{FF2B5EF4-FFF2-40B4-BE49-F238E27FC236}">
              <a16:creationId xmlns:a16="http://schemas.microsoft.com/office/drawing/2014/main" id="{2C241054-A511-413B-98F0-212A4A4FE245}"/>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53" name="Text Box 237">
          <a:extLst>
            <a:ext uri="{FF2B5EF4-FFF2-40B4-BE49-F238E27FC236}">
              <a16:creationId xmlns:a16="http://schemas.microsoft.com/office/drawing/2014/main" id="{5658B618-2EC7-40B4-9A4E-881AFD9952B2}"/>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54" name="Text Box 238">
          <a:extLst>
            <a:ext uri="{FF2B5EF4-FFF2-40B4-BE49-F238E27FC236}">
              <a16:creationId xmlns:a16="http://schemas.microsoft.com/office/drawing/2014/main" id="{F8B6D717-A17C-4BD0-836B-72B683136DAC}"/>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55" name="Text Box 239">
          <a:extLst>
            <a:ext uri="{FF2B5EF4-FFF2-40B4-BE49-F238E27FC236}">
              <a16:creationId xmlns:a16="http://schemas.microsoft.com/office/drawing/2014/main" id="{A04CF5D0-19D1-4A38-812A-F083A4B5303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56" name="Text Box 241">
          <a:extLst>
            <a:ext uri="{FF2B5EF4-FFF2-40B4-BE49-F238E27FC236}">
              <a16:creationId xmlns:a16="http://schemas.microsoft.com/office/drawing/2014/main" id="{15F0249C-7374-45C3-BC4D-B0DD9B5C021E}"/>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57" name="Text Box 242">
          <a:extLst>
            <a:ext uri="{FF2B5EF4-FFF2-40B4-BE49-F238E27FC236}">
              <a16:creationId xmlns:a16="http://schemas.microsoft.com/office/drawing/2014/main" id="{7813721C-7B27-4B88-A956-59D0D7134E1F}"/>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58" name="Text Box 243">
          <a:extLst>
            <a:ext uri="{FF2B5EF4-FFF2-40B4-BE49-F238E27FC236}">
              <a16:creationId xmlns:a16="http://schemas.microsoft.com/office/drawing/2014/main" id="{D28284EC-5F52-4842-B0BB-B10630D238A9}"/>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59" name="Text Box 244">
          <a:extLst>
            <a:ext uri="{FF2B5EF4-FFF2-40B4-BE49-F238E27FC236}">
              <a16:creationId xmlns:a16="http://schemas.microsoft.com/office/drawing/2014/main" id="{852935D2-1CF5-42E8-8CE4-A3F59AD55F15}"/>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60" name="Text Box 245">
          <a:extLst>
            <a:ext uri="{FF2B5EF4-FFF2-40B4-BE49-F238E27FC236}">
              <a16:creationId xmlns:a16="http://schemas.microsoft.com/office/drawing/2014/main" id="{40C51405-CB31-4B34-9B25-28016CE8A958}"/>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61" name="Text Box 246">
          <a:extLst>
            <a:ext uri="{FF2B5EF4-FFF2-40B4-BE49-F238E27FC236}">
              <a16:creationId xmlns:a16="http://schemas.microsoft.com/office/drawing/2014/main" id="{5A5DB20C-36CA-4566-BA73-DA578BE1E1ED}"/>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62" name="Text Box 247">
          <a:extLst>
            <a:ext uri="{FF2B5EF4-FFF2-40B4-BE49-F238E27FC236}">
              <a16:creationId xmlns:a16="http://schemas.microsoft.com/office/drawing/2014/main" id="{C28F3FCB-0644-441C-803B-0C49FF513F4C}"/>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63" name="Text Box 248">
          <a:extLst>
            <a:ext uri="{FF2B5EF4-FFF2-40B4-BE49-F238E27FC236}">
              <a16:creationId xmlns:a16="http://schemas.microsoft.com/office/drawing/2014/main" id="{EC7B2810-91D7-4CE4-9616-7047F5795641}"/>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64" name="Text Box 249">
          <a:extLst>
            <a:ext uri="{FF2B5EF4-FFF2-40B4-BE49-F238E27FC236}">
              <a16:creationId xmlns:a16="http://schemas.microsoft.com/office/drawing/2014/main" id="{A2833220-A4BB-4123-9E81-B7AEC0B47356}"/>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65" name="Text Box 250">
          <a:extLst>
            <a:ext uri="{FF2B5EF4-FFF2-40B4-BE49-F238E27FC236}">
              <a16:creationId xmlns:a16="http://schemas.microsoft.com/office/drawing/2014/main" id="{7CB542DA-D59A-4B03-8C04-37BF6F4B16A0}"/>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66" name="Text Box 251">
          <a:extLst>
            <a:ext uri="{FF2B5EF4-FFF2-40B4-BE49-F238E27FC236}">
              <a16:creationId xmlns:a16="http://schemas.microsoft.com/office/drawing/2014/main" id="{B97CAE3D-690D-4CB5-8B45-73A0A3B60D33}"/>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67" name="Text Box 252">
          <a:extLst>
            <a:ext uri="{FF2B5EF4-FFF2-40B4-BE49-F238E27FC236}">
              <a16:creationId xmlns:a16="http://schemas.microsoft.com/office/drawing/2014/main" id="{71051691-0768-4AA8-827C-4E3C37CEE1C7}"/>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68" name="Text Box 253">
          <a:extLst>
            <a:ext uri="{FF2B5EF4-FFF2-40B4-BE49-F238E27FC236}">
              <a16:creationId xmlns:a16="http://schemas.microsoft.com/office/drawing/2014/main" id="{DFA15E76-C9D4-47D3-8D16-E9CC9A8310C3}"/>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69" name="Text Box 254">
          <a:extLst>
            <a:ext uri="{FF2B5EF4-FFF2-40B4-BE49-F238E27FC236}">
              <a16:creationId xmlns:a16="http://schemas.microsoft.com/office/drawing/2014/main" id="{6E399067-BA0A-4F46-A408-904A470E12FD}"/>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70" name="Text Box 256">
          <a:extLst>
            <a:ext uri="{FF2B5EF4-FFF2-40B4-BE49-F238E27FC236}">
              <a16:creationId xmlns:a16="http://schemas.microsoft.com/office/drawing/2014/main" id="{2D73EA79-9668-4726-AE04-7ED044F7825B}"/>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71" name="Text Box 257">
          <a:extLst>
            <a:ext uri="{FF2B5EF4-FFF2-40B4-BE49-F238E27FC236}">
              <a16:creationId xmlns:a16="http://schemas.microsoft.com/office/drawing/2014/main" id="{248300D1-22F1-47E4-A045-527A0B74E2FE}"/>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72" name="Text Box 258">
          <a:extLst>
            <a:ext uri="{FF2B5EF4-FFF2-40B4-BE49-F238E27FC236}">
              <a16:creationId xmlns:a16="http://schemas.microsoft.com/office/drawing/2014/main" id="{C07D8D1E-0DBF-4D2E-BEF4-CC5B160DA714}"/>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73" name="Text Box 260">
          <a:extLst>
            <a:ext uri="{FF2B5EF4-FFF2-40B4-BE49-F238E27FC236}">
              <a16:creationId xmlns:a16="http://schemas.microsoft.com/office/drawing/2014/main" id="{907276EB-3A53-4843-AD9E-3D108D65AFF5}"/>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74" name="Text Box 261">
          <a:extLst>
            <a:ext uri="{FF2B5EF4-FFF2-40B4-BE49-F238E27FC236}">
              <a16:creationId xmlns:a16="http://schemas.microsoft.com/office/drawing/2014/main" id="{BD3A36BD-CCDE-43F9-A3D7-373F22862865}"/>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75" name="Text Box 262">
          <a:extLst>
            <a:ext uri="{FF2B5EF4-FFF2-40B4-BE49-F238E27FC236}">
              <a16:creationId xmlns:a16="http://schemas.microsoft.com/office/drawing/2014/main" id="{36665B6B-51AF-4D19-AEB6-0815E28EECF4}"/>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76" name="Text Box 263">
          <a:extLst>
            <a:ext uri="{FF2B5EF4-FFF2-40B4-BE49-F238E27FC236}">
              <a16:creationId xmlns:a16="http://schemas.microsoft.com/office/drawing/2014/main" id="{5828E71B-FCC7-403D-ADF4-EEA5DE612440}"/>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77" name="Text Box 264">
          <a:extLst>
            <a:ext uri="{FF2B5EF4-FFF2-40B4-BE49-F238E27FC236}">
              <a16:creationId xmlns:a16="http://schemas.microsoft.com/office/drawing/2014/main" id="{AA39569D-4647-492F-BB81-1548154B1BB4}"/>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78" name="Text Box 266">
          <a:extLst>
            <a:ext uri="{FF2B5EF4-FFF2-40B4-BE49-F238E27FC236}">
              <a16:creationId xmlns:a16="http://schemas.microsoft.com/office/drawing/2014/main" id="{D9F8F4D1-12C1-4BCA-AA22-49BCD58491D8}"/>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79" name="Text Box 267">
          <a:extLst>
            <a:ext uri="{FF2B5EF4-FFF2-40B4-BE49-F238E27FC236}">
              <a16:creationId xmlns:a16="http://schemas.microsoft.com/office/drawing/2014/main" id="{22E84E94-D8CE-4FA0-AF1E-3663C44B2E0B}"/>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80" name="Text Box 268">
          <a:extLst>
            <a:ext uri="{FF2B5EF4-FFF2-40B4-BE49-F238E27FC236}">
              <a16:creationId xmlns:a16="http://schemas.microsoft.com/office/drawing/2014/main" id="{B07CF3A2-FD42-4E2B-B02C-664CEB505CF6}"/>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81" name="Text Box 270">
          <a:extLst>
            <a:ext uri="{FF2B5EF4-FFF2-40B4-BE49-F238E27FC236}">
              <a16:creationId xmlns:a16="http://schemas.microsoft.com/office/drawing/2014/main" id="{E1E58C22-A6D8-4319-8E62-12D1C14B933D}"/>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82" name="Text Box 271">
          <a:extLst>
            <a:ext uri="{FF2B5EF4-FFF2-40B4-BE49-F238E27FC236}">
              <a16:creationId xmlns:a16="http://schemas.microsoft.com/office/drawing/2014/main" id="{A4C1FB8A-1AD9-4937-B049-C5E2A149CDB2}"/>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83" name="Text Box 272">
          <a:extLst>
            <a:ext uri="{FF2B5EF4-FFF2-40B4-BE49-F238E27FC236}">
              <a16:creationId xmlns:a16="http://schemas.microsoft.com/office/drawing/2014/main" id="{45B4C341-B76E-4E13-AFFD-D0829D73B702}"/>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84" name="Text Box 273">
          <a:extLst>
            <a:ext uri="{FF2B5EF4-FFF2-40B4-BE49-F238E27FC236}">
              <a16:creationId xmlns:a16="http://schemas.microsoft.com/office/drawing/2014/main" id="{13A57F4E-133B-4349-8A2E-7DD2EFD428CF}"/>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85" name="Text Box 274">
          <a:extLst>
            <a:ext uri="{FF2B5EF4-FFF2-40B4-BE49-F238E27FC236}">
              <a16:creationId xmlns:a16="http://schemas.microsoft.com/office/drawing/2014/main" id="{4A32EA1B-DB66-4BCD-B0E9-9A8B53068E84}"/>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86" name="Text Box 276">
          <a:extLst>
            <a:ext uri="{FF2B5EF4-FFF2-40B4-BE49-F238E27FC236}">
              <a16:creationId xmlns:a16="http://schemas.microsoft.com/office/drawing/2014/main" id="{E0992A74-6FB6-4461-A5B9-5EA5F9C19D27}"/>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87" name="Text Box 277">
          <a:extLst>
            <a:ext uri="{FF2B5EF4-FFF2-40B4-BE49-F238E27FC236}">
              <a16:creationId xmlns:a16="http://schemas.microsoft.com/office/drawing/2014/main" id="{7B383C08-0985-446A-8D5F-DBFE1416D16A}"/>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43</xdr:row>
      <xdr:rowOff>0</xdr:rowOff>
    </xdr:from>
    <xdr:ext cx="76200" cy="212725"/>
    <xdr:sp macro="" textlink="">
      <xdr:nvSpPr>
        <xdr:cNvPr id="488" name="Text Box 278">
          <a:extLst>
            <a:ext uri="{FF2B5EF4-FFF2-40B4-BE49-F238E27FC236}">
              <a16:creationId xmlns:a16="http://schemas.microsoft.com/office/drawing/2014/main" id="{79157458-457E-4E91-B116-CAEF233BEE7F}"/>
            </a:ext>
          </a:extLst>
        </xdr:cNvPr>
        <xdr:cNvSpPr txBox="1">
          <a:spLocks noChangeArrowheads="1"/>
        </xdr:cNvSpPr>
      </xdr:nvSpPr>
      <xdr:spPr bwMode="auto">
        <a:xfrm>
          <a:off x="14306550" y="11620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492" name="Text Box 173">
          <a:extLst>
            <a:ext uri="{FF2B5EF4-FFF2-40B4-BE49-F238E27FC236}">
              <a16:creationId xmlns:a16="http://schemas.microsoft.com/office/drawing/2014/main" id="{A992DC1E-6D3C-4A9C-9B1F-F5FF6C92C3AE}"/>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493" name="Text Box 175">
          <a:extLst>
            <a:ext uri="{FF2B5EF4-FFF2-40B4-BE49-F238E27FC236}">
              <a16:creationId xmlns:a16="http://schemas.microsoft.com/office/drawing/2014/main" id="{59E20348-02F3-492B-A77F-015A55171C39}"/>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494" name="Text Box 176">
          <a:extLst>
            <a:ext uri="{FF2B5EF4-FFF2-40B4-BE49-F238E27FC236}">
              <a16:creationId xmlns:a16="http://schemas.microsoft.com/office/drawing/2014/main" id="{C9829AF3-6875-4516-A15E-86E8BF5E0EDE}"/>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495" name="Text Box 177">
          <a:extLst>
            <a:ext uri="{FF2B5EF4-FFF2-40B4-BE49-F238E27FC236}">
              <a16:creationId xmlns:a16="http://schemas.microsoft.com/office/drawing/2014/main" id="{D51C17BD-46C2-4308-85A9-DCB2C2776A71}"/>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496" name="Text Box 178">
          <a:extLst>
            <a:ext uri="{FF2B5EF4-FFF2-40B4-BE49-F238E27FC236}">
              <a16:creationId xmlns:a16="http://schemas.microsoft.com/office/drawing/2014/main" id="{F0F61893-8714-4797-BD16-07F7CC55FC96}"/>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497" name="Text Box 179">
          <a:extLst>
            <a:ext uri="{FF2B5EF4-FFF2-40B4-BE49-F238E27FC236}">
              <a16:creationId xmlns:a16="http://schemas.microsoft.com/office/drawing/2014/main" id="{46F01D72-5D2B-4F89-841F-25376824663D}"/>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498" name="Text Box 180">
          <a:extLst>
            <a:ext uri="{FF2B5EF4-FFF2-40B4-BE49-F238E27FC236}">
              <a16:creationId xmlns:a16="http://schemas.microsoft.com/office/drawing/2014/main" id="{EC60B88A-EB06-4AB0-A6DC-1BB523F3D61A}"/>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499" name="Text Box 181">
          <a:extLst>
            <a:ext uri="{FF2B5EF4-FFF2-40B4-BE49-F238E27FC236}">
              <a16:creationId xmlns:a16="http://schemas.microsoft.com/office/drawing/2014/main" id="{81D2E963-FB09-4E0E-9C56-34375854C992}"/>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00" name="Text Box 182">
          <a:extLst>
            <a:ext uri="{FF2B5EF4-FFF2-40B4-BE49-F238E27FC236}">
              <a16:creationId xmlns:a16="http://schemas.microsoft.com/office/drawing/2014/main" id="{70EEC0DE-4743-4C10-9F52-9364810CEE3E}"/>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01" name="Text Box 183">
          <a:extLst>
            <a:ext uri="{FF2B5EF4-FFF2-40B4-BE49-F238E27FC236}">
              <a16:creationId xmlns:a16="http://schemas.microsoft.com/office/drawing/2014/main" id="{2CB145C2-D356-4258-8C73-66C838000C8D}"/>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02" name="Text Box 184">
          <a:extLst>
            <a:ext uri="{FF2B5EF4-FFF2-40B4-BE49-F238E27FC236}">
              <a16:creationId xmlns:a16="http://schemas.microsoft.com/office/drawing/2014/main" id="{673CD05C-27E4-43F4-A6C0-3828580AC5D3}"/>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03" name="Text Box 185">
          <a:extLst>
            <a:ext uri="{FF2B5EF4-FFF2-40B4-BE49-F238E27FC236}">
              <a16:creationId xmlns:a16="http://schemas.microsoft.com/office/drawing/2014/main" id="{F10523C2-3527-4A70-9CFC-A6F43AFF66B8}"/>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04" name="Text Box 187">
          <a:extLst>
            <a:ext uri="{FF2B5EF4-FFF2-40B4-BE49-F238E27FC236}">
              <a16:creationId xmlns:a16="http://schemas.microsoft.com/office/drawing/2014/main" id="{860F5C3A-6E35-4E07-AFC6-B2CAD30EF15F}"/>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05" name="Text Box 188">
          <a:extLst>
            <a:ext uri="{FF2B5EF4-FFF2-40B4-BE49-F238E27FC236}">
              <a16:creationId xmlns:a16="http://schemas.microsoft.com/office/drawing/2014/main" id="{C4C41852-0711-4775-A110-296DFFECC9D2}"/>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06" name="Text Box 189">
          <a:extLst>
            <a:ext uri="{FF2B5EF4-FFF2-40B4-BE49-F238E27FC236}">
              <a16:creationId xmlns:a16="http://schemas.microsoft.com/office/drawing/2014/main" id="{F3C6E9EA-6D91-494A-8E58-D49D686BD75A}"/>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07" name="Text Box 190">
          <a:extLst>
            <a:ext uri="{FF2B5EF4-FFF2-40B4-BE49-F238E27FC236}">
              <a16:creationId xmlns:a16="http://schemas.microsoft.com/office/drawing/2014/main" id="{57AA9991-E95D-4DB8-93DA-64EFA39851AA}"/>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08" name="Text Box 191">
          <a:extLst>
            <a:ext uri="{FF2B5EF4-FFF2-40B4-BE49-F238E27FC236}">
              <a16:creationId xmlns:a16="http://schemas.microsoft.com/office/drawing/2014/main" id="{6E12A3BE-BD3F-4527-BE81-2A626C1C30F5}"/>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09" name="Text Box 192">
          <a:extLst>
            <a:ext uri="{FF2B5EF4-FFF2-40B4-BE49-F238E27FC236}">
              <a16:creationId xmlns:a16="http://schemas.microsoft.com/office/drawing/2014/main" id="{CC74090D-8A99-4F66-9E7F-EA578E241E4D}"/>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10" name="Text Box 193">
          <a:extLst>
            <a:ext uri="{FF2B5EF4-FFF2-40B4-BE49-F238E27FC236}">
              <a16:creationId xmlns:a16="http://schemas.microsoft.com/office/drawing/2014/main" id="{0404E573-C392-43E8-89A4-D42F003383AA}"/>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11" name="Text Box 194">
          <a:extLst>
            <a:ext uri="{FF2B5EF4-FFF2-40B4-BE49-F238E27FC236}">
              <a16:creationId xmlns:a16="http://schemas.microsoft.com/office/drawing/2014/main" id="{08D56F93-6645-46DB-80E7-4E27FB0082CE}"/>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12" name="Text Box 195">
          <a:extLst>
            <a:ext uri="{FF2B5EF4-FFF2-40B4-BE49-F238E27FC236}">
              <a16:creationId xmlns:a16="http://schemas.microsoft.com/office/drawing/2014/main" id="{F2A61DC0-BB3C-4461-AD42-5F605F34E268}"/>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13" name="Text Box 196">
          <a:extLst>
            <a:ext uri="{FF2B5EF4-FFF2-40B4-BE49-F238E27FC236}">
              <a16:creationId xmlns:a16="http://schemas.microsoft.com/office/drawing/2014/main" id="{9A6E9861-9166-4676-94D9-2F58A2AC7BE4}"/>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14" name="Text Box 197">
          <a:extLst>
            <a:ext uri="{FF2B5EF4-FFF2-40B4-BE49-F238E27FC236}">
              <a16:creationId xmlns:a16="http://schemas.microsoft.com/office/drawing/2014/main" id="{7530E0AD-36F7-4F61-A997-2F96DDA5BE56}"/>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15" name="Text Box 198">
          <a:extLst>
            <a:ext uri="{FF2B5EF4-FFF2-40B4-BE49-F238E27FC236}">
              <a16:creationId xmlns:a16="http://schemas.microsoft.com/office/drawing/2014/main" id="{A2161D6A-17DA-4A30-8938-753E387A8E68}"/>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16" name="Text Box 199">
          <a:extLst>
            <a:ext uri="{FF2B5EF4-FFF2-40B4-BE49-F238E27FC236}">
              <a16:creationId xmlns:a16="http://schemas.microsoft.com/office/drawing/2014/main" id="{F38CEE6C-7D92-43C4-AA9B-12D5F42C1791}"/>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17" name="Text Box 200">
          <a:extLst>
            <a:ext uri="{FF2B5EF4-FFF2-40B4-BE49-F238E27FC236}">
              <a16:creationId xmlns:a16="http://schemas.microsoft.com/office/drawing/2014/main" id="{41E8C2A0-45BB-4D1E-9D97-F3AA027D9A53}"/>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18" name="Text Box 202">
          <a:extLst>
            <a:ext uri="{FF2B5EF4-FFF2-40B4-BE49-F238E27FC236}">
              <a16:creationId xmlns:a16="http://schemas.microsoft.com/office/drawing/2014/main" id="{75A3AD7E-9063-4B5F-8CFA-D8FAB4597732}"/>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19" name="Text Box 203">
          <a:extLst>
            <a:ext uri="{FF2B5EF4-FFF2-40B4-BE49-F238E27FC236}">
              <a16:creationId xmlns:a16="http://schemas.microsoft.com/office/drawing/2014/main" id="{E6705C00-9DBA-4B23-A22B-5FD60F217136}"/>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20" name="Text Box 204">
          <a:extLst>
            <a:ext uri="{FF2B5EF4-FFF2-40B4-BE49-F238E27FC236}">
              <a16:creationId xmlns:a16="http://schemas.microsoft.com/office/drawing/2014/main" id="{971B7B0D-5A5A-4F44-BC35-7CE3622A2768}"/>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21" name="Text Box 206">
          <a:extLst>
            <a:ext uri="{FF2B5EF4-FFF2-40B4-BE49-F238E27FC236}">
              <a16:creationId xmlns:a16="http://schemas.microsoft.com/office/drawing/2014/main" id="{A899945F-1200-4545-9072-0065F8221D20}"/>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22" name="Text Box 207">
          <a:extLst>
            <a:ext uri="{FF2B5EF4-FFF2-40B4-BE49-F238E27FC236}">
              <a16:creationId xmlns:a16="http://schemas.microsoft.com/office/drawing/2014/main" id="{2B83FE61-B627-4540-8EBB-38C97DD9894B}"/>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23" name="Text Box 208">
          <a:extLst>
            <a:ext uri="{FF2B5EF4-FFF2-40B4-BE49-F238E27FC236}">
              <a16:creationId xmlns:a16="http://schemas.microsoft.com/office/drawing/2014/main" id="{B283E987-9CB5-4BA6-844A-77A4D378700D}"/>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24" name="Text Box 209">
          <a:extLst>
            <a:ext uri="{FF2B5EF4-FFF2-40B4-BE49-F238E27FC236}">
              <a16:creationId xmlns:a16="http://schemas.microsoft.com/office/drawing/2014/main" id="{2D0C30ED-D034-4AE9-876F-9E1523DD0FB8}"/>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25" name="Text Box 210">
          <a:extLst>
            <a:ext uri="{FF2B5EF4-FFF2-40B4-BE49-F238E27FC236}">
              <a16:creationId xmlns:a16="http://schemas.microsoft.com/office/drawing/2014/main" id="{0F8976EE-A6C6-4D56-A955-C2AC9E10A8F4}"/>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26" name="Text Box 212">
          <a:extLst>
            <a:ext uri="{FF2B5EF4-FFF2-40B4-BE49-F238E27FC236}">
              <a16:creationId xmlns:a16="http://schemas.microsoft.com/office/drawing/2014/main" id="{36D1B61E-3208-4F03-B50E-0592560906EF}"/>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27" name="Text Box 213">
          <a:extLst>
            <a:ext uri="{FF2B5EF4-FFF2-40B4-BE49-F238E27FC236}">
              <a16:creationId xmlns:a16="http://schemas.microsoft.com/office/drawing/2014/main" id="{18C9DD4A-402B-45AF-A0B9-DE7C6D91F0C0}"/>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28" name="Text Box 214">
          <a:extLst>
            <a:ext uri="{FF2B5EF4-FFF2-40B4-BE49-F238E27FC236}">
              <a16:creationId xmlns:a16="http://schemas.microsoft.com/office/drawing/2014/main" id="{A5382C19-97A2-4740-A03B-A22CFC1D4625}"/>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29" name="Text Box 216">
          <a:extLst>
            <a:ext uri="{FF2B5EF4-FFF2-40B4-BE49-F238E27FC236}">
              <a16:creationId xmlns:a16="http://schemas.microsoft.com/office/drawing/2014/main" id="{961FEDC8-AE72-4FCE-8661-C537A887B015}"/>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30" name="Text Box 217">
          <a:extLst>
            <a:ext uri="{FF2B5EF4-FFF2-40B4-BE49-F238E27FC236}">
              <a16:creationId xmlns:a16="http://schemas.microsoft.com/office/drawing/2014/main" id="{99523088-4419-44D9-B672-78D1D44230B3}"/>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31" name="Text Box 218">
          <a:extLst>
            <a:ext uri="{FF2B5EF4-FFF2-40B4-BE49-F238E27FC236}">
              <a16:creationId xmlns:a16="http://schemas.microsoft.com/office/drawing/2014/main" id="{9F010782-0E16-46F4-B871-DCD150FB5567}"/>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32" name="Text Box 219">
          <a:extLst>
            <a:ext uri="{FF2B5EF4-FFF2-40B4-BE49-F238E27FC236}">
              <a16:creationId xmlns:a16="http://schemas.microsoft.com/office/drawing/2014/main" id="{834F14A7-EBB4-4A1A-B851-F6E187CF334E}"/>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33" name="Text Box 220">
          <a:extLst>
            <a:ext uri="{FF2B5EF4-FFF2-40B4-BE49-F238E27FC236}">
              <a16:creationId xmlns:a16="http://schemas.microsoft.com/office/drawing/2014/main" id="{85005F18-3EE4-4DE6-90D6-068E986AA312}"/>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34" name="Text Box 222">
          <a:extLst>
            <a:ext uri="{FF2B5EF4-FFF2-40B4-BE49-F238E27FC236}">
              <a16:creationId xmlns:a16="http://schemas.microsoft.com/office/drawing/2014/main" id="{8EEEDB2E-40A4-4EAB-A5E1-C423A8FB78E3}"/>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35" name="Text Box 223">
          <a:extLst>
            <a:ext uri="{FF2B5EF4-FFF2-40B4-BE49-F238E27FC236}">
              <a16:creationId xmlns:a16="http://schemas.microsoft.com/office/drawing/2014/main" id="{36158061-CADC-4F6F-809F-8DADD11F6875}"/>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36" name="Text Box 224">
          <a:extLst>
            <a:ext uri="{FF2B5EF4-FFF2-40B4-BE49-F238E27FC236}">
              <a16:creationId xmlns:a16="http://schemas.microsoft.com/office/drawing/2014/main" id="{F9FFA939-1933-40C0-AC90-42978EAE1C4D}"/>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37" name="Text Box 227">
          <a:extLst>
            <a:ext uri="{FF2B5EF4-FFF2-40B4-BE49-F238E27FC236}">
              <a16:creationId xmlns:a16="http://schemas.microsoft.com/office/drawing/2014/main" id="{FBA325C5-5201-4E86-9D34-D243CE579717}"/>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38" name="Text Box 229">
          <a:extLst>
            <a:ext uri="{FF2B5EF4-FFF2-40B4-BE49-F238E27FC236}">
              <a16:creationId xmlns:a16="http://schemas.microsoft.com/office/drawing/2014/main" id="{6BF31038-EF5B-4625-BE69-8623FEE1616B}"/>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39" name="Text Box 230">
          <a:extLst>
            <a:ext uri="{FF2B5EF4-FFF2-40B4-BE49-F238E27FC236}">
              <a16:creationId xmlns:a16="http://schemas.microsoft.com/office/drawing/2014/main" id="{3F17B883-FAB8-4C48-95BC-D683A8A1E42D}"/>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40" name="Text Box 231">
          <a:extLst>
            <a:ext uri="{FF2B5EF4-FFF2-40B4-BE49-F238E27FC236}">
              <a16:creationId xmlns:a16="http://schemas.microsoft.com/office/drawing/2014/main" id="{D1963289-7FA9-4258-B632-3D61C6EFC70A}"/>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41" name="Text Box 232">
          <a:extLst>
            <a:ext uri="{FF2B5EF4-FFF2-40B4-BE49-F238E27FC236}">
              <a16:creationId xmlns:a16="http://schemas.microsoft.com/office/drawing/2014/main" id="{8A790CDC-EBBC-4514-9CD1-045A98006D81}"/>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42" name="Text Box 233">
          <a:extLst>
            <a:ext uri="{FF2B5EF4-FFF2-40B4-BE49-F238E27FC236}">
              <a16:creationId xmlns:a16="http://schemas.microsoft.com/office/drawing/2014/main" id="{522234CC-6188-41D7-8BAC-A574126E900D}"/>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43" name="Text Box 234">
          <a:extLst>
            <a:ext uri="{FF2B5EF4-FFF2-40B4-BE49-F238E27FC236}">
              <a16:creationId xmlns:a16="http://schemas.microsoft.com/office/drawing/2014/main" id="{DAE297AF-2EE4-4630-988C-68088D7F9E13}"/>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44" name="Text Box 235">
          <a:extLst>
            <a:ext uri="{FF2B5EF4-FFF2-40B4-BE49-F238E27FC236}">
              <a16:creationId xmlns:a16="http://schemas.microsoft.com/office/drawing/2014/main" id="{452128C0-4BB7-473F-8B7A-0387F13B27CC}"/>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45" name="Text Box 236">
          <a:extLst>
            <a:ext uri="{FF2B5EF4-FFF2-40B4-BE49-F238E27FC236}">
              <a16:creationId xmlns:a16="http://schemas.microsoft.com/office/drawing/2014/main" id="{FC94E40B-70E3-4725-A017-5FDC940A63CB}"/>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46" name="Text Box 237">
          <a:extLst>
            <a:ext uri="{FF2B5EF4-FFF2-40B4-BE49-F238E27FC236}">
              <a16:creationId xmlns:a16="http://schemas.microsoft.com/office/drawing/2014/main" id="{C92490DA-00B5-491F-AC3E-4E8E1BFCC278}"/>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47" name="Text Box 238">
          <a:extLst>
            <a:ext uri="{FF2B5EF4-FFF2-40B4-BE49-F238E27FC236}">
              <a16:creationId xmlns:a16="http://schemas.microsoft.com/office/drawing/2014/main" id="{D9BD6F7A-7071-48FE-8C02-5094A1467C20}"/>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48" name="Text Box 239">
          <a:extLst>
            <a:ext uri="{FF2B5EF4-FFF2-40B4-BE49-F238E27FC236}">
              <a16:creationId xmlns:a16="http://schemas.microsoft.com/office/drawing/2014/main" id="{47D0C06D-343E-4FBE-9EF8-F7DCB55747E8}"/>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49" name="Text Box 241">
          <a:extLst>
            <a:ext uri="{FF2B5EF4-FFF2-40B4-BE49-F238E27FC236}">
              <a16:creationId xmlns:a16="http://schemas.microsoft.com/office/drawing/2014/main" id="{6F271EED-E725-48B8-A9E4-7F3C7CFA44DE}"/>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50" name="Text Box 242">
          <a:extLst>
            <a:ext uri="{FF2B5EF4-FFF2-40B4-BE49-F238E27FC236}">
              <a16:creationId xmlns:a16="http://schemas.microsoft.com/office/drawing/2014/main" id="{B806B640-7CAC-42C3-AD6A-2CA9E73C0790}"/>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51" name="Text Box 243">
          <a:extLst>
            <a:ext uri="{FF2B5EF4-FFF2-40B4-BE49-F238E27FC236}">
              <a16:creationId xmlns:a16="http://schemas.microsoft.com/office/drawing/2014/main" id="{A4DC0024-F028-46DF-8E46-180761D76B38}"/>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52" name="Text Box 244">
          <a:extLst>
            <a:ext uri="{FF2B5EF4-FFF2-40B4-BE49-F238E27FC236}">
              <a16:creationId xmlns:a16="http://schemas.microsoft.com/office/drawing/2014/main" id="{D7D09956-3810-4EB1-8410-1DD57CA0BF4C}"/>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53" name="Text Box 245">
          <a:extLst>
            <a:ext uri="{FF2B5EF4-FFF2-40B4-BE49-F238E27FC236}">
              <a16:creationId xmlns:a16="http://schemas.microsoft.com/office/drawing/2014/main" id="{53E357B0-FC6B-470E-AF08-1B26C46D5EE5}"/>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54" name="Text Box 246">
          <a:extLst>
            <a:ext uri="{FF2B5EF4-FFF2-40B4-BE49-F238E27FC236}">
              <a16:creationId xmlns:a16="http://schemas.microsoft.com/office/drawing/2014/main" id="{503F74F6-833A-4067-B3A5-DFBF3E610556}"/>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55" name="Text Box 247">
          <a:extLst>
            <a:ext uri="{FF2B5EF4-FFF2-40B4-BE49-F238E27FC236}">
              <a16:creationId xmlns:a16="http://schemas.microsoft.com/office/drawing/2014/main" id="{B1B9FD9C-E112-4388-9A51-5BC32C05474A}"/>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56" name="Text Box 248">
          <a:extLst>
            <a:ext uri="{FF2B5EF4-FFF2-40B4-BE49-F238E27FC236}">
              <a16:creationId xmlns:a16="http://schemas.microsoft.com/office/drawing/2014/main" id="{4C2F565D-8C76-4970-B093-FBC77341C7A6}"/>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57" name="Text Box 249">
          <a:extLst>
            <a:ext uri="{FF2B5EF4-FFF2-40B4-BE49-F238E27FC236}">
              <a16:creationId xmlns:a16="http://schemas.microsoft.com/office/drawing/2014/main" id="{5F214891-869A-462A-A360-BEA02282B854}"/>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58" name="Text Box 250">
          <a:extLst>
            <a:ext uri="{FF2B5EF4-FFF2-40B4-BE49-F238E27FC236}">
              <a16:creationId xmlns:a16="http://schemas.microsoft.com/office/drawing/2014/main" id="{0F7DF305-2B4A-46A9-841B-9C7EED03E192}"/>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59" name="Text Box 251">
          <a:extLst>
            <a:ext uri="{FF2B5EF4-FFF2-40B4-BE49-F238E27FC236}">
              <a16:creationId xmlns:a16="http://schemas.microsoft.com/office/drawing/2014/main" id="{F997A0EC-414D-4113-A62A-AF2785301DDC}"/>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60" name="Text Box 252">
          <a:extLst>
            <a:ext uri="{FF2B5EF4-FFF2-40B4-BE49-F238E27FC236}">
              <a16:creationId xmlns:a16="http://schemas.microsoft.com/office/drawing/2014/main" id="{5CDE0961-F2F5-4181-9210-B4B2C5FB2624}"/>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61" name="Text Box 253">
          <a:extLst>
            <a:ext uri="{FF2B5EF4-FFF2-40B4-BE49-F238E27FC236}">
              <a16:creationId xmlns:a16="http://schemas.microsoft.com/office/drawing/2014/main" id="{9E328EE0-F899-4CB6-9E3E-54F1E45D96E0}"/>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62" name="Text Box 254">
          <a:extLst>
            <a:ext uri="{FF2B5EF4-FFF2-40B4-BE49-F238E27FC236}">
              <a16:creationId xmlns:a16="http://schemas.microsoft.com/office/drawing/2014/main" id="{C34E277B-7842-40E8-877E-D7D804E300A0}"/>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63" name="Text Box 256">
          <a:extLst>
            <a:ext uri="{FF2B5EF4-FFF2-40B4-BE49-F238E27FC236}">
              <a16:creationId xmlns:a16="http://schemas.microsoft.com/office/drawing/2014/main" id="{3B9BB16E-EE86-49A9-8A55-936FB30100C4}"/>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64" name="Text Box 257">
          <a:extLst>
            <a:ext uri="{FF2B5EF4-FFF2-40B4-BE49-F238E27FC236}">
              <a16:creationId xmlns:a16="http://schemas.microsoft.com/office/drawing/2014/main" id="{F1639562-9E4D-4BB6-8E93-A20EEEC01CFF}"/>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65" name="Text Box 258">
          <a:extLst>
            <a:ext uri="{FF2B5EF4-FFF2-40B4-BE49-F238E27FC236}">
              <a16:creationId xmlns:a16="http://schemas.microsoft.com/office/drawing/2014/main" id="{E8B5457C-0303-45E8-95B4-FE1B1D635FE1}"/>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66" name="Text Box 260">
          <a:extLst>
            <a:ext uri="{FF2B5EF4-FFF2-40B4-BE49-F238E27FC236}">
              <a16:creationId xmlns:a16="http://schemas.microsoft.com/office/drawing/2014/main" id="{2C495454-E975-4ADC-8F1B-1444AA179A28}"/>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67" name="Text Box 261">
          <a:extLst>
            <a:ext uri="{FF2B5EF4-FFF2-40B4-BE49-F238E27FC236}">
              <a16:creationId xmlns:a16="http://schemas.microsoft.com/office/drawing/2014/main" id="{4B40A7EA-7919-4CAC-BFB0-C90BCE5CF8ED}"/>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68" name="Text Box 262">
          <a:extLst>
            <a:ext uri="{FF2B5EF4-FFF2-40B4-BE49-F238E27FC236}">
              <a16:creationId xmlns:a16="http://schemas.microsoft.com/office/drawing/2014/main" id="{89C4A169-8A13-4B9A-81CC-03C41FBF2E03}"/>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69" name="Text Box 263">
          <a:extLst>
            <a:ext uri="{FF2B5EF4-FFF2-40B4-BE49-F238E27FC236}">
              <a16:creationId xmlns:a16="http://schemas.microsoft.com/office/drawing/2014/main" id="{AF8EFA06-FB12-4AAC-9096-DC6680649BCF}"/>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70" name="Text Box 264">
          <a:extLst>
            <a:ext uri="{FF2B5EF4-FFF2-40B4-BE49-F238E27FC236}">
              <a16:creationId xmlns:a16="http://schemas.microsoft.com/office/drawing/2014/main" id="{3B487B05-A4AD-4D0D-B02A-B712D9E7C382}"/>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71" name="Text Box 266">
          <a:extLst>
            <a:ext uri="{FF2B5EF4-FFF2-40B4-BE49-F238E27FC236}">
              <a16:creationId xmlns:a16="http://schemas.microsoft.com/office/drawing/2014/main" id="{C5743F10-C2B4-407E-98B6-96C210C24BF9}"/>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72" name="Text Box 267">
          <a:extLst>
            <a:ext uri="{FF2B5EF4-FFF2-40B4-BE49-F238E27FC236}">
              <a16:creationId xmlns:a16="http://schemas.microsoft.com/office/drawing/2014/main" id="{828339E6-23D3-45D0-B1B8-DE5EBDD4FC0E}"/>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73" name="Text Box 268">
          <a:extLst>
            <a:ext uri="{FF2B5EF4-FFF2-40B4-BE49-F238E27FC236}">
              <a16:creationId xmlns:a16="http://schemas.microsoft.com/office/drawing/2014/main" id="{D9C0D3C0-D0BB-4ECE-B62A-E393C19C6570}"/>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74" name="Text Box 270">
          <a:extLst>
            <a:ext uri="{FF2B5EF4-FFF2-40B4-BE49-F238E27FC236}">
              <a16:creationId xmlns:a16="http://schemas.microsoft.com/office/drawing/2014/main" id="{E977420B-9247-40F3-96A7-DFA11C6199C7}"/>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75" name="Text Box 271">
          <a:extLst>
            <a:ext uri="{FF2B5EF4-FFF2-40B4-BE49-F238E27FC236}">
              <a16:creationId xmlns:a16="http://schemas.microsoft.com/office/drawing/2014/main" id="{ADB56945-B9DA-4B58-BB58-3D710494ABBF}"/>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76" name="Text Box 272">
          <a:extLst>
            <a:ext uri="{FF2B5EF4-FFF2-40B4-BE49-F238E27FC236}">
              <a16:creationId xmlns:a16="http://schemas.microsoft.com/office/drawing/2014/main" id="{56DAA679-05AD-49A8-A028-E4EC8DD86E97}"/>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77" name="Text Box 273">
          <a:extLst>
            <a:ext uri="{FF2B5EF4-FFF2-40B4-BE49-F238E27FC236}">
              <a16:creationId xmlns:a16="http://schemas.microsoft.com/office/drawing/2014/main" id="{8122732E-C3E0-47A3-9E0C-D8AFE51899BB}"/>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78" name="Text Box 274">
          <a:extLst>
            <a:ext uri="{FF2B5EF4-FFF2-40B4-BE49-F238E27FC236}">
              <a16:creationId xmlns:a16="http://schemas.microsoft.com/office/drawing/2014/main" id="{C90AFF17-ED16-441C-BC21-72B23CFB9F02}"/>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79" name="Text Box 276">
          <a:extLst>
            <a:ext uri="{FF2B5EF4-FFF2-40B4-BE49-F238E27FC236}">
              <a16:creationId xmlns:a16="http://schemas.microsoft.com/office/drawing/2014/main" id="{08F87A61-F7C1-4ED2-B481-B4B673960CC1}"/>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80" name="Text Box 277">
          <a:extLst>
            <a:ext uri="{FF2B5EF4-FFF2-40B4-BE49-F238E27FC236}">
              <a16:creationId xmlns:a16="http://schemas.microsoft.com/office/drawing/2014/main" id="{22314850-E4E2-4CE2-A514-79642022D5CF}"/>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81" name="Text Box 278">
          <a:extLst>
            <a:ext uri="{FF2B5EF4-FFF2-40B4-BE49-F238E27FC236}">
              <a16:creationId xmlns:a16="http://schemas.microsoft.com/office/drawing/2014/main" id="{D7D3DB2A-D7E8-49F9-9D59-737FDFDD5B95}"/>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82" name="Text Box 173">
          <a:extLst>
            <a:ext uri="{FF2B5EF4-FFF2-40B4-BE49-F238E27FC236}">
              <a16:creationId xmlns:a16="http://schemas.microsoft.com/office/drawing/2014/main" id="{D1D4922B-AF35-4A8F-9CE3-DC16D844ADE0}"/>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83" name="Text Box 175">
          <a:extLst>
            <a:ext uri="{FF2B5EF4-FFF2-40B4-BE49-F238E27FC236}">
              <a16:creationId xmlns:a16="http://schemas.microsoft.com/office/drawing/2014/main" id="{78BCAE78-2011-4DAC-8CF3-2685371C274F}"/>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84" name="Text Box 176">
          <a:extLst>
            <a:ext uri="{FF2B5EF4-FFF2-40B4-BE49-F238E27FC236}">
              <a16:creationId xmlns:a16="http://schemas.microsoft.com/office/drawing/2014/main" id="{824DA115-45D4-409C-A420-8F47231A163F}"/>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85" name="Text Box 177">
          <a:extLst>
            <a:ext uri="{FF2B5EF4-FFF2-40B4-BE49-F238E27FC236}">
              <a16:creationId xmlns:a16="http://schemas.microsoft.com/office/drawing/2014/main" id="{3D9A700E-C1E5-4893-A664-2A864C902235}"/>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86" name="Text Box 178">
          <a:extLst>
            <a:ext uri="{FF2B5EF4-FFF2-40B4-BE49-F238E27FC236}">
              <a16:creationId xmlns:a16="http://schemas.microsoft.com/office/drawing/2014/main" id="{53CE3F63-8488-4B35-8E7B-EE40D6AF0F7B}"/>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87" name="Text Box 179">
          <a:extLst>
            <a:ext uri="{FF2B5EF4-FFF2-40B4-BE49-F238E27FC236}">
              <a16:creationId xmlns:a16="http://schemas.microsoft.com/office/drawing/2014/main" id="{FFAE94FA-2BAB-4026-87D6-1E05431CED08}"/>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88" name="Text Box 180">
          <a:extLst>
            <a:ext uri="{FF2B5EF4-FFF2-40B4-BE49-F238E27FC236}">
              <a16:creationId xmlns:a16="http://schemas.microsoft.com/office/drawing/2014/main" id="{6F9F0AD8-68AA-473F-9909-6946843F2FC0}"/>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89" name="Text Box 181">
          <a:extLst>
            <a:ext uri="{FF2B5EF4-FFF2-40B4-BE49-F238E27FC236}">
              <a16:creationId xmlns:a16="http://schemas.microsoft.com/office/drawing/2014/main" id="{8AFD45C1-0E14-4B78-83A7-5C8EAD8EA789}"/>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90" name="Text Box 182">
          <a:extLst>
            <a:ext uri="{FF2B5EF4-FFF2-40B4-BE49-F238E27FC236}">
              <a16:creationId xmlns:a16="http://schemas.microsoft.com/office/drawing/2014/main" id="{CCA2C57F-1A13-481D-8C28-A647B4062E22}"/>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91" name="Text Box 183">
          <a:extLst>
            <a:ext uri="{FF2B5EF4-FFF2-40B4-BE49-F238E27FC236}">
              <a16:creationId xmlns:a16="http://schemas.microsoft.com/office/drawing/2014/main" id="{C186C953-E12E-4C85-BDB3-A51EB58A32E6}"/>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92" name="Text Box 184">
          <a:extLst>
            <a:ext uri="{FF2B5EF4-FFF2-40B4-BE49-F238E27FC236}">
              <a16:creationId xmlns:a16="http://schemas.microsoft.com/office/drawing/2014/main" id="{87881AF4-3B38-4408-ADA1-9037F0AFB1C9}"/>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93" name="Text Box 185">
          <a:extLst>
            <a:ext uri="{FF2B5EF4-FFF2-40B4-BE49-F238E27FC236}">
              <a16:creationId xmlns:a16="http://schemas.microsoft.com/office/drawing/2014/main" id="{EB0DCC28-F0BD-47D0-AD4A-57C0948B86E1}"/>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94" name="Text Box 187">
          <a:extLst>
            <a:ext uri="{FF2B5EF4-FFF2-40B4-BE49-F238E27FC236}">
              <a16:creationId xmlns:a16="http://schemas.microsoft.com/office/drawing/2014/main" id="{F143C700-9A97-4A61-A96F-394C67478FB5}"/>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95" name="Text Box 188">
          <a:extLst>
            <a:ext uri="{FF2B5EF4-FFF2-40B4-BE49-F238E27FC236}">
              <a16:creationId xmlns:a16="http://schemas.microsoft.com/office/drawing/2014/main" id="{2C74EBF0-C00A-4983-AE67-8F613D309F1F}"/>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96" name="Text Box 189">
          <a:extLst>
            <a:ext uri="{FF2B5EF4-FFF2-40B4-BE49-F238E27FC236}">
              <a16:creationId xmlns:a16="http://schemas.microsoft.com/office/drawing/2014/main" id="{8916247F-9614-4CAE-A37A-6293F36BC305}"/>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97" name="Text Box 190">
          <a:extLst>
            <a:ext uri="{FF2B5EF4-FFF2-40B4-BE49-F238E27FC236}">
              <a16:creationId xmlns:a16="http://schemas.microsoft.com/office/drawing/2014/main" id="{23EA6AC5-423E-411D-8BB3-63304F08B728}"/>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98" name="Text Box 191">
          <a:extLst>
            <a:ext uri="{FF2B5EF4-FFF2-40B4-BE49-F238E27FC236}">
              <a16:creationId xmlns:a16="http://schemas.microsoft.com/office/drawing/2014/main" id="{CED13F5E-E8D2-4F95-9BD3-ABDAA1CD4B8A}"/>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599" name="Text Box 192">
          <a:extLst>
            <a:ext uri="{FF2B5EF4-FFF2-40B4-BE49-F238E27FC236}">
              <a16:creationId xmlns:a16="http://schemas.microsoft.com/office/drawing/2014/main" id="{25BA2AFF-73F1-4C40-9992-D209B109717A}"/>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00" name="Text Box 193">
          <a:extLst>
            <a:ext uri="{FF2B5EF4-FFF2-40B4-BE49-F238E27FC236}">
              <a16:creationId xmlns:a16="http://schemas.microsoft.com/office/drawing/2014/main" id="{2B32C701-3DE9-40B7-9CF4-47B9A376D9DD}"/>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01" name="Text Box 194">
          <a:extLst>
            <a:ext uri="{FF2B5EF4-FFF2-40B4-BE49-F238E27FC236}">
              <a16:creationId xmlns:a16="http://schemas.microsoft.com/office/drawing/2014/main" id="{95FD022A-D3F2-4376-8EEB-6221B1330A16}"/>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02" name="Text Box 195">
          <a:extLst>
            <a:ext uri="{FF2B5EF4-FFF2-40B4-BE49-F238E27FC236}">
              <a16:creationId xmlns:a16="http://schemas.microsoft.com/office/drawing/2014/main" id="{53CF3382-C5A9-447C-8547-0BF0A6FB13F1}"/>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03" name="Text Box 196">
          <a:extLst>
            <a:ext uri="{FF2B5EF4-FFF2-40B4-BE49-F238E27FC236}">
              <a16:creationId xmlns:a16="http://schemas.microsoft.com/office/drawing/2014/main" id="{01BE7307-BDEB-43C8-A7B8-6CDCAFE71446}"/>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04" name="Text Box 197">
          <a:extLst>
            <a:ext uri="{FF2B5EF4-FFF2-40B4-BE49-F238E27FC236}">
              <a16:creationId xmlns:a16="http://schemas.microsoft.com/office/drawing/2014/main" id="{91AED46E-B53B-46B4-A516-F7366043B79C}"/>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05" name="Text Box 198">
          <a:extLst>
            <a:ext uri="{FF2B5EF4-FFF2-40B4-BE49-F238E27FC236}">
              <a16:creationId xmlns:a16="http://schemas.microsoft.com/office/drawing/2014/main" id="{CCAB28F5-12ED-429A-9B3D-4E830D2EF05A}"/>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06" name="Text Box 199">
          <a:extLst>
            <a:ext uri="{FF2B5EF4-FFF2-40B4-BE49-F238E27FC236}">
              <a16:creationId xmlns:a16="http://schemas.microsoft.com/office/drawing/2014/main" id="{734D985D-28F3-47DC-910F-6F6FB11121B1}"/>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07" name="Text Box 200">
          <a:extLst>
            <a:ext uri="{FF2B5EF4-FFF2-40B4-BE49-F238E27FC236}">
              <a16:creationId xmlns:a16="http://schemas.microsoft.com/office/drawing/2014/main" id="{F0409EDE-E741-4FAC-A147-7C65841BEFBE}"/>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08" name="Text Box 202">
          <a:extLst>
            <a:ext uri="{FF2B5EF4-FFF2-40B4-BE49-F238E27FC236}">
              <a16:creationId xmlns:a16="http://schemas.microsoft.com/office/drawing/2014/main" id="{696A16B0-3E91-4513-8C68-44255B832504}"/>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09" name="Text Box 203">
          <a:extLst>
            <a:ext uri="{FF2B5EF4-FFF2-40B4-BE49-F238E27FC236}">
              <a16:creationId xmlns:a16="http://schemas.microsoft.com/office/drawing/2014/main" id="{2870A521-7046-4CF2-A65F-0EBB15352D34}"/>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10" name="Text Box 204">
          <a:extLst>
            <a:ext uri="{FF2B5EF4-FFF2-40B4-BE49-F238E27FC236}">
              <a16:creationId xmlns:a16="http://schemas.microsoft.com/office/drawing/2014/main" id="{986C6A08-3DF4-4027-A814-0FFA7735922A}"/>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11" name="Text Box 206">
          <a:extLst>
            <a:ext uri="{FF2B5EF4-FFF2-40B4-BE49-F238E27FC236}">
              <a16:creationId xmlns:a16="http://schemas.microsoft.com/office/drawing/2014/main" id="{36482F55-36CD-4F45-939F-C412E9648659}"/>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12" name="Text Box 207">
          <a:extLst>
            <a:ext uri="{FF2B5EF4-FFF2-40B4-BE49-F238E27FC236}">
              <a16:creationId xmlns:a16="http://schemas.microsoft.com/office/drawing/2014/main" id="{907C7FBF-8197-4015-8AEE-D21EA5D9944E}"/>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13" name="Text Box 208">
          <a:extLst>
            <a:ext uri="{FF2B5EF4-FFF2-40B4-BE49-F238E27FC236}">
              <a16:creationId xmlns:a16="http://schemas.microsoft.com/office/drawing/2014/main" id="{4BA5A7C7-1D0F-4647-B9D8-B1B7E45D7D11}"/>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14" name="Text Box 209">
          <a:extLst>
            <a:ext uri="{FF2B5EF4-FFF2-40B4-BE49-F238E27FC236}">
              <a16:creationId xmlns:a16="http://schemas.microsoft.com/office/drawing/2014/main" id="{034A8F5A-AEDE-4298-9ACE-CA07DD4F11A3}"/>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15" name="Text Box 210">
          <a:extLst>
            <a:ext uri="{FF2B5EF4-FFF2-40B4-BE49-F238E27FC236}">
              <a16:creationId xmlns:a16="http://schemas.microsoft.com/office/drawing/2014/main" id="{F0E1A763-BC3A-4567-A31B-FD01E8B5125E}"/>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16" name="Text Box 212">
          <a:extLst>
            <a:ext uri="{FF2B5EF4-FFF2-40B4-BE49-F238E27FC236}">
              <a16:creationId xmlns:a16="http://schemas.microsoft.com/office/drawing/2014/main" id="{B34E217F-10E6-49BA-AC14-0330AEBA8AFC}"/>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17" name="Text Box 213">
          <a:extLst>
            <a:ext uri="{FF2B5EF4-FFF2-40B4-BE49-F238E27FC236}">
              <a16:creationId xmlns:a16="http://schemas.microsoft.com/office/drawing/2014/main" id="{6C41669D-CD75-4561-8E5D-0748477C062E}"/>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18" name="Text Box 214">
          <a:extLst>
            <a:ext uri="{FF2B5EF4-FFF2-40B4-BE49-F238E27FC236}">
              <a16:creationId xmlns:a16="http://schemas.microsoft.com/office/drawing/2014/main" id="{B51EAE50-E6CB-46BE-820E-7D9F71B8D7B7}"/>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19" name="Text Box 216">
          <a:extLst>
            <a:ext uri="{FF2B5EF4-FFF2-40B4-BE49-F238E27FC236}">
              <a16:creationId xmlns:a16="http://schemas.microsoft.com/office/drawing/2014/main" id="{343046CA-92FA-4E34-A04C-184F33C573A5}"/>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20" name="Text Box 217">
          <a:extLst>
            <a:ext uri="{FF2B5EF4-FFF2-40B4-BE49-F238E27FC236}">
              <a16:creationId xmlns:a16="http://schemas.microsoft.com/office/drawing/2014/main" id="{A9705137-EBD3-4C91-A1BC-19007088858B}"/>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21" name="Text Box 218">
          <a:extLst>
            <a:ext uri="{FF2B5EF4-FFF2-40B4-BE49-F238E27FC236}">
              <a16:creationId xmlns:a16="http://schemas.microsoft.com/office/drawing/2014/main" id="{129C576E-246A-4356-ACE6-07DC9ECBF4ED}"/>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22" name="Text Box 219">
          <a:extLst>
            <a:ext uri="{FF2B5EF4-FFF2-40B4-BE49-F238E27FC236}">
              <a16:creationId xmlns:a16="http://schemas.microsoft.com/office/drawing/2014/main" id="{CB6F7FC2-F2FC-4415-B172-418ECC03E71B}"/>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23" name="Text Box 220">
          <a:extLst>
            <a:ext uri="{FF2B5EF4-FFF2-40B4-BE49-F238E27FC236}">
              <a16:creationId xmlns:a16="http://schemas.microsoft.com/office/drawing/2014/main" id="{CDB94E30-9802-40F2-ACD4-900CA8BD7B77}"/>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24" name="Text Box 222">
          <a:extLst>
            <a:ext uri="{FF2B5EF4-FFF2-40B4-BE49-F238E27FC236}">
              <a16:creationId xmlns:a16="http://schemas.microsoft.com/office/drawing/2014/main" id="{B89D7699-99CE-4BCA-BC7D-E017775BBAF1}"/>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25" name="Text Box 223">
          <a:extLst>
            <a:ext uri="{FF2B5EF4-FFF2-40B4-BE49-F238E27FC236}">
              <a16:creationId xmlns:a16="http://schemas.microsoft.com/office/drawing/2014/main" id="{B20BD90A-8B1F-4930-A8D3-94576AEFDE67}"/>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26" name="Text Box 224">
          <a:extLst>
            <a:ext uri="{FF2B5EF4-FFF2-40B4-BE49-F238E27FC236}">
              <a16:creationId xmlns:a16="http://schemas.microsoft.com/office/drawing/2014/main" id="{D789C5B3-4024-47E5-8185-D1A5F5B5CC0D}"/>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27" name="Text Box 227">
          <a:extLst>
            <a:ext uri="{FF2B5EF4-FFF2-40B4-BE49-F238E27FC236}">
              <a16:creationId xmlns:a16="http://schemas.microsoft.com/office/drawing/2014/main" id="{5DD973B6-E488-40B1-8048-31CF6EA9681A}"/>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28" name="Text Box 229">
          <a:extLst>
            <a:ext uri="{FF2B5EF4-FFF2-40B4-BE49-F238E27FC236}">
              <a16:creationId xmlns:a16="http://schemas.microsoft.com/office/drawing/2014/main" id="{94314ED5-C797-433B-9D7F-69A27950BBEE}"/>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29" name="Text Box 230">
          <a:extLst>
            <a:ext uri="{FF2B5EF4-FFF2-40B4-BE49-F238E27FC236}">
              <a16:creationId xmlns:a16="http://schemas.microsoft.com/office/drawing/2014/main" id="{FB9E6F22-6F24-45EB-9F67-D027E7492C98}"/>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30" name="Text Box 231">
          <a:extLst>
            <a:ext uri="{FF2B5EF4-FFF2-40B4-BE49-F238E27FC236}">
              <a16:creationId xmlns:a16="http://schemas.microsoft.com/office/drawing/2014/main" id="{1773C1B4-3CED-42CE-8A02-019EA0B708C9}"/>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31" name="Text Box 232">
          <a:extLst>
            <a:ext uri="{FF2B5EF4-FFF2-40B4-BE49-F238E27FC236}">
              <a16:creationId xmlns:a16="http://schemas.microsoft.com/office/drawing/2014/main" id="{664D7F0B-1355-429F-9028-7C780610FECD}"/>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32" name="Text Box 233">
          <a:extLst>
            <a:ext uri="{FF2B5EF4-FFF2-40B4-BE49-F238E27FC236}">
              <a16:creationId xmlns:a16="http://schemas.microsoft.com/office/drawing/2014/main" id="{2CFA7D00-35E9-4639-B3E8-A4CF09495599}"/>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33" name="Text Box 234">
          <a:extLst>
            <a:ext uri="{FF2B5EF4-FFF2-40B4-BE49-F238E27FC236}">
              <a16:creationId xmlns:a16="http://schemas.microsoft.com/office/drawing/2014/main" id="{BB9F3329-39C6-4021-9644-D555C39F1DA3}"/>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34" name="Text Box 235">
          <a:extLst>
            <a:ext uri="{FF2B5EF4-FFF2-40B4-BE49-F238E27FC236}">
              <a16:creationId xmlns:a16="http://schemas.microsoft.com/office/drawing/2014/main" id="{F04ED8D7-85C1-4EA4-9AAF-723DFEF8BF42}"/>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35" name="Text Box 236">
          <a:extLst>
            <a:ext uri="{FF2B5EF4-FFF2-40B4-BE49-F238E27FC236}">
              <a16:creationId xmlns:a16="http://schemas.microsoft.com/office/drawing/2014/main" id="{5AA59DB5-1174-49CB-A2FC-B08147B53D7B}"/>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36" name="Text Box 237">
          <a:extLst>
            <a:ext uri="{FF2B5EF4-FFF2-40B4-BE49-F238E27FC236}">
              <a16:creationId xmlns:a16="http://schemas.microsoft.com/office/drawing/2014/main" id="{B0AF36B2-74CE-4373-9062-2E71141A6419}"/>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37" name="Text Box 238">
          <a:extLst>
            <a:ext uri="{FF2B5EF4-FFF2-40B4-BE49-F238E27FC236}">
              <a16:creationId xmlns:a16="http://schemas.microsoft.com/office/drawing/2014/main" id="{D15A4575-DD1E-4F93-8EB0-9354214E74C4}"/>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38" name="Text Box 239">
          <a:extLst>
            <a:ext uri="{FF2B5EF4-FFF2-40B4-BE49-F238E27FC236}">
              <a16:creationId xmlns:a16="http://schemas.microsoft.com/office/drawing/2014/main" id="{9BEF7097-4675-427B-A8DA-6410E2DA2856}"/>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39" name="Text Box 241">
          <a:extLst>
            <a:ext uri="{FF2B5EF4-FFF2-40B4-BE49-F238E27FC236}">
              <a16:creationId xmlns:a16="http://schemas.microsoft.com/office/drawing/2014/main" id="{E5E43227-F493-4EF6-8EDC-70621FC49139}"/>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40" name="Text Box 242">
          <a:extLst>
            <a:ext uri="{FF2B5EF4-FFF2-40B4-BE49-F238E27FC236}">
              <a16:creationId xmlns:a16="http://schemas.microsoft.com/office/drawing/2014/main" id="{7E5959A4-485C-44BD-8A67-25073BCAFE40}"/>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41" name="Text Box 243">
          <a:extLst>
            <a:ext uri="{FF2B5EF4-FFF2-40B4-BE49-F238E27FC236}">
              <a16:creationId xmlns:a16="http://schemas.microsoft.com/office/drawing/2014/main" id="{9FA7A790-8D57-4FB0-91DE-04F8BF8E243B}"/>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42" name="Text Box 244">
          <a:extLst>
            <a:ext uri="{FF2B5EF4-FFF2-40B4-BE49-F238E27FC236}">
              <a16:creationId xmlns:a16="http://schemas.microsoft.com/office/drawing/2014/main" id="{2563036B-22BB-46B3-BC4B-27F646E64391}"/>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43" name="Text Box 245">
          <a:extLst>
            <a:ext uri="{FF2B5EF4-FFF2-40B4-BE49-F238E27FC236}">
              <a16:creationId xmlns:a16="http://schemas.microsoft.com/office/drawing/2014/main" id="{61067851-3FA9-489C-9951-E0EF0933E3E5}"/>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44" name="Text Box 246">
          <a:extLst>
            <a:ext uri="{FF2B5EF4-FFF2-40B4-BE49-F238E27FC236}">
              <a16:creationId xmlns:a16="http://schemas.microsoft.com/office/drawing/2014/main" id="{FF992B42-EE0A-49F5-8C82-735E0808EE99}"/>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45" name="Text Box 247">
          <a:extLst>
            <a:ext uri="{FF2B5EF4-FFF2-40B4-BE49-F238E27FC236}">
              <a16:creationId xmlns:a16="http://schemas.microsoft.com/office/drawing/2014/main" id="{765015D1-C1CD-44FF-A92B-688CEE5FEF5A}"/>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46" name="Text Box 248">
          <a:extLst>
            <a:ext uri="{FF2B5EF4-FFF2-40B4-BE49-F238E27FC236}">
              <a16:creationId xmlns:a16="http://schemas.microsoft.com/office/drawing/2014/main" id="{5B25571A-BDCF-4DCC-B946-F185DCDE1E85}"/>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47" name="Text Box 249">
          <a:extLst>
            <a:ext uri="{FF2B5EF4-FFF2-40B4-BE49-F238E27FC236}">
              <a16:creationId xmlns:a16="http://schemas.microsoft.com/office/drawing/2014/main" id="{47DE8CB7-E19B-4A8B-B325-269DF7598C11}"/>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48" name="Text Box 250">
          <a:extLst>
            <a:ext uri="{FF2B5EF4-FFF2-40B4-BE49-F238E27FC236}">
              <a16:creationId xmlns:a16="http://schemas.microsoft.com/office/drawing/2014/main" id="{34C0DC36-7166-45E5-88FB-D80D69BA5616}"/>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49" name="Text Box 251">
          <a:extLst>
            <a:ext uri="{FF2B5EF4-FFF2-40B4-BE49-F238E27FC236}">
              <a16:creationId xmlns:a16="http://schemas.microsoft.com/office/drawing/2014/main" id="{D076143A-417D-4E02-A02E-6B5CB65CEAFB}"/>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50" name="Text Box 252">
          <a:extLst>
            <a:ext uri="{FF2B5EF4-FFF2-40B4-BE49-F238E27FC236}">
              <a16:creationId xmlns:a16="http://schemas.microsoft.com/office/drawing/2014/main" id="{9B819179-3DEC-4609-9B4E-1E1730884E1F}"/>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51" name="Text Box 253">
          <a:extLst>
            <a:ext uri="{FF2B5EF4-FFF2-40B4-BE49-F238E27FC236}">
              <a16:creationId xmlns:a16="http://schemas.microsoft.com/office/drawing/2014/main" id="{FABDE66F-E4E8-41FB-9D23-58DDEA12C014}"/>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52" name="Text Box 254">
          <a:extLst>
            <a:ext uri="{FF2B5EF4-FFF2-40B4-BE49-F238E27FC236}">
              <a16:creationId xmlns:a16="http://schemas.microsoft.com/office/drawing/2014/main" id="{99930765-C8A3-4F29-B98D-BF830A894594}"/>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53" name="Text Box 256">
          <a:extLst>
            <a:ext uri="{FF2B5EF4-FFF2-40B4-BE49-F238E27FC236}">
              <a16:creationId xmlns:a16="http://schemas.microsoft.com/office/drawing/2014/main" id="{DC506E03-307C-412D-A772-876F19970429}"/>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54" name="Text Box 257">
          <a:extLst>
            <a:ext uri="{FF2B5EF4-FFF2-40B4-BE49-F238E27FC236}">
              <a16:creationId xmlns:a16="http://schemas.microsoft.com/office/drawing/2014/main" id="{B62D6A31-6F8D-4381-BB0D-5E0ABD67FE91}"/>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55" name="Text Box 258">
          <a:extLst>
            <a:ext uri="{FF2B5EF4-FFF2-40B4-BE49-F238E27FC236}">
              <a16:creationId xmlns:a16="http://schemas.microsoft.com/office/drawing/2014/main" id="{9D1257C8-91D0-49FF-987B-61ECE12166AD}"/>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56" name="Text Box 260">
          <a:extLst>
            <a:ext uri="{FF2B5EF4-FFF2-40B4-BE49-F238E27FC236}">
              <a16:creationId xmlns:a16="http://schemas.microsoft.com/office/drawing/2014/main" id="{99E492F9-EA5F-4087-BB92-1A4D87E6F5C8}"/>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57" name="Text Box 261">
          <a:extLst>
            <a:ext uri="{FF2B5EF4-FFF2-40B4-BE49-F238E27FC236}">
              <a16:creationId xmlns:a16="http://schemas.microsoft.com/office/drawing/2014/main" id="{F12EE942-9A09-44E0-8D41-E9FCB4C19945}"/>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58" name="Text Box 262">
          <a:extLst>
            <a:ext uri="{FF2B5EF4-FFF2-40B4-BE49-F238E27FC236}">
              <a16:creationId xmlns:a16="http://schemas.microsoft.com/office/drawing/2014/main" id="{3E766C60-4CA1-41E3-A107-564515B011DE}"/>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59" name="Text Box 263">
          <a:extLst>
            <a:ext uri="{FF2B5EF4-FFF2-40B4-BE49-F238E27FC236}">
              <a16:creationId xmlns:a16="http://schemas.microsoft.com/office/drawing/2014/main" id="{4FB75220-ABC2-4DC1-B753-786B320B420F}"/>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60" name="Text Box 264">
          <a:extLst>
            <a:ext uri="{FF2B5EF4-FFF2-40B4-BE49-F238E27FC236}">
              <a16:creationId xmlns:a16="http://schemas.microsoft.com/office/drawing/2014/main" id="{C90EB648-1968-4CF8-B149-D7ABD5483832}"/>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61" name="Text Box 266">
          <a:extLst>
            <a:ext uri="{FF2B5EF4-FFF2-40B4-BE49-F238E27FC236}">
              <a16:creationId xmlns:a16="http://schemas.microsoft.com/office/drawing/2014/main" id="{D4DF9D3A-74CB-4D72-A8D6-EF261A3CB490}"/>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62" name="Text Box 267">
          <a:extLst>
            <a:ext uri="{FF2B5EF4-FFF2-40B4-BE49-F238E27FC236}">
              <a16:creationId xmlns:a16="http://schemas.microsoft.com/office/drawing/2014/main" id="{69A9CA52-9827-478D-B3E8-C77E9755D43B}"/>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63" name="Text Box 268">
          <a:extLst>
            <a:ext uri="{FF2B5EF4-FFF2-40B4-BE49-F238E27FC236}">
              <a16:creationId xmlns:a16="http://schemas.microsoft.com/office/drawing/2014/main" id="{737DBFD1-E092-4D09-8A50-5D2585B3E199}"/>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64" name="Text Box 270">
          <a:extLst>
            <a:ext uri="{FF2B5EF4-FFF2-40B4-BE49-F238E27FC236}">
              <a16:creationId xmlns:a16="http://schemas.microsoft.com/office/drawing/2014/main" id="{9A9E5E44-1486-48ED-9999-FB01187B713F}"/>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65" name="Text Box 271">
          <a:extLst>
            <a:ext uri="{FF2B5EF4-FFF2-40B4-BE49-F238E27FC236}">
              <a16:creationId xmlns:a16="http://schemas.microsoft.com/office/drawing/2014/main" id="{D55359A8-1A81-4679-9129-02097459B44F}"/>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66" name="Text Box 272">
          <a:extLst>
            <a:ext uri="{FF2B5EF4-FFF2-40B4-BE49-F238E27FC236}">
              <a16:creationId xmlns:a16="http://schemas.microsoft.com/office/drawing/2014/main" id="{E526E07A-6F28-4BEA-B7BE-80190E6DBBFB}"/>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67" name="Text Box 273">
          <a:extLst>
            <a:ext uri="{FF2B5EF4-FFF2-40B4-BE49-F238E27FC236}">
              <a16:creationId xmlns:a16="http://schemas.microsoft.com/office/drawing/2014/main" id="{B38B4FED-ABA0-4221-BBEB-3D96CAD7FE13}"/>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68" name="Text Box 274">
          <a:extLst>
            <a:ext uri="{FF2B5EF4-FFF2-40B4-BE49-F238E27FC236}">
              <a16:creationId xmlns:a16="http://schemas.microsoft.com/office/drawing/2014/main" id="{A66F8886-E89A-45D3-85AE-F5C9671A2C4A}"/>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69" name="Text Box 276">
          <a:extLst>
            <a:ext uri="{FF2B5EF4-FFF2-40B4-BE49-F238E27FC236}">
              <a16:creationId xmlns:a16="http://schemas.microsoft.com/office/drawing/2014/main" id="{3CAC46EF-B342-4384-85FE-CDF372B2FF81}"/>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70" name="Text Box 277">
          <a:extLst>
            <a:ext uri="{FF2B5EF4-FFF2-40B4-BE49-F238E27FC236}">
              <a16:creationId xmlns:a16="http://schemas.microsoft.com/office/drawing/2014/main" id="{3052A319-9896-4EE5-96AD-D89119584468}"/>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20</xdr:col>
      <xdr:colOff>0</xdr:colOff>
      <xdr:row>11</xdr:row>
      <xdr:rowOff>0</xdr:rowOff>
    </xdr:from>
    <xdr:ext cx="76200" cy="212725"/>
    <xdr:sp macro="" textlink="">
      <xdr:nvSpPr>
        <xdr:cNvPr id="671" name="Text Box 278">
          <a:extLst>
            <a:ext uri="{FF2B5EF4-FFF2-40B4-BE49-F238E27FC236}">
              <a16:creationId xmlns:a16="http://schemas.microsoft.com/office/drawing/2014/main" id="{730636DC-1724-4A3C-9C4A-1B5ACF9C7B93}"/>
            </a:ext>
          </a:extLst>
        </xdr:cNvPr>
        <xdr:cNvSpPr txBox="1">
          <a:spLocks noChangeArrowheads="1"/>
        </xdr:cNvSpPr>
      </xdr:nvSpPr>
      <xdr:spPr bwMode="auto">
        <a:xfrm>
          <a:off x="14357195" y="6853354"/>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twoCellAnchor>
    <xdr:from>
      <xdr:col>5</xdr:col>
      <xdr:colOff>383324</xdr:colOff>
      <xdr:row>37</xdr:row>
      <xdr:rowOff>232317</xdr:rowOff>
    </xdr:from>
    <xdr:to>
      <xdr:col>6</xdr:col>
      <xdr:colOff>522714</xdr:colOff>
      <xdr:row>40</xdr:row>
      <xdr:rowOff>34848</xdr:rowOff>
    </xdr:to>
    <xdr:sp macro="" textlink="">
      <xdr:nvSpPr>
        <xdr:cNvPr id="398" name="矢印: 右 397">
          <a:extLst>
            <a:ext uri="{FF2B5EF4-FFF2-40B4-BE49-F238E27FC236}">
              <a16:creationId xmlns:a16="http://schemas.microsoft.com/office/drawing/2014/main" id="{A4775F7F-3430-47AA-83FF-7FB8CA63BDE6}"/>
            </a:ext>
          </a:extLst>
        </xdr:cNvPr>
        <xdr:cNvSpPr/>
      </xdr:nvSpPr>
      <xdr:spPr bwMode="auto">
        <a:xfrm>
          <a:off x="3728690" y="10047713"/>
          <a:ext cx="952500" cy="673720"/>
        </a:xfrm>
        <a:prstGeom prst="rightArrow">
          <a:avLst/>
        </a:prstGeom>
        <a:solidFill>
          <a:srgbClr val="FFFFFF"/>
        </a:solidFill>
        <a:ln w="285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0</xdr:colOff>
      <xdr:row>60</xdr:row>
      <xdr:rowOff>0</xdr:rowOff>
    </xdr:from>
    <xdr:to>
      <xdr:col>19</xdr:col>
      <xdr:colOff>76200</xdr:colOff>
      <xdr:row>62</xdr:row>
      <xdr:rowOff>209550</xdr:rowOff>
    </xdr:to>
    <xdr:sp macro="" textlink="">
      <xdr:nvSpPr>
        <xdr:cNvPr id="2" name="Text Box 80">
          <a:extLst>
            <a:ext uri="{FF2B5EF4-FFF2-40B4-BE49-F238E27FC236}">
              <a16:creationId xmlns:a16="http://schemas.microsoft.com/office/drawing/2014/main" id="{08CD7EDE-92FD-47F1-861C-C2F242944ACB}"/>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3" name="Text Box 97">
          <a:extLst>
            <a:ext uri="{FF2B5EF4-FFF2-40B4-BE49-F238E27FC236}">
              <a16:creationId xmlns:a16="http://schemas.microsoft.com/office/drawing/2014/main" id="{38D30FC9-B80B-4EC6-ACEF-FC8E0C216B8D}"/>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4" name="Text Box 99">
          <a:extLst>
            <a:ext uri="{FF2B5EF4-FFF2-40B4-BE49-F238E27FC236}">
              <a16:creationId xmlns:a16="http://schemas.microsoft.com/office/drawing/2014/main" id="{A8C50182-BC67-463F-A582-4E85DE2E2266}"/>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5" name="Text Box 102">
          <a:extLst>
            <a:ext uri="{FF2B5EF4-FFF2-40B4-BE49-F238E27FC236}">
              <a16:creationId xmlns:a16="http://schemas.microsoft.com/office/drawing/2014/main" id="{737F26C0-8047-4DC1-ADD8-EB98421658A1}"/>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6" name="Text Box 103">
          <a:extLst>
            <a:ext uri="{FF2B5EF4-FFF2-40B4-BE49-F238E27FC236}">
              <a16:creationId xmlns:a16="http://schemas.microsoft.com/office/drawing/2014/main" id="{8109DA06-16AE-407E-A9D2-DD8656C68CED}"/>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7" name="Text Box 104">
          <a:extLst>
            <a:ext uri="{FF2B5EF4-FFF2-40B4-BE49-F238E27FC236}">
              <a16:creationId xmlns:a16="http://schemas.microsoft.com/office/drawing/2014/main" id="{7C785542-7F16-40AE-B89B-A2001E85C174}"/>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219075</xdr:rowOff>
    </xdr:to>
    <xdr:sp macro="" textlink="">
      <xdr:nvSpPr>
        <xdr:cNvPr id="8" name="Text Box 107">
          <a:extLst>
            <a:ext uri="{FF2B5EF4-FFF2-40B4-BE49-F238E27FC236}">
              <a16:creationId xmlns:a16="http://schemas.microsoft.com/office/drawing/2014/main" id="{442B9743-15BF-4010-8F47-2DB52F236DDF}"/>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219075</xdr:rowOff>
    </xdr:to>
    <xdr:sp macro="" textlink="">
      <xdr:nvSpPr>
        <xdr:cNvPr id="9" name="Text Box 108">
          <a:extLst>
            <a:ext uri="{FF2B5EF4-FFF2-40B4-BE49-F238E27FC236}">
              <a16:creationId xmlns:a16="http://schemas.microsoft.com/office/drawing/2014/main" id="{05ADCC57-0E16-4305-929A-E35B2A851A51}"/>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219075</xdr:rowOff>
    </xdr:to>
    <xdr:sp macro="" textlink="">
      <xdr:nvSpPr>
        <xdr:cNvPr id="10" name="Text Box 109">
          <a:extLst>
            <a:ext uri="{FF2B5EF4-FFF2-40B4-BE49-F238E27FC236}">
              <a16:creationId xmlns:a16="http://schemas.microsoft.com/office/drawing/2014/main" id="{31927B12-D407-4895-86B3-C971A7823429}"/>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1" name="Text Box 112">
          <a:extLst>
            <a:ext uri="{FF2B5EF4-FFF2-40B4-BE49-F238E27FC236}">
              <a16:creationId xmlns:a16="http://schemas.microsoft.com/office/drawing/2014/main" id="{139601F7-2E7E-45D4-BCE4-E5428BCB573C}"/>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2" name="Text Box 113">
          <a:extLst>
            <a:ext uri="{FF2B5EF4-FFF2-40B4-BE49-F238E27FC236}">
              <a16:creationId xmlns:a16="http://schemas.microsoft.com/office/drawing/2014/main" id="{4C9E5538-C78E-4584-B943-BDB1F1458B61}"/>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3" name="Text Box 114">
          <a:extLst>
            <a:ext uri="{FF2B5EF4-FFF2-40B4-BE49-F238E27FC236}">
              <a16:creationId xmlns:a16="http://schemas.microsoft.com/office/drawing/2014/main" id="{D030BE56-064B-45CD-BA1C-F5B33121FE15}"/>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4" name="Text Box 118">
          <a:extLst>
            <a:ext uri="{FF2B5EF4-FFF2-40B4-BE49-F238E27FC236}">
              <a16:creationId xmlns:a16="http://schemas.microsoft.com/office/drawing/2014/main" id="{E04790C0-9598-459E-963B-B3129B77BF57}"/>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5" name="Text Box 119">
          <a:extLst>
            <a:ext uri="{FF2B5EF4-FFF2-40B4-BE49-F238E27FC236}">
              <a16:creationId xmlns:a16="http://schemas.microsoft.com/office/drawing/2014/main" id="{6B038C65-D10D-4A96-8DF7-04F1A8D82BBA}"/>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219075</xdr:rowOff>
    </xdr:to>
    <xdr:sp macro="" textlink="">
      <xdr:nvSpPr>
        <xdr:cNvPr id="16" name="Text Box 122">
          <a:extLst>
            <a:ext uri="{FF2B5EF4-FFF2-40B4-BE49-F238E27FC236}">
              <a16:creationId xmlns:a16="http://schemas.microsoft.com/office/drawing/2014/main" id="{89C0BBC9-CE65-4034-8DA6-5E6454C6B08F}"/>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219075</xdr:rowOff>
    </xdr:to>
    <xdr:sp macro="" textlink="">
      <xdr:nvSpPr>
        <xdr:cNvPr id="17" name="Text Box 123">
          <a:extLst>
            <a:ext uri="{FF2B5EF4-FFF2-40B4-BE49-F238E27FC236}">
              <a16:creationId xmlns:a16="http://schemas.microsoft.com/office/drawing/2014/main" id="{DCF58272-3CAB-4600-BC9F-5E9BCCD5193D}"/>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219075</xdr:rowOff>
    </xdr:to>
    <xdr:sp macro="" textlink="">
      <xdr:nvSpPr>
        <xdr:cNvPr id="18" name="Text Box 124">
          <a:extLst>
            <a:ext uri="{FF2B5EF4-FFF2-40B4-BE49-F238E27FC236}">
              <a16:creationId xmlns:a16="http://schemas.microsoft.com/office/drawing/2014/main" id="{C860062E-F021-4D14-BCD0-4342E18DD2CB}"/>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219075</xdr:rowOff>
    </xdr:to>
    <xdr:sp macro="" textlink="">
      <xdr:nvSpPr>
        <xdr:cNvPr id="19" name="Text Box 126">
          <a:extLst>
            <a:ext uri="{FF2B5EF4-FFF2-40B4-BE49-F238E27FC236}">
              <a16:creationId xmlns:a16="http://schemas.microsoft.com/office/drawing/2014/main" id="{8672F5AE-866D-492D-A069-BD088A2ADCEC}"/>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219075</xdr:rowOff>
    </xdr:to>
    <xdr:sp macro="" textlink="">
      <xdr:nvSpPr>
        <xdr:cNvPr id="20" name="Text Box 127">
          <a:extLst>
            <a:ext uri="{FF2B5EF4-FFF2-40B4-BE49-F238E27FC236}">
              <a16:creationId xmlns:a16="http://schemas.microsoft.com/office/drawing/2014/main" id="{DC6625F2-FE44-4BC9-89AB-8D0EC80F51C7}"/>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219075</xdr:rowOff>
    </xdr:to>
    <xdr:sp macro="" textlink="">
      <xdr:nvSpPr>
        <xdr:cNvPr id="21" name="Text Box 128">
          <a:extLst>
            <a:ext uri="{FF2B5EF4-FFF2-40B4-BE49-F238E27FC236}">
              <a16:creationId xmlns:a16="http://schemas.microsoft.com/office/drawing/2014/main" id="{E8318CB8-C495-48F8-881D-FB8ADC040BE5}"/>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22" name="Text Box 130">
          <a:extLst>
            <a:ext uri="{FF2B5EF4-FFF2-40B4-BE49-F238E27FC236}">
              <a16:creationId xmlns:a16="http://schemas.microsoft.com/office/drawing/2014/main" id="{C0F20EBD-3696-4E47-A982-9C390FEB9841}"/>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23" name="Text Box 131">
          <a:extLst>
            <a:ext uri="{FF2B5EF4-FFF2-40B4-BE49-F238E27FC236}">
              <a16:creationId xmlns:a16="http://schemas.microsoft.com/office/drawing/2014/main" id="{E8A943F4-CF69-482D-8055-C8DECEC9D0C3}"/>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24" name="Text Box 132">
          <a:extLst>
            <a:ext uri="{FF2B5EF4-FFF2-40B4-BE49-F238E27FC236}">
              <a16:creationId xmlns:a16="http://schemas.microsoft.com/office/drawing/2014/main" id="{3F5524F2-F7D6-4D86-81B7-3BF700ADD822}"/>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25" name="Text Box 134">
          <a:extLst>
            <a:ext uri="{FF2B5EF4-FFF2-40B4-BE49-F238E27FC236}">
              <a16:creationId xmlns:a16="http://schemas.microsoft.com/office/drawing/2014/main" id="{F8210104-DDA0-4523-B964-FA0D72AB8C3C}"/>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26" name="Text Box 135">
          <a:extLst>
            <a:ext uri="{FF2B5EF4-FFF2-40B4-BE49-F238E27FC236}">
              <a16:creationId xmlns:a16="http://schemas.microsoft.com/office/drawing/2014/main" id="{9290625C-9690-4DD4-9723-4947FB44D3B2}"/>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27" name="Text Box 136">
          <a:extLst>
            <a:ext uri="{FF2B5EF4-FFF2-40B4-BE49-F238E27FC236}">
              <a16:creationId xmlns:a16="http://schemas.microsoft.com/office/drawing/2014/main" id="{79D23912-197E-4DB3-82D7-34BB0582912B}"/>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28" name="Text Box 139">
          <a:extLst>
            <a:ext uri="{FF2B5EF4-FFF2-40B4-BE49-F238E27FC236}">
              <a16:creationId xmlns:a16="http://schemas.microsoft.com/office/drawing/2014/main" id="{42A89C92-029B-4CF1-9191-84D2CDE0DFBA}"/>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29" name="Text Box 140">
          <a:extLst>
            <a:ext uri="{FF2B5EF4-FFF2-40B4-BE49-F238E27FC236}">
              <a16:creationId xmlns:a16="http://schemas.microsoft.com/office/drawing/2014/main" id="{88C6CFAA-3F9F-4038-B773-9E82F6B13836}"/>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30" name="Text Box 141">
          <a:extLst>
            <a:ext uri="{FF2B5EF4-FFF2-40B4-BE49-F238E27FC236}">
              <a16:creationId xmlns:a16="http://schemas.microsoft.com/office/drawing/2014/main" id="{8DFDB283-B2A8-494A-B391-A982FC376F1E}"/>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219075</xdr:rowOff>
    </xdr:to>
    <xdr:sp macro="" textlink="">
      <xdr:nvSpPr>
        <xdr:cNvPr id="31" name="Text Box 143">
          <a:extLst>
            <a:ext uri="{FF2B5EF4-FFF2-40B4-BE49-F238E27FC236}">
              <a16:creationId xmlns:a16="http://schemas.microsoft.com/office/drawing/2014/main" id="{791EE630-D4AD-483C-9503-583A5DFF2025}"/>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219075</xdr:rowOff>
    </xdr:to>
    <xdr:sp macro="" textlink="">
      <xdr:nvSpPr>
        <xdr:cNvPr id="32" name="Text Box 144">
          <a:extLst>
            <a:ext uri="{FF2B5EF4-FFF2-40B4-BE49-F238E27FC236}">
              <a16:creationId xmlns:a16="http://schemas.microsoft.com/office/drawing/2014/main" id="{12F086D9-5C79-4FE3-A9C4-46C9DD978EA1}"/>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219075</xdr:rowOff>
    </xdr:to>
    <xdr:sp macro="" textlink="">
      <xdr:nvSpPr>
        <xdr:cNvPr id="33" name="Text Box 145">
          <a:extLst>
            <a:ext uri="{FF2B5EF4-FFF2-40B4-BE49-F238E27FC236}">
              <a16:creationId xmlns:a16="http://schemas.microsoft.com/office/drawing/2014/main" id="{F527B85F-F37C-4F91-9516-263755B31633}"/>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219075</xdr:rowOff>
    </xdr:to>
    <xdr:sp macro="" textlink="">
      <xdr:nvSpPr>
        <xdr:cNvPr id="34" name="Text Box 146">
          <a:extLst>
            <a:ext uri="{FF2B5EF4-FFF2-40B4-BE49-F238E27FC236}">
              <a16:creationId xmlns:a16="http://schemas.microsoft.com/office/drawing/2014/main" id="{F3680DEE-729D-44F8-9A44-1A370A67E09B}"/>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219075</xdr:rowOff>
    </xdr:to>
    <xdr:sp macro="" textlink="">
      <xdr:nvSpPr>
        <xdr:cNvPr id="35" name="Text Box 147">
          <a:extLst>
            <a:ext uri="{FF2B5EF4-FFF2-40B4-BE49-F238E27FC236}">
              <a16:creationId xmlns:a16="http://schemas.microsoft.com/office/drawing/2014/main" id="{820AE3EA-C1E4-47F5-9466-1FE8634BC131}"/>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219075</xdr:rowOff>
    </xdr:to>
    <xdr:sp macro="" textlink="">
      <xdr:nvSpPr>
        <xdr:cNvPr id="36" name="Text Box 149">
          <a:extLst>
            <a:ext uri="{FF2B5EF4-FFF2-40B4-BE49-F238E27FC236}">
              <a16:creationId xmlns:a16="http://schemas.microsoft.com/office/drawing/2014/main" id="{19CD468A-D655-444E-BC69-E5FBAA7ED0E6}"/>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219075</xdr:rowOff>
    </xdr:to>
    <xdr:sp macro="" textlink="">
      <xdr:nvSpPr>
        <xdr:cNvPr id="37" name="Text Box 150">
          <a:extLst>
            <a:ext uri="{FF2B5EF4-FFF2-40B4-BE49-F238E27FC236}">
              <a16:creationId xmlns:a16="http://schemas.microsoft.com/office/drawing/2014/main" id="{F59E9AF9-27C3-48B0-915A-2CF91F61F7FC}"/>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219075</xdr:rowOff>
    </xdr:to>
    <xdr:sp macro="" textlink="">
      <xdr:nvSpPr>
        <xdr:cNvPr id="38" name="Text Box 151">
          <a:extLst>
            <a:ext uri="{FF2B5EF4-FFF2-40B4-BE49-F238E27FC236}">
              <a16:creationId xmlns:a16="http://schemas.microsoft.com/office/drawing/2014/main" id="{7D9CED79-A175-4D24-8321-43224E6425E9}"/>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39" name="Text Box 153">
          <a:extLst>
            <a:ext uri="{FF2B5EF4-FFF2-40B4-BE49-F238E27FC236}">
              <a16:creationId xmlns:a16="http://schemas.microsoft.com/office/drawing/2014/main" id="{D3E51AA0-F670-44C2-99E6-4C8A92199E03}"/>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40" name="Text Box 154">
          <a:extLst>
            <a:ext uri="{FF2B5EF4-FFF2-40B4-BE49-F238E27FC236}">
              <a16:creationId xmlns:a16="http://schemas.microsoft.com/office/drawing/2014/main" id="{3872495A-27AC-413F-97AA-22676C1CD669}"/>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41" name="Text Box 155">
          <a:extLst>
            <a:ext uri="{FF2B5EF4-FFF2-40B4-BE49-F238E27FC236}">
              <a16:creationId xmlns:a16="http://schemas.microsoft.com/office/drawing/2014/main" id="{26FD176A-C46E-4324-BE13-0DD6286EBF16}"/>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42" name="Text Box 156">
          <a:extLst>
            <a:ext uri="{FF2B5EF4-FFF2-40B4-BE49-F238E27FC236}">
              <a16:creationId xmlns:a16="http://schemas.microsoft.com/office/drawing/2014/main" id="{0F5FDE35-D5BF-4FBC-AD94-2AAFDE8CB48D}"/>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43" name="Text Box 157">
          <a:extLst>
            <a:ext uri="{FF2B5EF4-FFF2-40B4-BE49-F238E27FC236}">
              <a16:creationId xmlns:a16="http://schemas.microsoft.com/office/drawing/2014/main" id="{F7B8868D-CE82-4421-A82D-8255A1D5AD4F}"/>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44" name="Text Box 159">
          <a:extLst>
            <a:ext uri="{FF2B5EF4-FFF2-40B4-BE49-F238E27FC236}">
              <a16:creationId xmlns:a16="http://schemas.microsoft.com/office/drawing/2014/main" id="{66D876DF-402D-4AB7-BBCD-221143D9B9A5}"/>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45" name="Text Box 160">
          <a:extLst>
            <a:ext uri="{FF2B5EF4-FFF2-40B4-BE49-F238E27FC236}">
              <a16:creationId xmlns:a16="http://schemas.microsoft.com/office/drawing/2014/main" id="{F8C85DFD-7234-41F2-AE09-D9BCC152BAB6}"/>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46" name="Text Box 161">
          <a:extLst>
            <a:ext uri="{FF2B5EF4-FFF2-40B4-BE49-F238E27FC236}">
              <a16:creationId xmlns:a16="http://schemas.microsoft.com/office/drawing/2014/main" id="{F3CE7E98-F7DA-4E77-8642-57E5A85D4978}"/>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47" name="Text Box 173">
          <a:extLst>
            <a:ext uri="{FF2B5EF4-FFF2-40B4-BE49-F238E27FC236}">
              <a16:creationId xmlns:a16="http://schemas.microsoft.com/office/drawing/2014/main" id="{675581AA-0F72-47FD-AA52-4BA0EA06E71D}"/>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48" name="Text Box 175">
          <a:extLst>
            <a:ext uri="{FF2B5EF4-FFF2-40B4-BE49-F238E27FC236}">
              <a16:creationId xmlns:a16="http://schemas.microsoft.com/office/drawing/2014/main" id="{061D1323-52BE-4899-B36D-332502225343}"/>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49" name="Text Box 176">
          <a:extLst>
            <a:ext uri="{FF2B5EF4-FFF2-40B4-BE49-F238E27FC236}">
              <a16:creationId xmlns:a16="http://schemas.microsoft.com/office/drawing/2014/main" id="{66A0EAF3-0704-4FBD-BA0A-CFA62FB504C4}"/>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50" name="Text Box 177">
          <a:extLst>
            <a:ext uri="{FF2B5EF4-FFF2-40B4-BE49-F238E27FC236}">
              <a16:creationId xmlns:a16="http://schemas.microsoft.com/office/drawing/2014/main" id="{24651A03-BF05-4FEB-B0A7-0F664B228A0E}"/>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51" name="Text Box 178">
          <a:extLst>
            <a:ext uri="{FF2B5EF4-FFF2-40B4-BE49-F238E27FC236}">
              <a16:creationId xmlns:a16="http://schemas.microsoft.com/office/drawing/2014/main" id="{12F3A7EC-CEEC-4D14-A9D4-FB8EEE483F83}"/>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52" name="Text Box 179">
          <a:extLst>
            <a:ext uri="{FF2B5EF4-FFF2-40B4-BE49-F238E27FC236}">
              <a16:creationId xmlns:a16="http://schemas.microsoft.com/office/drawing/2014/main" id="{33FF1422-592C-4B7B-B7C1-E1CEE989D91F}"/>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53" name="Text Box 180">
          <a:extLst>
            <a:ext uri="{FF2B5EF4-FFF2-40B4-BE49-F238E27FC236}">
              <a16:creationId xmlns:a16="http://schemas.microsoft.com/office/drawing/2014/main" id="{80589B5D-5454-4555-A645-8BC6FAEA22F8}"/>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54" name="Text Box 181">
          <a:extLst>
            <a:ext uri="{FF2B5EF4-FFF2-40B4-BE49-F238E27FC236}">
              <a16:creationId xmlns:a16="http://schemas.microsoft.com/office/drawing/2014/main" id="{4B0B6E86-2B78-4234-A6AD-C5D2C1E8E887}"/>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55" name="Text Box 182">
          <a:extLst>
            <a:ext uri="{FF2B5EF4-FFF2-40B4-BE49-F238E27FC236}">
              <a16:creationId xmlns:a16="http://schemas.microsoft.com/office/drawing/2014/main" id="{DF208442-4B7E-407E-BCB0-75CB4284E5F9}"/>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56" name="Text Box 183">
          <a:extLst>
            <a:ext uri="{FF2B5EF4-FFF2-40B4-BE49-F238E27FC236}">
              <a16:creationId xmlns:a16="http://schemas.microsoft.com/office/drawing/2014/main" id="{416DD0E6-C7E3-4783-BDA6-77310F342142}"/>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57" name="Text Box 184">
          <a:extLst>
            <a:ext uri="{FF2B5EF4-FFF2-40B4-BE49-F238E27FC236}">
              <a16:creationId xmlns:a16="http://schemas.microsoft.com/office/drawing/2014/main" id="{A3A66067-DB12-4326-9FCE-6CC49644C4EC}"/>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58" name="Text Box 185">
          <a:extLst>
            <a:ext uri="{FF2B5EF4-FFF2-40B4-BE49-F238E27FC236}">
              <a16:creationId xmlns:a16="http://schemas.microsoft.com/office/drawing/2014/main" id="{8C955514-C2A4-40D5-AE98-4D8F2467A316}"/>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59" name="Text Box 187">
          <a:extLst>
            <a:ext uri="{FF2B5EF4-FFF2-40B4-BE49-F238E27FC236}">
              <a16:creationId xmlns:a16="http://schemas.microsoft.com/office/drawing/2014/main" id="{CE0D729F-E8CE-4D98-99EC-88174CED3165}"/>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60" name="Text Box 188">
          <a:extLst>
            <a:ext uri="{FF2B5EF4-FFF2-40B4-BE49-F238E27FC236}">
              <a16:creationId xmlns:a16="http://schemas.microsoft.com/office/drawing/2014/main" id="{E45E98C1-5805-4107-B79A-4307F91C16D5}"/>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61" name="Text Box 189">
          <a:extLst>
            <a:ext uri="{FF2B5EF4-FFF2-40B4-BE49-F238E27FC236}">
              <a16:creationId xmlns:a16="http://schemas.microsoft.com/office/drawing/2014/main" id="{6363CA2C-0318-4029-8F9C-A0E7844C557E}"/>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62" name="Text Box 190">
          <a:extLst>
            <a:ext uri="{FF2B5EF4-FFF2-40B4-BE49-F238E27FC236}">
              <a16:creationId xmlns:a16="http://schemas.microsoft.com/office/drawing/2014/main" id="{AC7404DB-8B3F-4AE2-AB7A-0C0098C9E27A}"/>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63" name="Text Box 191">
          <a:extLst>
            <a:ext uri="{FF2B5EF4-FFF2-40B4-BE49-F238E27FC236}">
              <a16:creationId xmlns:a16="http://schemas.microsoft.com/office/drawing/2014/main" id="{2B17D401-2CBB-4F8F-9DBF-3DA65A51D5BA}"/>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64" name="Text Box 192">
          <a:extLst>
            <a:ext uri="{FF2B5EF4-FFF2-40B4-BE49-F238E27FC236}">
              <a16:creationId xmlns:a16="http://schemas.microsoft.com/office/drawing/2014/main" id="{759456D1-D20E-4557-A701-C8EB053933EE}"/>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65" name="Text Box 193">
          <a:extLst>
            <a:ext uri="{FF2B5EF4-FFF2-40B4-BE49-F238E27FC236}">
              <a16:creationId xmlns:a16="http://schemas.microsoft.com/office/drawing/2014/main" id="{C6E9B897-B19D-4FDA-A820-36FA736EADFF}"/>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66" name="Text Box 194">
          <a:extLst>
            <a:ext uri="{FF2B5EF4-FFF2-40B4-BE49-F238E27FC236}">
              <a16:creationId xmlns:a16="http://schemas.microsoft.com/office/drawing/2014/main" id="{5F75E03C-9754-4963-8060-1701CA01735E}"/>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67" name="Text Box 195">
          <a:extLst>
            <a:ext uri="{FF2B5EF4-FFF2-40B4-BE49-F238E27FC236}">
              <a16:creationId xmlns:a16="http://schemas.microsoft.com/office/drawing/2014/main" id="{8A9E3615-79AF-475F-BFB6-906297BA3D3B}"/>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68" name="Text Box 196">
          <a:extLst>
            <a:ext uri="{FF2B5EF4-FFF2-40B4-BE49-F238E27FC236}">
              <a16:creationId xmlns:a16="http://schemas.microsoft.com/office/drawing/2014/main" id="{8C885950-7CC8-4FB4-A24E-EFEAA78A6CC0}"/>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69" name="Text Box 197">
          <a:extLst>
            <a:ext uri="{FF2B5EF4-FFF2-40B4-BE49-F238E27FC236}">
              <a16:creationId xmlns:a16="http://schemas.microsoft.com/office/drawing/2014/main" id="{BAF06E2D-D20A-4CBD-84EF-E476A3E4BE37}"/>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70" name="Text Box 198">
          <a:extLst>
            <a:ext uri="{FF2B5EF4-FFF2-40B4-BE49-F238E27FC236}">
              <a16:creationId xmlns:a16="http://schemas.microsoft.com/office/drawing/2014/main" id="{6338A7CC-A4AD-436B-A1B7-7186949FC920}"/>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71" name="Text Box 199">
          <a:extLst>
            <a:ext uri="{FF2B5EF4-FFF2-40B4-BE49-F238E27FC236}">
              <a16:creationId xmlns:a16="http://schemas.microsoft.com/office/drawing/2014/main" id="{86FA231C-E05D-4E68-AA9C-F701F1DDE686}"/>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72" name="Text Box 200">
          <a:extLst>
            <a:ext uri="{FF2B5EF4-FFF2-40B4-BE49-F238E27FC236}">
              <a16:creationId xmlns:a16="http://schemas.microsoft.com/office/drawing/2014/main" id="{3C7494ED-9123-43FA-8E37-12E3A05804FD}"/>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73" name="Text Box 202">
          <a:extLst>
            <a:ext uri="{FF2B5EF4-FFF2-40B4-BE49-F238E27FC236}">
              <a16:creationId xmlns:a16="http://schemas.microsoft.com/office/drawing/2014/main" id="{555884CC-E5CD-41C4-AEE9-FA05EA437C53}"/>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74" name="Text Box 203">
          <a:extLst>
            <a:ext uri="{FF2B5EF4-FFF2-40B4-BE49-F238E27FC236}">
              <a16:creationId xmlns:a16="http://schemas.microsoft.com/office/drawing/2014/main" id="{CAC433FB-0A5A-43B9-8FA4-CB6AD5CC2D57}"/>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75" name="Text Box 204">
          <a:extLst>
            <a:ext uri="{FF2B5EF4-FFF2-40B4-BE49-F238E27FC236}">
              <a16:creationId xmlns:a16="http://schemas.microsoft.com/office/drawing/2014/main" id="{0CAC329F-FD54-4558-A994-CD6AA3842881}"/>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76" name="Text Box 206">
          <a:extLst>
            <a:ext uri="{FF2B5EF4-FFF2-40B4-BE49-F238E27FC236}">
              <a16:creationId xmlns:a16="http://schemas.microsoft.com/office/drawing/2014/main" id="{1679947E-42E5-45E6-92BA-7499732517F3}"/>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77" name="Text Box 207">
          <a:extLst>
            <a:ext uri="{FF2B5EF4-FFF2-40B4-BE49-F238E27FC236}">
              <a16:creationId xmlns:a16="http://schemas.microsoft.com/office/drawing/2014/main" id="{4762069D-BA43-4C2B-9684-532B0506F4D8}"/>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78" name="Text Box 208">
          <a:extLst>
            <a:ext uri="{FF2B5EF4-FFF2-40B4-BE49-F238E27FC236}">
              <a16:creationId xmlns:a16="http://schemas.microsoft.com/office/drawing/2014/main" id="{22E5B2CC-4019-4736-AA76-84029BBB032D}"/>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79" name="Text Box 209">
          <a:extLst>
            <a:ext uri="{FF2B5EF4-FFF2-40B4-BE49-F238E27FC236}">
              <a16:creationId xmlns:a16="http://schemas.microsoft.com/office/drawing/2014/main" id="{90A98200-2F70-4E9E-8FC3-F8E92477B488}"/>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80" name="Text Box 210">
          <a:extLst>
            <a:ext uri="{FF2B5EF4-FFF2-40B4-BE49-F238E27FC236}">
              <a16:creationId xmlns:a16="http://schemas.microsoft.com/office/drawing/2014/main" id="{C98342C3-4879-4C10-8005-78441B8FF05C}"/>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81" name="Text Box 212">
          <a:extLst>
            <a:ext uri="{FF2B5EF4-FFF2-40B4-BE49-F238E27FC236}">
              <a16:creationId xmlns:a16="http://schemas.microsoft.com/office/drawing/2014/main" id="{06411AF0-AC8B-4D51-A03D-175E64DC7451}"/>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82" name="Text Box 213">
          <a:extLst>
            <a:ext uri="{FF2B5EF4-FFF2-40B4-BE49-F238E27FC236}">
              <a16:creationId xmlns:a16="http://schemas.microsoft.com/office/drawing/2014/main" id="{7344DDAB-83AE-47A1-8B96-A6D38DF5271A}"/>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83" name="Text Box 214">
          <a:extLst>
            <a:ext uri="{FF2B5EF4-FFF2-40B4-BE49-F238E27FC236}">
              <a16:creationId xmlns:a16="http://schemas.microsoft.com/office/drawing/2014/main" id="{E61140E6-78A5-419C-A90C-E03AB40ADA21}"/>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84" name="Text Box 216">
          <a:extLst>
            <a:ext uri="{FF2B5EF4-FFF2-40B4-BE49-F238E27FC236}">
              <a16:creationId xmlns:a16="http://schemas.microsoft.com/office/drawing/2014/main" id="{146E1064-8E5E-4174-AF18-0DEEC5E4C70F}"/>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85" name="Text Box 217">
          <a:extLst>
            <a:ext uri="{FF2B5EF4-FFF2-40B4-BE49-F238E27FC236}">
              <a16:creationId xmlns:a16="http://schemas.microsoft.com/office/drawing/2014/main" id="{1D1E585C-9700-4E08-8112-79F03DCCA4D4}"/>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86" name="Text Box 218">
          <a:extLst>
            <a:ext uri="{FF2B5EF4-FFF2-40B4-BE49-F238E27FC236}">
              <a16:creationId xmlns:a16="http://schemas.microsoft.com/office/drawing/2014/main" id="{1786BF1C-9D57-4D43-B2ED-E916942C0B3C}"/>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87" name="Text Box 219">
          <a:extLst>
            <a:ext uri="{FF2B5EF4-FFF2-40B4-BE49-F238E27FC236}">
              <a16:creationId xmlns:a16="http://schemas.microsoft.com/office/drawing/2014/main" id="{5B11C5D9-2C45-48BF-A396-541C52782E69}"/>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88" name="Text Box 220">
          <a:extLst>
            <a:ext uri="{FF2B5EF4-FFF2-40B4-BE49-F238E27FC236}">
              <a16:creationId xmlns:a16="http://schemas.microsoft.com/office/drawing/2014/main" id="{A945923E-6678-4B72-89E4-A8B0AE06245C}"/>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89" name="Text Box 222">
          <a:extLst>
            <a:ext uri="{FF2B5EF4-FFF2-40B4-BE49-F238E27FC236}">
              <a16:creationId xmlns:a16="http://schemas.microsoft.com/office/drawing/2014/main" id="{E5B34864-7AD0-4BBD-913D-242C45B329B3}"/>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90" name="Text Box 223">
          <a:extLst>
            <a:ext uri="{FF2B5EF4-FFF2-40B4-BE49-F238E27FC236}">
              <a16:creationId xmlns:a16="http://schemas.microsoft.com/office/drawing/2014/main" id="{2DF5E55C-E832-4E7E-B615-30C74B8F2A6A}"/>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91" name="Text Box 224">
          <a:extLst>
            <a:ext uri="{FF2B5EF4-FFF2-40B4-BE49-F238E27FC236}">
              <a16:creationId xmlns:a16="http://schemas.microsoft.com/office/drawing/2014/main" id="{83FA7649-2ACE-4F88-8D66-6466E51C0AA5}"/>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92" name="Text Box 227">
          <a:extLst>
            <a:ext uri="{FF2B5EF4-FFF2-40B4-BE49-F238E27FC236}">
              <a16:creationId xmlns:a16="http://schemas.microsoft.com/office/drawing/2014/main" id="{611C9656-7BB9-41C2-A0DE-1DC11395A77D}"/>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93" name="Text Box 229">
          <a:extLst>
            <a:ext uri="{FF2B5EF4-FFF2-40B4-BE49-F238E27FC236}">
              <a16:creationId xmlns:a16="http://schemas.microsoft.com/office/drawing/2014/main" id="{68451103-7B0F-40F0-9931-7BAF73197CA3}"/>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94" name="Text Box 230">
          <a:extLst>
            <a:ext uri="{FF2B5EF4-FFF2-40B4-BE49-F238E27FC236}">
              <a16:creationId xmlns:a16="http://schemas.microsoft.com/office/drawing/2014/main" id="{EB954717-F0FB-4F20-9D53-0E879F68C229}"/>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95" name="Text Box 231">
          <a:extLst>
            <a:ext uri="{FF2B5EF4-FFF2-40B4-BE49-F238E27FC236}">
              <a16:creationId xmlns:a16="http://schemas.microsoft.com/office/drawing/2014/main" id="{EDF96908-8D2A-45FB-BA96-378D2140BAAD}"/>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96" name="Text Box 232">
          <a:extLst>
            <a:ext uri="{FF2B5EF4-FFF2-40B4-BE49-F238E27FC236}">
              <a16:creationId xmlns:a16="http://schemas.microsoft.com/office/drawing/2014/main" id="{3F5AC65F-8687-4EF2-9DC5-8F55E44783E8}"/>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97" name="Text Box 233">
          <a:extLst>
            <a:ext uri="{FF2B5EF4-FFF2-40B4-BE49-F238E27FC236}">
              <a16:creationId xmlns:a16="http://schemas.microsoft.com/office/drawing/2014/main" id="{7E71B18B-B7F4-4030-B82E-6F26C5C172D2}"/>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98" name="Text Box 234">
          <a:extLst>
            <a:ext uri="{FF2B5EF4-FFF2-40B4-BE49-F238E27FC236}">
              <a16:creationId xmlns:a16="http://schemas.microsoft.com/office/drawing/2014/main" id="{494FD5A2-D20D-46ED-931C-0AA1FFAE2869}"/>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99" name="Text Box 235">
          <a:extLst>
            <a:ext uri="{FF2B5EF4-FFF2-40B4-BE49-F238E27FC236}">
              <a16:creationId xmlns:a16="http://schemas.microsoft.com/office/drawing/2014/main" id="{A1A7A8D4-4859-493D-B4B3-DB864DF69632}"/>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00" name="Text Box 236">
          <a:extLst>
            <a:ext uri="{FF2B5EF4-FFF2-40B4-BE49-F238E27FC236}">
              <a16:creationId xmlns:a16="http://schemas.microsoft.com/office/drawing/2014/main" id="{BB0B7C42-10DB-42E0-B7A0-258AAF872FAC}"/>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01" name="Text Box 237">
          <a:extLst>
            <a:ext uri="{FF2B5EF4-FFF2-40B4-BE49-F238E27FC236}">
              <a16:creationId xmlns:a16="http://schemas.microsoft.com/office/drawing/2014/main" id="{6F09653C-A844-451C-8C9D-A86FFC8DA354}"/>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02" name="Text Box 238">
          <a:extLst>
            <a:ext uri="{FF2B5EF4-FFF2-40B4-BE49-F238E27FC236}">
              <a16:creationId xmlns:a16="http://schemas.microsoft.com/office/drawing/2014/main" id="{01DF8904-0070-469E-9482-BDA4D60E06C4}"/>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03" name="Text Box 239">
          <a:extLst>
            <a:ext uri="{FF2B5EF4-FFF2-40B4-BE49-F238E27FC236}">
              <a16:creationId xmlns:a16="http://schemas.microsoft.com/office/drawing/2014/main" id="{37A4BF74-89B6-4D00-9FA7-5C210DD39ADD}"/>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04" name="Text Box 241">
          <a:extLst>
            <a:ext uri="{FF2B5EF4-FFF2-40B4-BE49-F238E27FC236}">
              <a16:creationId xmlns:a16="http://schemas.microsoft.com/office/drawing/2014/main" id="{3D7E2262-D2FB-4E0F-904C-14FCBEA4F150}"/>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05" name="Text Box 242">
          <a:extLst>
            <a:ext uri="{FF2B5EF4-FFF2-40B4-BE49-F238E27FC236}">
              <a16:creationId xmlns:a16="http://schemas.microsoft.com/office/drawing/2014/main" id="{E866BC92-6EBE-48D2-B0F5-8A11FA00141C}"/>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06" name="Text Box 243">
          <a:extLst>
            <a:ext uri="{FF2B5EF4-FFF2-40B4-BE49-F238E27FC236}">
              <a16:creationId xmlns:a16="http://schemas.microsoft.com/office/drawing/2014/main" id="{90BD0506-ABE0-453E-88D9-CFE7B325097E}"/>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07" name="Text Box 244">
          <a:extLst>
            <a:ext uri="{FF2B5EF4-FFF2-40B4-BE49-F238E27FC236}">
              <a16:creationId xmlns:a16="http://schemas.microsoft.com/office/drawing/2014/main" id="{93B47711-56DF-41EA-879D-D2CA9EB557A5}"/>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08" name="Text Box 245">
          <a:extLst>
            <a:ext uri="{FF2B5EF4-FFF2-40B4-BE49-F238E27FC236}">
              <a16:creationId xmlns:a16="http://schemas.microsoft.com/office/drawing/2014/main" id="{843491E5-5C1B-45CB-A2AD-B9230A0CA354}"/>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09" name="Text Box 246">
          <a:extLst>
            <a:ext uri="{FF2B5EF4-FFF2-40B4-BE49-F238E27FC236}">
              <a16:creationId xmlns:a16="http://schemas.microsoft.com/office/drawing/2014/main" id="{FE4A7C11-FE5E-4392-83F5-0433F5E50300}"/>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10" name="Text Box 247">
          <a:extLst>
            <a:ext uri="{FF2B5EF4-FFF2-40B4-BE49-F238E27FC236}">
              <a16:creationId xmlns:a16="http://schemas.microsoft.com/office/drawing/2014/main" id="{1A08C29D-6128-411C-BF63-14AE64C94225}"/>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11" name="Text Box 248">
          <a:extLst>
            <a:ext uri="{FF2B5EF4-FFF2-40B4-BE49-F238E27FC236}">
              <a16:creationId xmlns:a16="http://schemas.microsoft.com/office/drawing/2014/main" id="{A1529FB7-0F77-4EA1-9F05-E4226C696439}"/>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12" name="Text Box 249">
          <a:extLst>
            <a:ext uri="{FF2B5EF4-FFF2-40B4-BE49-F238E27FC236}">
              <a16:creationId xmlns:a16="http://schemas.microsoft.com/office/drawing/2014/main" id="{A6D3427F-95F3-4931-B565-8C623B1D71FF}"/>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13" name="Text Box 250">
          <a:extLst>
            <a:ext uri="{FF2B5EF4-FFF2-40B4-BE49-F238E27FC236}">
              <a16:creationId xmlns:a16="http://schemas.microsoft.com/office/drawing/2014/main" id="{34ECA971-A6B2-4A18-ABE3-70497DC19851}"/>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14" name="Text Box 251">
          <a:extLst>
            <a:ext uri="{FF2B5EF4-FFF2-40B4-BE49-F238E27FC236}">
              <a16:creationId xmlns:a16="http://schemas.microsoft.com/office/drawing/2014/main" id="{5765B042-F628-42E8-9F12-55C26863C934}"/>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15" name="Text Box 252">
          <a:extLst>
            <a:ext uri="{FF2B5EF4-FFF2-40B4-BE49-F238E27FC236}">
              <a16:creationId xmlns:a16="http://schemas.microsoft.com/office/drawing/2014/main" id="{8A16EF2B-D4AC-4B24-A8B9-72260402EB1E}"/>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16" name="Text Box 253">
          <a:extLst>
            <a:ext uri="{FF2B5EF4-FFF2-40B4-BE49-F238E27FC236}">
              <a16:creationId xmlns:a16="http://schemas.microsoft.com/office/drawing/2014/main" id="{94377A68-EC04-4463-8903-E4941801C606}"/>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17" name="Text Box 254">
          <a:extLst>
            <a:ext uri="{FF2B5EF4-FFF2-40B4-BE49-F238E27FC236}">
              <a16:creationId xmlns:a16="http://schemas.microsoft.com/office/drawing/2014/main" id="{AF959FC2-8799-4977-B53C-572AA2CD860B}"/>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18" name="Text Box 256">
          <a:extLst>
            <a:ext uri="{FF2B5EF4-FFF2-40B4-BE49-F238E27FC236}">
              <a16:creationId xmlns:a16="http://schemas.microsoft.com/office/drawing/2014/main" id="{9DFAEED8-B83F-4A45-8E89-727881CCE2B8}"/>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19" name="Text Box 257">
          <a:extLst>
            <a:ext uri="{FF2B5EF4-FFF2-40B4-BE49-F238E27FC236}">
              <a16:creationId xmlns:a16="http://schemas.microsoft.com/office/drawing/2014/main" id="{E00305C0-325D-44A2-8E62-66DA20A4A168}"/>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20" name="Text Box 258">
          <a:extLst>
            <a:ext uri="{FF2B5EF4-FFF2-40B4-BE49-F238E27FC236}">
              <a16:creationId xmlns:a16="http://schemas.microsoft.com/office/drawing/2014/main" id="{EC0BEDF9-7C30-47CC-90AD-9AAE50006780}"/>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21" name="Text Box 260">
          <a:extLst>
            <a:ext uri="{FF2B5EF4-FFF2-40B4-BE49-F238E27FC236}">
              <a16:creationId xmlns:a16="http://schemas.microsoft.com/office/drawing/2014/main" id="{D1C31037-E8A0-41AB-AC04-334EB29D5F83}"/>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22" name="Text Box 261">
          <a:extLst>
            <a:ext uri="{FF2B5EF4-FFF2-40B4-BE49-F238E27FC236}">
              <a16:creationId xmlns:a16="http://schemas.microsoft.com/office/drawing/2014/main" id="{D60AB491-B2D2-4E6A-8840-09F85658B223}"/>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23" name="Text Box 262">
          <a:extLst>
            <a:ext uri="{FF2B5EF4-FFF2-40B4-BE49-F238E27FC236}">
              <a16:creationId xmlns:a16="http://schemas.microsoft.com/office/drawing/2014/main" id="{ED87D2E3-97D8-420D-BCC8-607E2DFA6BCB}"/>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24" name="Text Box 263">
          <a:extLst>
            <a:ext uri="{FF2B5EF4-FFF2-40B4-BE49-F238E27FC236}">
              <a16:creationId xmlns:a16="http://schemas.microsoft.com/office/drawing/2014/main" id="{1164A1C5-A765-451A-9AA0-07592EF3357A}"/>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25" name="Text Box 264">
          <a:extLst>
            <a:ext uri="{FF2B5EF4-FFF2-40B4-BE49-F238E27FC236}">
              <a16:creationId xmlns:a16="http://schemas.microsoft.com/office/drawing/2014/main" id="{856C20B6-5914-424E-8C13-6DD918947F8D}"/>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26" name="Text Box 266">
          <a:extLst>
            <a:ext uri="{FF2B5EF4-FFF2-40B4-BE49-F238E27FC236}">
              <a16:creationId xmlns:a16="http://schemas.microsoft.com/office/drawing/2014/main" id="{7E054204-EFB5-45AF-968A-474EA1DE3300}"/>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27" name="Text Box 267">
          <a:extLst>
            <a:ext uri="{FF2B5EF4-FFF2-40B4-BE49-F238E27FC236}">
              <a16:creationId xmlns:a16="http://schemas.microsoft.com/office/drawing/2014/main" id="{86C52BC4-BF95-489A-888A-F861A6AAE87F}"/>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28" name="Text Box 268">
          <a:extLst>
            <a:ext uri="{FF2B5EF4-FFF2-40B4-BE49-F238E27FC236}">
              <a16:creationId xmlns:a16="http://schemas.microsoft.com/office/drawing/2014/main" id="{268F8F5C-ED1B-4893-BF5A-56C7C441AC55}"/>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29" name="Text Box 270">
          <a:extLst>
            <a:ext uri="{FF2B5EF4-FFF2-40B4-BE49-F238E27FC236}">
              <a16:creationId xmlns:a16="http://schemas.microsoft.com/office/drawing/2014/main" id="{898548BD-B02D-48D8-8449-1C55F57C76A1}"/>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30" name="Text Box 271">
          <a:extLst>
            <a:ext uri="{FF2B5EF4-FFF2-40B4-BE49-F238E27FC236}">
              <a16:creationId xmlns:a16="http://schemas.microsoft.com/office/drawing/2014/main" id="{880B400E-8183-40AF-AAFD-046D7BE06E44}"/>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31" name="Text Box 272">
          <a:extLst>
            <a:ext uri="{FF2B5EF4-FFF2-40B4-BE49-F238E27FC236}">
              <a16:creationId xmlns:a16="http://schemas.microsoft.com/office/drawing/2014/main" id="{38187447-CDDD-4708-8686-083F13A2F175}"/>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32" name="Text Box 273">
          <a:extLst>
            <a:ext uri="{FF2B5EF4-FFF2-40B4-BE49-F238E27FC236}">
              <a16:creationId xmlns:a16="http://schemas.microsoft.com/office/drawing/2014/main" id="{8EED61D0-126D-4CB6-8AF4-9DBF2B301F5C}"/>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33" name="Text Box 274">
          <a:extLst>
            <a:ext uri="{FF2B5EF4-FFF2-40B4-BE49-F238E27FC236}">
              <a16:creationId xmlns:a16="http://schemas.microsoft.com/office/drawing/2014/main" id="{14AE426C-C4D8-43BB-8149-AA9A6547299A}"/>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34" name="Text Box 276">
          <a:extLst>
            <a:ext uri="{FF2B5EF4-FFF2-40B4-BE49-F238E27FC236}">
              <a16:creationId xmlns:a16="http://schemas.microsoft.com/office/drawing/2014/main" id="{55FAB531-9A7C-4108-8A0E-03F3E0874361}"/>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35" name="Text Box 277">
          <a:extLst>
            <a:ext uri="{FF2B5EF4-FFF2-40B4-BE49-F238E27FC236}">
              <a16:creationId xmlns:a16="http://schemas.microsoft.com/office/drawing/2014/main" id="{76D32BCC-21E8-4DDB-AA83-F48B5EC70BCA}"/>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8</xdr:row>
      <xdr:rowOff>0</xdr:rowOff>
    </xdr:from>
    <xdr:to>
      <xdr:col>19</xdr:col>
      <xdr:colOff>76200</xdr:colOff>
      <xdr:row>8</xdr:row>
      <xdr:rowOff>212725</xdr:rowOff>
    </xdr:to>
    <xdr:sp macro="" textlink="">
      <xdr:nvSpPr>
        <xdr:cNvPr id="136" name="Text Box 278">
          <a:extLst>
            <a:ext uri="{FF2B5EF4-FFF2-40B4-BE49-F238E27FC236}">
              <a16:creationId xmlns:a16="http://schemas.microsoft.com/office/drawing/2014/main" id="{8688F5E3-88D9-4327-A554-96059CE83760}"/>
            </a:ext>
          </a:extLst>
        </xdr:cNvPr>
        <xdr:cNvSpPr txBox="1">
          <a:spLocks noChangeArrowheads="1"/>
        </xdr:cNvSpPr>
      </xdr:nvSpPr>
      <xdr:spPr bwMode="auto">
        <a:xfrm>
          <a:off x="14306550" y="7553325"/>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37" name="Text Box 102">
          <a:extLst>
            <a:ext uri="{FF2B5EF4-FFF2-40B4-BE49-F238E27FC236}">
              <a16:creationId xmlns:a16="http://schemas.microsoft.com/office/drawing/2014/main" id="{198D6E48-2F0F-4EBE-8C4B-1739A25CE2B4}"/>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38" name="Text Box 103">
          <a:extLst>
            <a:ext uri="{FF2B5EF4-FFF2-40B4-BE49-F238E27FC236}">
              <a16:creationId xmlns:a16="http://schemas.microsoft.com/office/drawing/2014/main" id="{B187B6AD-65AD-413E-9A5B-F8E18A050BE5}"/>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39" name="Text Box 104">
          <a:extLst>
            <a:ext uri="{FF2B5EF4-FFF2-40B4-BE49-F238E27FC236}">
              <a16:creationId xmlns:a16="http://schemas.microsoft.com/office/drawing/2014/main" id="{E9AFE518-AAB8-4857-9FDE-C761420F2845}"/>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40" name="Text Box 118">
          <a:extLst>
            <a:ext uri="{FF2B5EF4-FFF2-40B4-BE49-F238E27FC236}">
              <a16:creationId xmlns:a16="http://schemas.microsoft.com/office/drawing/2014/main" id="{AC2F8075-8B8C-4377-B14D-78845A90C298}"/>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41" name="Text Box 119">
          <a:extLst>
            <a:ext uri="{FF2B5EF4-FFF2-40B4-BE49-F238E27FC236}">
              <a16:creationId xmlns:a16="http://schemas.microsoft.com/office/drawing/2014/main" id="{FA4F08FF-5539-402D-8496-75611FF176D9}"/>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42" name="Text Box 139">
          <a:extLst>
            <a:ext uri="{FF2B5EF4-FFF2-40B4-BE49-F238E27FC236}">
              <a16:creationId xmlns:a16="http://schemas.microsoft.com/office/drawing/2014/main" id="{C85CEBC4-FFC0-478B-81F5-A5E2339FE4A3}"/>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43" name="Text Box 140">
          <a:extLst>
            <a:ext uri="{FF2B5EF4-FFF2-40B4-BE49-F238E27FC236}">
              <a16:creationId xmlns:a16="http://schemas.microsoft.com/office/drawing/2014/main" id="{9F2098CA-DA60-44FD-BDB5-EEF0C4409C11}"/>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44" name="Text Box 141">
          <a:extLst>
            <a:ext uri="{FF2B5EF4-FFF2-40B4-BE49-F238E27FC236}">
              <a16:creationId xmlns:a16="http://schemas.microsoft.com/office/drawing/2014/main" id="{192C0B26-4A3C-4EBC-A561-FB406CB276B0}"/>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45" name="Text Box 102">
          <a:extLst>
            <a:ext uri="{FF2B5EF4-FFF2-40B4-BE49-F238E27FC236}">
              <a16:creationId xmlns:a16="http://schemas.microsoft.com/office/drawing/2014/main" id="{3099A4F2-C9FC-4BFE-A4F5-D925287ABEAA}"/>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46" name="Text Box 103">
          <a:extLst>
            <a:ext uri="{FF2B5EF4-FFF2-40B4-BE49-F238E27FC236}">
              <a16:creationId xmlns:a16="http://schemas.microsoft.com/office/drawing/2014/main" id="{D3535460-A000-4543-BAA6-0D3E9F9B6D22}"/>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47" name="Text Box 104">
          <a:extLst>
            <a:ext uri="{FF2B5EF4-FFF2-40B4-BE49-F238E27FC236}">
              <a16:creationId xmlns:a16="http://schemas.microsoft.com/office/drawing/2014/main" id="{A08ECA40-F6CD-4EF7-88BC-D00C085ACB03}"/>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48" name="Text Box 118">
          <a:extLst>
            <a:ext uri="{FF2B5EF4-FFF2-40B4-BE49-F238E27FC236}">
              <a16:creationId xmlns:a16="http://schemas.microsoft.com/office/drawing/2014/main" id="{76711FAD-CD27-43C4-985E-62D457CD1B1F}"/>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49" name="Text Box 119">
          <a:extLst>
            <a:ext uri="{FF2B5EF4-FFF2-40B4-BE49-F238E27FC236}">
              <a16:creationId xmlns:a16="http://schemas.microsoft.com/office/drawing/2014/main" id="{D3439880-C365-4CDA-A1AD-2E454537B325}"/>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50" name="Text Box 139">
          <a:extLst>
            <a:ext uri="{FF2B5EF4-FFF2-40B4-BE49-F238E27FC236}">
              <a16:creationId xmlns:a16="http://schemas.microsoft.com/office/drawing/2014/main" id="{DFA1708A-DA06-458A-972B-9E80D74FE304}"/>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51" name="Text Box 140">
          <a:extLst>
            <a:ext uri="{FF2B5EF4-FFF2-40B4-BE49-F238E27FC236}">
              <a16:creationId xmlns:a16="http://schemas.microsoft.com/office/drawing/2014/main" id="{F22C1496-7907-4D47-94C6-D1FEFBFE566B}"/>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52" name="Text Box 141">
          <a:extLst>
            <a:ext uri="{FF2B5EF4-FFF2-40B4-BE49-F238E27FC236}">
              <a16:creationId xmlns:a16="http://schemas.microsoft.com/office/drawing/2014/main" id="{DF944FB5-8CDA-40AC-9D58-2A444D0F6425}"/>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53" name="Text Box 102">
          <a:extLst>
            <a:ext uri="{FF2B5EF4-FFF2-40B4-BE49-F238E27FC236}">
              <a16:creationId xmlns:a16="http://schemas.microsoft.com/office/drawing/2014/main" id="{365579D8-F5AA-4145-B77E-11A82A2EA0B9}"/>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54" name="Text Box 103">
          <a:extLst>
            <a:ext uri="{FF2B5EF4-FFF2-40B4-BE49-F238E27FC236}">
              <a16:creationId xmlns:a16="http://schemas.microsoft.com/office/drawing/2014/main" id="{3BACBE36-A51F-45CD-AFBF-E3B1500801F2}"/>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55" name="Text Box 104">
          <a:extLst>
            <a:ext uri="{FF2B5EF4-FFF2-40B4-BE49-F238E27FC236}">
              <a16:creationId xmlns:a16="http://schemas.microsoft.com/office/drawing/2014/main" id="{B57A30B8-238D-4B13-B14C-F587E082BFF7}"/>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56" name="Text Box 118">
          <a:extLst>
            <a:ext uri="{FF2B5EF4-FFF2-40B4-BE49-F238E27FC236}">
              <a16:creationId xmlns:a16="http://schemas.microsoft.com/office/drawing/2014/main" id="{F6D2160F-31C4-4E6D-8B66-74B3A6919B4B}"/>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57" name="Text Box 119">
          <a:extLst>
            <a:ext uri="{FF2B5EF4-FFF2-40B4-BE49-F238E27FC236}">
              <a16:creationId xmlns:a16="http://schemas.microsoft.com/office/drawing/2014/main" id="{B8B7EF26-C0FC-47CE-BEA7-87C04921080B}"/>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58" name="Text Box 139">
          <a:extLst>
            <a:ext uri="{FF2B5EF4-FFF2-40B4-BE49-F238E27FC236}">
              <a16:creationId xmlns:a16="http://schemas.microsoft.com/office/drawing/2014/main" id="{C3D1BFC6-A4E0-40AC-998D-E210ECA7584E}"/>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59" name="Text Box 140">
          <a:extLst>
            <a:ext uri="{FF2B5EF4-FFF2-40B4-BE49-F238E27FC236}">
              <a16:creationId xmlns:a16="http://schemas.microsoft.com/office/drawing/2014/main" id="{D8CA7331-C76A-43B1-9ED6-6646A1611207}"/>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60" name="Text Box 141">
          <a:extLst>
            <a:ext uri="{FF2B5EF4-FFF2-40B4-BE49-F238E27FC236}">
              <a16:creationId xmlns:a16="http://schemas.microsoft.com/office/drawing/2014/main" id="{E2EEDCAB-4B14-4535-A44A-8C2E2E64E508}"/>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61" name="Text Box 80">
          <a:extLst>
            <a:ext uri="{FF2B5EF4-FFF2-40B4-BE49-F238E27FC236}">
              <a16:creationId xmlns:a16="http://schemas.microsoft.com/office/drawing/2014/main" id="{ADA81F6F-A88D-40C5-B06F-3F38CA370E17}"/>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62" name="Text Box 97">
          <a:extLst>
            <a:ext uri="{FF2B5EF4-FFF2-40B4-BE49-F238E27FC236}">
              <a16:creationId xmlns:a16="http://schemas.microsoft.com/office/drawing/2014/main" id="{CE90666C-14F6-4263-B639-5D6FEFB1E47A}"/>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63" name="Text Box 99">
          <a:extLst>
            <a:ext uri="{FF2B5EF4-FFF2-40B4-BE49-F238E27FC236}">
              <a16:creationId xmlns:a16="http://schemas.microsoft.com/office/drawing/2014/main" id="{7AC96892-9A6C-4748-81F5-A26376C34128}"/>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64" name="Text Box 102">
          <a:extLst>
            <a:ext uri="{FF2B5EF4-FFF2-40B4-BE49-F238E27FC236}">
              <a16:creationId xmlns:a16="http://schemas.microsoft.com/office/drawing/2014/main" id="{BEFDD983-C08D-4C08-AD83-FE67D501C4E4}"/>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65" name="Text Box 103">
          <a:extLst>
            <a:ext uri="{FF2B5EF4-FFF2-40B4-BE49-F238E27FC236}">
              <a16:creationId xmlns:a16="http://schemas.microsoft.com/office/drawing/2014/main" id="{AEB6B8D5-C0E5-4D02-B3D8-DFFAF094E4E9}"/>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66" name="Text Box 104">
          <a:extLst>
            <a:ext uri="{FF2B5EF4-FFF2-40B4-BE49-F238E27FC236}">
              <a16:creationId xmlns:a16="http://schemas.microsoft.com/office/drawing/2014/main" id="{3A91F39C-448D-4176-B83B-64C808608EC7}"/>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67" name="Text Box 118">
          <a:extLst>
            <a:ext uri="{FF2B5EF4-FFF2-40B4-BE49-F238E27FC236}">
              <a16:creationId xmlns:a16="http://schemas.microsoft.com/office/drawing/2014/main" id="{41D9F9B4-AA34-47DF-B3A8-14F416B375D1}"/>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68" name="Text Box 119">
          <a:extLst>
            <a:ext uri="{FF2B5EF4-FFF2-40B4-BE49-F238E27FC236}">
              <a16:creationId xmlns:a16="http://schemas.microsoft.com/office/drawing/2014/main" id="{22BACD8B-B577-4573-8D5F-64043EBE0762}"/>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69" name="Text Box 139">
          <a:extLst>
            <a:ext uri="{FF2B5EF4-FFF2-40B4-BE49-F238E27FC236}">
              <a16:creationId xmlns:a16="http://schemas.microsoft.com/office/drawing/2014/main" id="{6E7C39E9-AC90-4787-8F3A-8C28E4E9CEEC}"/>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70" name="Text Box 140">
          <a:extLst>
            <a:ext uri="{FF2B5EF4-FFF2-40B4-BE49-F238E27FC236}">
              <a16:creationId xmlns:a16="http://schemas.microsoft.com/office/drawing/2014/main" id="{920D9C1D-0E00-4C77-A5D7-5CEFC051F21A}"/>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71" name="Text Box 141">
          <a:extLst>
            <a:ext uri="{FF2B5EF4-FFF2-40B4-BE49-F238E27FC236}">
              <a16:creationId xmlns:a16="http://schemas.microsoft.com/office/drawing/2014/main" id="{3B20EC0F-B9AF-4E14-A03B-DC9A24F61017}"/>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72" name="Text Box 80">
          <a:extLst>
            <a:ext uri="{FF2B5EF4-FFF2-40B4-BE49-F238E27FC236}">
              <a16:creationId xmlns:a16="http://schemas.microsoft.com/office/drawing/2014/main" id="{8AD564A3-CD02-4419-8698-E747ADBFE891}"/>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73" name="Text Box 97">
          <a:extLst>
            <a:ext uri="{FF2B5EF4-FFF2-40B4-BE49-F238E27FC236}">
              <a16:creationId xmlns:a16="http://schemas.microsoft.com/office/drawing/2014/main" id="{A92EEA2A-2DD2-4410-B831-F71888A29BBC}"/>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74" name="Text Box 99">
          <a:extLst>
            <a:ext uri="{FF2B5EF4-FFF2-40B4-BE49-F238E27FC236}">
              <a16:creationId xmlns:a16="http://schemas.microsoft.com/office/drawing/2014/main" id="{34186374-AE10-460E-8954-345F3AC6BBDE}"/>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75" name="Text Box 102">
          <a:extLst>
            <a:ext uri="{FF2B5EF4-FFF2-40B4-BE49-F238E27FC236}">
              <a16:creationId xmlns:a16="http://schemas.microsoft.com/office/drawing/2014/main" id="{ED91EB12-E130-4298-99CC-94EA941AADD5}"/>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76" name="Text Box 103">
          <a:extLst>
            <a:ext uri="{FF2B5EF4-FFF2-40B4-BE49-F238E27FC236}">
              <a16:creationId xmlns:a16="http://schemas.microsoft.com/office/drawing/2014/main" id="{34D21B62-B8B4-4793-921C-6FFB8E8FCD80}"/>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77" name="Text Box 104">
          <a:extLst>
            <a:ext uri="{FF2B5EF4-FFF2-40B4-BE49-F238E27FC236}">
              <a16:creationId xmlns:a16="http://schemas.microsoft.com/office/drawing/2014/main" id="{CECD7CD7-C32D-42F8-9A1C-1A43C3CCA8FC}"/>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78" name="Text Box 118">
          <a:extLst>
            <a:ext uri="{FF2B5EF4-FFF2-40B4-BE49-F238E27FC236}">
              <a16:creationId xmlns:a16="http://schemas.microsoft.com/office/drawing/2014/main" id="{19C85BFD-8599-4DB9-850E-86659224F592}"/>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79" name="Text Box 119">
          <a:extLst>
            <a:ext uri="{FF2B5EF4-FFF2-40B4-BE49-F238E27FC236}">
              <a16:creationId xmlns:a16="http://schemas.microsoft.com/office/drawing/2014/main" id="{C79C053F-AD7F-49E7-A4C3-5FBB691C3390}"/>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80" name="Text Box 139">
          <a:extLst>
            <a:ext uri="{FF2B5EF4-FFF2-40B4-BE49-F238E27FC236}">
              <a16:creationId xmlns:a16="http://schemas.microsoft.com/office/drawing/2014/main" id="{3272F643-3E39-4366-8E9C-FF47A07248FB}"/>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81" name="Text Box 140">
          <a:extLst>
            <a:ext uri="{FF2B5EF4-FFF2-40B4-BE49-F238E27FC236}">
              <a16:creationId xmlns:a16="http://schemas.microsoft.com/office/drawing/2014/main" id="{E31D55F9-46CF-4B78-A5A8-118A49497E47}"/>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82" name="Text Box 141">
          <a:extLst>
            <a:ext uri="{FF2B5EF4-FFF2-40B4-BE49-F238E27FC236}">
              <a16:creationId xmlns:a16="http://schemas.microsoft.com/office/drawing/2014/main" id="{55B6CDCF-A531-435D-AF67-77562F8830F9}"/>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83" name="Text Box 80">
          <a:extLst>
            <a:ext uri="{FF2B5EF4-FFF2-40B4-BE49-F238E27FC236}">
              <a16:creationId xmlns:a16="http://schemas.microsoft.com/office/drawing/2014/main" id="{B5636183-56B3-4878-AC88-F72DC143487D}"/>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84" name="Text Box 97">
          <a:extLst>
            <a:ext uri="{FF2B5EF4-FFF2-40B4-BE49-F238E27FC236}">
              <a16:creationId xmlns:a16="http://schemas.microsoft.com/office/drawing/2014/main" id="{93DC41E3-7F59-4906-BE0A-A76135142FB3}"/>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85" name="Text Box 99">
          <a:extLst>
            <a:ext uri="{FF2B5EF4-FFF2-40B4-BE49-F238E27FC236}">
              <a16:creationId xmlns:a16="http://schemas.microsoft.com/office/drawing/2014/main" id="{C4DDF286-0D70-4BE0-B13B-83871BA417CD}"/>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86" name="Text Box 102">
          <a:extLst>
            <a:ext uri="{FF2B5EF4-FFF2-40B4-BE49-F238E27FC236}">
              <a16:creationId xmlns:a16="http://schemas.microsoft.com/office/drawing/2014/main" id="{6AA87AD0-489A-40FC-B3FC-4A1CD543F617}"/>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87" name="Text Box 103">
          <a:extLst>
            <a:ext uri="{FF2B5EF4-FFF2-40B4-BE49-F238E27FC236}">
              <a16:creationId xmlns:a16="http://schemas.microsoft.com/office/drawing/2014/main" id="{90DDECDE-AD3B-4569-A3E8-45E65431894C}"/>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88" name="Text Box 104">
          <a:extLst>
            <a:ext uri="{FF2B5EF4-FFF2-40B4-BE49-F238E27FC236}">
              <a16:creationId xmlns:a16="http://schemas.microsoft.com/office/drawing/2014/main" id="{5834428C-F971-4BA2-BDB0-71A4D81EDDE0}"/>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89" name="Text Box 118">
          <a:extLst>
            <a:ext uri="{FF2B5EF4-FFF2-40B4-BE49-F238E27FC236}">
              <a16:creationId xmlns:a16="http://schemas.microsoft.com/office/drawing/2014/main" id="{1DFAA432-B4EF-47D8-AEE5-0D12A92B3C20}"/>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90" name="Text Box 119">
          <a:extLst>
            <a:ext uri="{FF2B5EF4-FFF2-40B4-BE49-F238E27FC236}">
              <a16:creationId xmlns:a16="http://schemas.microsoft.com/office/drawing/2014/main" id="{D64D81F2-10ED-4671-804E-78964D44855C}"/>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91" name="Text Box 139">
          <a:extLst>
            <a:ext uri="{FF2B5EF4-FFF2-40B4-BE49-F238E27FC236}">
              <a16:creationId xmlns:a16="http://schemas.microsoft.com/office/drawing/2014/main" id="{3C14BC74-5192-437B-8AA4-6D4F47D1E21C}"/>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92" name="Text Box 140">
          <a:extLst>
            <a:ext uri="{FF2B5EF4-FFF2-40B4-BE49-F238E27FC236}">
              <a16:creationId xmlns:a16="http://schemas.microsoft.com/office/drawing/2014/main" id="{B87360A1-B076-4337-BFE6-FF3ABDC63E95}"/>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twoCellAnchor editAs="oneCell">
    <xdr:from>
      <xdr:col>19</xdr:col>
      <xdr:colOff>0</xdr:colOff>
      <xdr:row>60</xdr:row>
      <xdr:rowOff>0</xdr:rowOff>
    </xdr:from>
    <xdr:to>
      <xdr:col>19</xdr:col>
      <xdr:colOff>76200</xdr:colOff>
      <xdr:row>62</xdr:row>
      <xdr:rowOff>209550</xdr:rowOff>
    </xdr:to>
    <xdr:sp macro="" textlink="">
      <xdr:nvSpPr>
        <xdr:cNvPr id="193" name="Text Box 141">
          <a:extLst>
            <a:ext uri="{FF2B5EF4-FFF2-40B4-BE49-F238E27FC236}">
              <a16:creationId xmlns:a16="http://schemas.microsoft.com/office/drawing/2014/main" id="{CEC30067-2E15-471A-827C-DB419AC06E2B}"/>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twoCellAnchor>
  <xdr:oneCellAnchor>
    <xdr:from>
      <xdr:col>19</xdr:col>
      <xdr:colOff>0</xdr:colOff>
      <xdr:row>59</xdr:row>
      <xdr:rowOff>0</xdr:rowOff>
    </xdr:from>
    <xdr:ext cx="76200" cy="209550"/>
    <xdr:sp macro="" textlink="">
      <xdr:nvSpPr>
        <xdr:cNvPr id="194" name="Text Box 80">
          <a:extLst>
            <a:ext uri="{FF2B5EF4-FFF2-40B4-BE49-F238E27FC236}">
              <a16:creationId xmlns:a16="http://schemas.microsoft.com/office/drawing/2014/main" id="{BB30A785-19AD-4D92-94FE-D67F447598C9}"/>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195" name="Text Box 97">
          <a:extLst>
            <a:ext uri="{FF2B5EF4-FFF2-40B4-BE49-F238E27FC236}">
              <a16:creationId xmlns:a16="http://schemas.microsoft.com/office/drawing/2014/main" id="{5501FC43-9B32-467F-A0BF-2DB05BC3CE50}"/>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196" name="Text Box 99">
          <a:extLst>
            <a:ext uri="{FF2B5EF4-FFF2-40B4-BE49-F238E27FC236}">
              <a16:creationId xmlns:a16="http://schemas.microsoft.com/office/drawing/2014/main" id="{12FB5694-C85A-4F39-953B-0F2885A08FF2}"/>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197" name="Text Box 102">
          <a:extLst>
            <a:ext uri="{FF2B5EF4-FFF2-40B4-BE49-F238E27FC236}">
              <a16:creationId xmlns:a16="http://schemas.microsoft.com/office/drawing/2014/main" id="{F1B9733E-8A23-4C5E-AF0D-A06F42439FB3}"/>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198" name="Text Box 103">
          <a:extLst>
            <a:ext uri="{FF2B5EF4-FFF2-40B4-BE49-F238E27FC236}">
              <a16:creationId xmlns:a16="http://schemas.microsoft.com/office/drawing/2014/main" id="{AB768147-4567-4CEB-A431-FF2D88ABFFF3}"/>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199" name="Text Box 104">
          <a:extLst>
            <a:ext uri="{FF2B5EF4-FFF2-40B4-BE49-F238E27FC236}">
              <a16:creationId xmlns:a16="http://schemas.microsoft.com/office/drawing/2014/main" id="{3901B3F5-D327-469C-B485-EDA5D8002DB6}"/>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19075"/>
    <xdr:sp macro="" textlink="">
      <xdr:nvSpPr>
        <xdr:cNvPr id="200" name="Text Box 107">
          <a:extLst>
            <a:ext uri="{FF2B5EF4-FFF2-40B4-BE49-F238E27FC236}">
              <a16:creationId xmlns:a16="http://schemas.microsoft.com/office/drawing/2014/main" id="{5637BC59-DB91-4A59-B63D-28CAF7D429CE}"/>
            </a:ext>
          </a:extLst>
        </xdr:cNvPr>
        <xdr:cNvSpPr txBox="1">
          <a:spLocks noChangeArrowheads="1"/>
        </xdr:cNvSpPr>
      </xdr:nvSpPr>
      <xdr:spPr bwMode="auto">
        <a:xfrm>
          <a:off x="14306550" y="22850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19075"/>
    <xdr:sp macro="" textlink="">
      <xdr:nvSpPr>
        <xdr:cNvPr id="201" name="Text Box 108">
          <a:extLst>
            <a:ext uri="{FF2B5EF4-FFF2-40B4-BE49-F238E27FC236}">
              <a16:creationId xmlns:a16="http://schemas.microsoft.com/office/drawing/2014/main" id="{3BAE3430-9ABF-4980-8D6D-C1A23AF5C8D0}"/>
            </a:ext>
          </a:extLst>
        </xdr:cNvPr>
        <xdr:cNvSpPr txBox="1">
          <a:spLocks noChangeArrowheads="1"/>
        </xdr:cNvSpPr>
      </xdr:nvSpPr>
      <xdr:spPr bwMode="auto">
        <a:xfrm>
          <a:off x="14306550" y="22850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19075"/>
    <xdr:sp macro="" textlink="">
      <xdr:nvSpPr>
        <xdr:cNvPr id="202" name="Text Box 109">
          <a:extLst>
            <a:ext uri="{FF2B5EF4-FFF2-40B4-BE49-F238E27FC236}">
              <a16:creationId xmlns:a16="http://schemas.microsoft.com/office/drawing/2014/main" id="{07BC39D7-11D8-4EB2-A9D8-9E3E43F7E7EA}"/>
            </a:ext>
          </a:extLst>
        </xdr:cNvPr>
        <xdr:cNvSpPr txBox="1">
          <a:spLocks noChangeArrowheads="1"/>
        </xdr:cNvSpPr>
      </xdr:nvSpPr>
      <xdr:spPr bwMode="auto">
        <a:xfrm>
          <a:off x="14306550" y="22850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03" name="Text Box 112">
          <a:extLst>
            <a:ext uri="{FF2B5EF4-FFF2-40B4-BE49-F238E27FC236}">
              <a16:creationId xmlns:a16="http://schemas.microsoft.com/office/drawing/2014/main" id="{1E9EEB75-B083-4061-8954-55852679196C}"/>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04" name="Text Box 113">
          <a:extLst>
            <a:ext uri="{FF2B5EF4-FFF2-40B4-BE49-F238E27FC236}">
              <a16:creationId xmlns:a16="http://schemas.microsoft.com/office/drawing/2014/main" id="{BB5A27B3-804B-45AA-8F9C-C1575EF525F5}"/>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05" name="Text Box 114">
          <a:extLst>
            <a:ext uri="{FF2B5EF4-FFF2-40B4-BE49-F238E27FC236}">
              <a16:creationId xmlns:a16="http://schemas.microsoft.com/office/drawing/2014/main" id="{E08B1510-94EB-4315-BEB3-8B63B75A30C7}"/>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06" name="Text Box 118">
          <a:extLst>
            <a:ext uri="{FF2B5EF4-FFF2-40B4-BE49-F238E27FC236}">
              <a16:creationId xmlns:a16="http://schemas.microsoft.com/office/drawing/2014/main" id="{218C5AC6-99EB-4B5D-AD7F-8A8338B356A0}"/>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07" name="Text Box 119">
          <a:extLst>
            <a:ext uri="{FF2B5EF4-FFF2-40B4-BE49-F238E27FC236}">
              <a16:creationId xmlns:a16="http://schemas.microsoft.com/office/drawing/2014/main" id="{0EF88AE2-059B-4FF5-BB49-7385D09C8950}"/>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19075"/>
    <xdr:sp macro="" textlink="">
      <xdr:nvSpPr>
        <xdr:cNvPr id="208" name="Text Box 122">
          <a:extLst>
            <a:ext uri="{FF2B5EF4-FFF2-40B4-BE49-F238E27FC236}">
              <a16:creationId xmlns:a16="http://schemas.microsoft.com/office/drawing/2014/main" id="{B9764D89-694A-4609-9E3C-EF8C1A6C37BA}"/>
            </a:ext>
          </a:extLst>
        </xdr:cNvPr>
        <xdr:cNvSpPr txBox="1">
          <a:spLocks noChangeArrowheads="1"/>
        </xdr:cNvSpPr>
      </xdr:nvSpPr>
      <xdr:spPr bwMode="auto">
        <a:xfrm>
          <a:off x="14306550" y="22850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19075"/>
    <xdr:sp macro="" textlink="">
      <xdr:nvSpPr>
        <xdr:cNvPr id="209" name="Text Box 123">
          <a:extLst>
            <a:ext uri="{FF2B5EF4-FFF2-40B4-BE49-F238E27FC236}">
              <a16:creationId xmlns:a16="http://schemas.microsoft.com/office/drawing/2014/main" id="{53B04CC0-1571-45B9-BAE4-1AC11C652AAA}"/>
            </a:ext>
          </a:extLst>
        </xdr:cNvPr>
        <xdr:cNvSpPr txBox="1">
          <a:spLocks noChangeArrowheads="1"/>
        </xdr:cNvSpPr>
      </xdr:nvSpPr>
      <xdr:spPr bwMode="auto">
        <a:xfrm>
          <a:off x="14306550" y="22850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19075"/>
    <xdr:sp macro="" textlink="">
      <xdr:nvSpPr>
        <xdr:cNvPr id="210" name="Text Box 124">
          <a:extLst>
            <a:ext uri="{FF2B5EF4-FFF2-40B4-BE49-F238E27FC236}">
              <a16:creationId xmlns:a16="http://schemas.microsoft.com/office/drawing/2014/main" id="{E12FA850-E046-4020-94CD-E25F321F4A38}"/>
            </a:ext>
          </a:extLst>
        </xdr:cNvPr>
        <xdr:cNvSpPr txBox="1">
          <a:spLocks noChangeArrowheads="1"/>
        </xdr:cNvSpPr>
      </xdr:nvSpPr>
      <xdr:spPr bwMode="auto">
        <a:xfrm>
          <a:off x="14306550" y="22850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19075"/>
    <xdr:sp macro="" textlink="">
      <xdr:nvSpPr>
        <xdr:cNvPr id="211" name="Text Box 126">
          <a:extLst>
            <a:ext uri="{FF2B5EF4-FFF2-40B4-BE49-F238E27FC236}">
              <a16:creationId xmlns:a16="http://schemas.microsoft.com/office/drawing/2014/main" id="{5202C91F-0E6A-4408-83FB-68EC31CD90CA}"/>
            </a:ext>
          </a:extLst>
        </xdr:cNvPr>
        <xdr:cNvSpPr txBox="1">
          <a:spLocks noChangeArrowheads="1"/>
        </xdr:cNvSpPr>
      </xdr:nvSpPr>
      <xdr:spPr bwMode="auto">
        <a:xfrm>
          <a:off x="14306550" y="22850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19075"/>
    <xdr:sp macro="" textlink="">
      <xdr:nvSpPr>
        <xdr:cNvPr id="212" name="Text Box 127">
          <a:extLst>
            <a:ext uri="{FF2B5EF4-FFF2-40B4-BE49-F238E27FC236}">
              <a16:creationId xmlns:a16="http://schemas.microsoft.com/office/drawing/2014/main" id="{3C5FEAFF-DCAC-4F3F-A61D-C45367F39E1F}"/>
            </a:ext>
          </a:extLst>
        </xdr:cNvPr>
        <xdr:cNvSpPr txBox="1">
          <a:spLocks noChangeArrowheads="1"/>
        </xdr:cNvSpPr>
      </xdr:nvSpPr>
      <xdr:spPr bwMode="auto">
        <a:xfrm>
          <a:off x="14306550" y="22850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19075"/>
    <xdr:sp macro="" textlink="">
      <xdr:nvSpPr>
        <xdr:cNvPr id="213" name="Text Box 128">
          <a:extLst>
            <a:ext uri="{FF2B5EF4-FFF2-40B4-BE49-F238E27FC236}">
              <a16:creationId xmlns:a16="http://schemas.microsoft.com/office/drawing/2014/main" id="{B84C8CB3-924A-463F-B766-DE08993DABD2}"/>
            </a:ext>
          </a:extLst>
        </xdr:cNvPr>
        <xdr:cNvSpPr txBox="1">
          <a:spLocks noChangeArrowheads="1"/>
        </xdr:cNvSpPr>
      </xdr:nvSpPr>
      <xdr:spPr bwMode="auto">
        <a:xfrm>
          <a:off x="14306550" y="22850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14" name="Text Box 130">
          <a:extLst>
            <a:ext uri="{FF2B5EF4-FFF2-40B4-BE49-F238E27FC236}">
              <a16:creationId xmlns:a16="http://schemas.microsoft.com/office/drawing/2014/main" id="{E0D4E773-51D2-43A5-A27D-11EAE4934310}"/>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15" name="Text Box 131">
          <a:extLst>
            <a:ext uri="{FF2B5EF4-FFF2-40B4-BE49-F238E27FC236}">
              <a16:creationId xmlns:a16="http://schemas.microsoft.com/office/drawing/2014/main" id="{9055F3A2-8611-43DF-BF01-055D0EA3DF2E}"/>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16" name="Text Box 132">
          <a:extLst>
            <a:ext uri="{FF2B5EF4-FFF2-40B4-BE49-F238E27FC236}">
              <a16:creationId xmlns:a16="http://schemas.microsoft.com/office/drawing/2014/main" id="{AA790E33-2EC7-4C49-A398-6FA7A52769E9}"/>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17" name="Text Box 134">
          <a:extLst>
            <a:ext uri="{FF2B5EF4-FFF2-40B4-BE49-F238E27FC236}">
              <a16:creationId xmlns:a16="http://schemas.microsoft.com/office/drawing/2014/main" id="{18275575-7B81-4FDA-B361-2EF3104B2BBA}"/>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18" name="Text Box 135">
          <a:extLst>
            <a:ext uri="{FF2B5EF4-FFF2-40B4-BE49-F238E27FC236}">
              <a16:creationId xmlns:a16="http://schemas.microsoft.com/office/drawing/2014/main" id="{D05662FC-081E-4608-A223-D7407D3D2930}"/>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19" name="Text Box 136">
          <a:extLst>
            <a:ext uri="{FF2B5EF4-FFF2-40B4-BE49-F238E27FC236}">
              <a16:creationId xmlns:a16="http://schemas.microsoft.com/office/drawing/2014/main" id="{2A0844C6-FC70-48C2-87CB-D3BE0795C61B}"/>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20" name="Text Box 139">
          <a:extLst>
            <a:ext uri="{FF2B5EF4-FFF2-40B4-BE49-F238E27FC236}">
              <a16:creationId xmlns:a16="http://schemas.microsoft.com/office/drawing/2014/main" id="{4624331C-955B-424D-ADE7-9A3EBFB29D15}"/>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21" name="Text Box 140">
          <a:extLst>
            <a:ext uri="{FF2B5EF4-FFF2-40B4-BE49-F238E27FC236}">
              <a16:creationId xmlns:a16="http://schemas.microsoft.com/office/drawing/2014/main" id="{C46D7B29-14E8-4075-8ECD-B4E5C14F08D7}"/>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22" name="Text Box 141">
          <a:extLst>
            <a:ext uri="{FF2B5EF4-FFF2-40B4-BE49-F238E27FC236}">
              <a16:creationId xmlns:a16="http://schemas.microsoft.com/office/drawing/2014/main" id="{7B3F9BEE-B61C-4862-B6A2-56EB1E562DCB}"/>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19075"/>
    <xdr:sp macro="" textlink="">
      <xdr:nvSpPr>
        <xdr:cNvPr id="223" name="Text Box 143">
          <a:extLst>
            <a:ext uri="{FF2B5EF4-FFF2-40B4-BE49-F238E27FC236}">
              <a16:creationId xmlns:a16="http://schemas.microsoft.com/office/drawing/2014/main" id="{7BA1B3E8-20DB-4DB8-9F56-454754DE8539}"/>
            </a:ext>
          </a:extLst>
        </xdr:cNvPr>
        <xdr:cNvSpPr txBox="1">
          <a:spLocks noChangeArrowheads="1"/>
        </xdr:cNvSpPr>
      </xdr:nvSpPr>
      <xdr:spPr bwMode="auto">
        <a:xfrm>
          <a:off x="14306550" y="22850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19075"/>
    <xdr:sp macro="" textlink="">
      <xdr:nvSpPr>
        <xdr:cNvPr id="224" name="Text Box 144">
          <a:extLst>
            <a:ext uri="{FF2B5EF4-FFF2-40B4-BE49-F238E27FC236}">
              <a16:creationId xmlns:a16="http://schemas.microsoft.com/office/drawing/2014/main" id="{9027E204-7EC5-4D11-A1AA-393A5A1382D1}"/>
            </a:ext>
          </a:extLst>
        </xdr:cNvPr>
        <xdr:cNvSpPr txBox="1">
          <a:spLocks noChangeArrowheads="1"/>
        </xdr:cNvSpPr>
      </xdr:nvSpPr>
      <xdr:spPr bwMode="auto">
        <a:xfrm>
          <a:off x="14306550" y="22850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19075"/>
    <xdr:sp macro="" textlink="">
      <xdr:nvSpPr>
        <xdr:cNvPr id="225" name="Text Box 145">
          <a:extLst>
            <a:ext uri="{FF2B5EF4-FFF2-40B4-BE49-F238E27FC236}">
              <a16:creationId xmlns:a16="http://schemas.microsoft.com/office/drawing/2014/main" id="{5D92C420-1D8F-40B4-BD9C-1037B705560E}"/>
            </a:ext>
          </a:extLst>
        </xdr:cNvPr>
        <xdr:cNvSpPr txBox="1">
          <a:spLocks noChangeArrowheads="1"/>
        </xdr:cNvSpPr>
      </xdr:nvSpPr>
      <xdr:spPr bwMode="auto">
        <a:xfrm>
          <a:off x="14306550" y="22850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19075"/>
    <xdr:sp macro="" textlink="">
      <xdr:nvSpPr>
        <xdr:cNvPr id="226" name="Text Box 146">
          <a:extLst>
            <a:ext uri="{FF2B5EF4-FFF2-40B4-BE49-F238E27FC236}">
              <a16:creationId xmlns:a16="http://schemas.microsoft.com/office/drawing/2014/main" id="{ABFA89CD-8BCB-431A-8BA4-4C43913F9BF3}"/>
            </a:ext>
          </a:extLst>
        </xdr:cNvPr>
        <xdr:cNvSpPr txBox="1">
          <a:spLocks noChangeArrowheads="1"/>
        </xdr:cNvSpPr>
      </xdr:nvSpPr>
      <xdr:spPr bwMode="auto">
        <a:xfrm>
          <a:off x="14306550" y="22850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19075"/>
    <xdr:sp macro="" textlink="">
      <xdr:nvSpPr>
        <xdr:cNvPr id="227" name="Text Box 147">
          <a:extLst>
            <a:ext uri="{FF2B5EF4-FFF2-40B4-BE49-F238E27FC236}">
              <a16:creationId xmlns:a16="http://schemas.microsoft.com/office/drawing/2014/main" id="{5EB2DC3D-800D-4AD5-BD4F-0C89B9EE903A}"/>
            </a:ext>
          </a:extLst>
        </xdr:cNvPr>
        <xdr:cNvSpPr txBox="1">
          <a:spLocks noChangeArrowheads="1"/>
        </xdr:cNvSpPr>
      </xdr:nvSpPr>
      <xdr:spPr bwMode="auto">
        <a:xfrm>
          <a:off x="14306550" y="22850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19075"/>
    <xdr:sp macro="" textlink="">
      <xdr:nvSpPr>
        <xdr:cNvPr id="228" name="Text Box 149">
          <a:extLst>
            <a:ext uri="{FF2B5EF4-FFF2-40B4-BE49-F238E27FC236}">
              <a16:creationId xmlns:a16="http://schemas.microsoft.com/office/drawing/2014/main" id="{5F3266A1-7E43-4B02-8636-BEE7CEE0781A}"/>
            </a:ext>
          </a:extLst>
        </xdr:cNvPr>
        <xdr:cNvSpPr txBox="1">
          <a:spLocks noChangeArrowheads="1"/>
        </xdr:cNvSpPr>
      </xdr:nvSpPr>
      <xdr:spPr bwMode="auto">
        <a:xfrm>
          <a:off x="14306550" y="22850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19075"/>
    <xdr:sp macro="" textlink="">
      <xdr:nvSpPr>
        <xdr:cNvPr id="229" name="Text Box 150">
          <a:extLst>
            <a:ext uri="{FF2B5EF4-FFF2-40B4-BE49-F238E27FC236}">
              <a16:creationId xmlns:a16="http://schemas.microsoft.com/office/drawing/2014/main" id="{206BDB83-0B1E-4507-A2C9-005D371F46AF}"/>
            </a:ext>
          </a:extLst>
        </xdr:cNvPr>
        <xdr:cNvSpPr txBox="1">
          <a:spLocks noChangeArrowheads="1"/>
        </xdr:cNvSpPr>
      </xdr:nvSpPr>
      <xdr:spPr bwMode="auto">
        <a:xfrm>
          <a:off x="14306550" y="22850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19075"/>
    <xdr:sp macro="" textlink="">
      <xdr:nvSpPr>
        <xdr:cNvPr id="230" name="Text Box 151">
          <a:extLst>
            <a:ext uri="{FF2B5EF4-FFF2-40B4-BE49-F238E27FC236}">
              <a16:creationId xmlns:a16="http://schemas.microsoft.com/office/drawing/2014/main" id="{096799B0-8721-42D0-9C4A-3BC616B586C4}"/>
            </a:ext>
          </a:extLst>
        </xdr:cNvPr>
        <xdr:cNvSpPr txBox="1">
          <a:spLocks noChangeArrowheads="1"/>
        </xdr:cNvSpPr>
      </xdr:nvSpPr>
      <xdr:spPr bwMode="auto">
        <a:xfrm>
          <a:off x="14306550" y="228504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31" name="Text Box 153">
          <a:extLst>
            <a:ext uri="{FF2B5EF4-FFF2-40B4-BE49-F238E27FC236}">
              <a16:creationId xmlns:a16="http://schemas.microsoft.com/office/drawing/2014/main" id="{DCA1E409-0B4D-477A-AF0B-67B10FC74CAE}"/>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32" name="Text Box 154">
          <a:extLst>
            <a:ext uri="{FF2B5EF4-FFF2-40B4-BE49-F238E27FC236}">
              <a16:creationId xmlns:a16="http://schemas.microsoft.com/office/drawing/2014/main" id="{EF06FC4F-6E12-4F32-B70D-3809B77A5799}"/>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33" name="Text Box 155">
          <a:extLst>
            <a:ext uri="{FF2B5EF4-FFF2-40B4-BE49-F238E27FC236}">
              <a16:creationId xmlns:a16="http://schemas.microsoft.com/office/drawing/2014/main" id="{6B64DE51-E586-4686-821C-F5C9B03BFCAC}"/>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34" name="Text Box 156">
          <a:extLst>
            <a:ext uri="{FF2B5EF4-FFF2-40B4-BE49-F238E27FC236}">
              <a16:creationId xmlns:a16="http://schemas.microsoft.com/office/drawing/2014/main" id="{752AA8A2-35EA-47AE-A8F5-23433C62E235}"/>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35" name="Text Box 157">
          <a:extLst>
            <a:ext uri="{FF2B5EF4-FFF2-40B4-BE49-F238E27FC236}">
              <a16:creationId xmlns:a16="http://schemas.microsoft.com/office/drawing/2014/main" id="{C3FE3D17-8BCE-448A-BE16-405EB859D87C}"/>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36" name="Text Box 159">
          <a:extLst>
            <a:ext uri="{FF2B5EF4-FFF2-40B4-BE49-F238E27FC236}">
              <a16:creationId xmlns:a16="http://schemas.microsoft.com/office/drawing/2014/main" id="{1A53308F-791B-46DD-AF67-3C9E54BCA255}"/>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37" name="Text Box 160">
          <a:extLst>
            <a:ext uri="{FF2B5EF4-FFF2-40B4-BE49-F238E27FC236}">
              <a16:creationId xmlns:a16="http://schemas.microsoft.com/office/drawing/2014/main" id="{9B8C6EB4-0824-4783-836F-1226392F9215}"/>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38" name="Text Box 161">
          <a:extLst>
            <a:ext uri="{FF2B5EF4-FFF2-40B4-BE49-F238E27FC236}">
              <a16:creationId xmlns:a16="http://schemas.microsoft.com/office/drawing/2014/main" id="{AA57BCA0-A031-4311-B6B9-8E09D6D66FC3}"/>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39" name="Text Box 102">
          <a:extLst>
            <a:ext uri="{FF2B5EF4-FFF2-40B4-BE49-F238E27FC236}">
              <a16:creationId xmlns:a16="http://schemas.microsoft.com/office/drawing/2014/main" id="{D98E67D6-AC7B-4807-BD82-3211D80F7D0A}"/>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40" name="Text Box 103">
          <a:extLst>
            <a:ext uri="{FF2B5EF4-FFF2-40B4-BE49-F238E27FC236}">
              <a16:creationId xmlns:a16="http://schemas.microsoft.com/office/drawing/2014/main" id="{08B115EE-7AAD-4458-923D-0E5E455DBF42}"/>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41" name="Text Box 104">
          <a:extLst>
            <a:ext uri="{FF2B5EF4-FFF2-40B4-BE49-F238E27FC236}">
              <a16:creationId xmlns:a16="http://schemas.microsoft.com/office/drawing/2014/main" id="{534C4D0B-E860-4830-8350-5C6C042E9BE0}"/>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42" name="Text Box 118">
          <a:extLst>
            <a:ext uri="{FF2B5EF4-FFF2-40B4-BE49-F238E27FC236}">
              <a16:creationId xmlns:a16="http://schemas.microsoft.com/office/drawing/2014/main" id="{78829986-6CD7-4E00-AF99-CC8ACDD7C22E}"/>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43" name="Text Box 119">
          <a:extLst>
            <a:ext uri="{FF2B5EF4-FFF2-40B4-BE49-F238E27FC236}">
              <a16:creationId xmlns:a16="http://schemas.microsoft.com/office/drawing/2014/main" id="{E5C0FCAF-129C-4AAE-88EE-826974802516}"/>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44" name="Text Box 139">
          <a:extLst>
            <a:ext uri="{FF2B5EF4-FFF2-40B4-BE49-F238E27FC236}">
              <a16:creationId xmlns:a16="http://schemas.microsoft.com/office/drawing/2014/main" id="{9397FCD7-902E-4377-A2A9-B1385BDE35A9}"/>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45" name="Text Box 140">
          <a:extLst>
            <a:ext uri="{FF2B5EF4-FFF2-40B4-BE49-F238E27FC236}">
              <a16:creationId xmlns:a16="http://schemas.microsoft.com/office/drawing/2014/main" id="{0FBBAC88-32AB-4078-938B-17E1941D1EB6}"/>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46" name="Text Box 141">
          <a:extLst>
            <a:ext uri="{FF2B5EF4-FFF2-40B4-BE49-F238E27FC236}">
              <a16:creationId xmlns:a16="http://schemas.microsoft.com/office/drawing/2014/main" id="{BE60AC7F-7246-435B-9644-13AC6BEE64E1}"/>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47" name="Text Box 102">
          <a:extLst>
            <a:ext uri="{FF2B5EF4-FFF2-40B4-BE49-F238E27FC236}">
              <a16:creationId xmlns:a16="http://schemas.microsoft.com/office/drawing/2014/main" id="{B024FE7B-7660-4C5A-87EF-99B39EFC6B4F}"/>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48" name="Text Box 103">
          <a:extLst>
            <a:ext uri="{FF2B5EF4-FFF2-40B4-BE49-F238E27FC236}">
              <a16:creationId xmlns:a16="http://schemas.microsoft.com/office/drawing/2014/main" id="{32C0487A-AB5F-49B9-A4CF-7C02284F0478}"/>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49" name="Text Box 104">
          <a:extLst>
            <a:ext uri="{FF2B5EF4-FFF2-40B4-BE49-F238E27FC236}">
              <a16:creationId xmlns:a16="http://schemas.microsoft.com/office/drawing/2014/main" id="{5498477B-147E-43F3-A37A-35A454AB25EC}"/>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50" name="Text Box 118">
          <a:extLst>
            <a:ext uri="{FF2B5EF4-FFF2-40B4-BE49-F238E27FC236}">
              <a16:creationId xmlns:a16="http://schemas.microsoft.com/office/drawing/2014/main" id="{D1E9D7E3-1A53-4361-BBFC-80B772FAC893}"/>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51" name="Text Box 119">
          <a:extLst>
            <a:ext uri="{FF2B5EF4-FFF2-40B4-BE49-F238E27FC236}">
              <a16:creationId xmlns:a16="http://schemas.microsoft.com/office/drawing/2014/main" id="{369406EB-8D38-4C91-AA74-59FE7EE297BA}"/>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52" name="Text Box 139">
          <a:extLst>
            <a:ext uri="{FF2B5EF4-FFF2-40B4-BE49-F238E27FC236}">
              <a16:creationId xmlns:a16="http://schemas.microsoft.com/office/drawing/2014/main" id="{8BCBA3B7-02CA-4537-86D2-440D5BE9D5A4}"/>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53" name="Text Box 140">
          <a:extLst>
            <a:ext uri="{FF2B5EF4-FFF2-40B4-BE49-F238E27FC236}">
              <a16:creationId xmlns:a16="http://schemas.microsoft.com/office/drawing/2014/main" id="{84892F1A-FE28-470A-A4B8-850BDEA16F46}"/>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54" name="Text Box 141">
          <a:extLst>
            <a:ext uri="{FF2B5EF4-FFF2-40B4-BE49-F238E27FC236}">
              <a16:creationId xmlns:a16="http://schemas.microsoft.com/office/drawing/2014/main" id="{B35F0CFA-A1DE-4E36-AA73-D27664B5B92B}"/>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55" name="Text Box 102">
          <a:extLst>
            <a:ext uri="{FF2B5EF4-FFF2-40B4-BE49-F238E27FC236}">
              <a16:creationId xmlns:a16="http://schemas.microsoft.com/office/drawing/2014/main" id="{6E90985C-F6DE-4037-9FDB-2B5085F116C8}"/>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56" name="Text Box 103">
          <a:extLst>
            <a:ext uri="{FF2B5EF4-FFF2-40B4-BE49-F238E27FC236}">
              <a16:creationId xmlns:a16="http://schemas.microsoft.com/office/drawing/2014/main" id="{108347D9-B36D-416B-A835-F0E181E8C40E}"/>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57" name="Text Box 104">
          <a:extLst>
            <a:ext uri="{FF2B5EF4-FFF2-40B4-BE49-F238E27FC236}">
              <a16:creationId xmlns:a16="http://schemas.microsoft.com/office/drawing/2014/main" id="{31EB90C6-84F8-4F0D-92CE-544804E637AC}"/>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58" name="Text Box 118">
          <a:extLst>
            <a:ext uri="{FF2B5EF4-FFF2-40B4-BE49-F238E27FC236}">
              <a16:creationId xmlns:a16="http://schemas.microsoft.com/office/drawing/2014/main" id="{F4585804-0AE1-48AC-A207-DBEF16EF734B}"/>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59" name="Text Box 119">
          <a:extLst>
            <a:ext uri="{FF2B5EF4-FFF2-40B4-BE49-F238E27FC236}">
              <a16:creationId xmlns:a16="http://schemas.microsoft.com/office/drawing/2014/main" id="{4ED8FA84-E40C-4B69-963F-BCA9F5CA95AB}"/>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60" name="Text Box 139">
          <a:extLst>
            <a:ext uri="{FF2B5EF4-FFF2-40B4-BE49-F238E27FC236}">
              <a16:creationId xmlns:a16="http://schemas.microsoft.com/office/drawing/2014/main" id="{65A7E72E-5580-4636-B793-B241784EDB2B}"/>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61" name="Text Box 140">
          <a:extLst>
            <a:ext uri="{FF2B5EF4-FFF2-40B4-BE49-F238E27FC236}">
              <a16:creationId xmlns:a16="http://schemas.microsoft.com/office/drawing/2014/main" id="{BFA5AB91-8728-416F-875A-862DEB7C24DC}"/>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62" name="Text Box 141">
          <a:extLst>
            <a:ext uri="{FF2B5EF4-FFF2-40B4-BE49-F238E27FC236}">
              <a16:creationId xmlns:a16="http://schemas.microsoft.com/office/drawing/2014/main" id="{DFA23A77-2959-4101-882B-2856B0375510}"/>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63" name="Text Box 80">
          <a:extLst>
            <a:ext uri="{FF2B5EF4-FFF2-40B4-BE49-F238E27FC236}">
              <a16:creationId xmlns:a16="http://schemas.microsoft.com/office/drawing/2014/main" id="{7696D64F-DD84-458D-AF13-EBBC3C2B67D5}"/>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64" name="Text Box 97">
          <a:extLst>
            <a:ext uri="{FF2B5EF4-FFF2-40B4-BE49-F238E27FC236}">
              <a16:creationId xmlns:a16="http://schemas.microsoft.com/office/drawing/2014/main" id="{55277F6C-2668-46C6-A549-BAE2EC3C68FA}"/>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65" name="Text Box 99">
          <a:extLst>
            <a:ext uri="{FF2B5EF4-FFF2-40B4-BE49-F238E27FC236}">
              <a16:creationId xmlns:a16="http://schemas.microsoft.com/office/drawing/2014/main" id="{7935D80D-C852-4C59-B2EC-A370BCD0F76F}"/>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66" name="Text Box 102">
          <a:extLst>
            <a:ext uri="{FF2B5EF4-FFF2-40B4-BE49-F238E27FC236}">
              <a16:creationId xmlns:a16="http://schemas.microsoft.com/office/drawing/2014/main" id="{5E5981AB-4E86-4C11-A3B1-DA113D0AC938}"/>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67" name="Text Box 103">
          <a:extLst>
            <a:ext uri="{FF2B5EF4-FFF2-40B4-BE49-F238E27FC236}">
              <a16:creationId xmlns:a16="http://schemas.microsoft.com/office/drawing/2014/main" id="{26D35CBC-C170-4131-B6FE-B06424214A60}"/>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68" name="Text Box 104">
          <a:extLst>
            <a:ext uri="{FF2B5EF4-FFF2-40B4-BE49-F238E27FC236}">
              <a16:creationId xmlns:a16="http://schemas.microsoft.com/office/drawing/2014/main" id="{8AA1B964-C29F-4CEA-8DF9-5CBB77277D3A}"/>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69" name="Text Box 118">
          <a:extLst>
            <a:ext uri="{FF2B5EF4-FFF2-40B4-BE49-F238E27FC236}">
              <a16:creationId xmlns:a16="http://schemas.microsoft.com/office/drawing/2014/main" id="{EF59B6D2-4449-42BD-835B-751C8A5C9082}"/>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70" name="Text Box 119">
          <a:extLst>
            <a:ext uri="{FF2B5EF4-FFF2-40B4-BE49-F238E27FC236}">
              <a16:creationId xmlns:a16="http://schemas.microsoft.com/office/drawing/2014/main" id="{567786F2-E23B-4CEE-96DE-A85F0D18D379}"/>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71" name="Text Box 139">
          <a:extLst>
            <a:ext uri="{FF2B5EF4-FFF2-40B4-BE49-F238E27FC236}">
              <a16:creationId xmlns:a16="http://schemas.microsoft.com/office/drawing/2014/main" id="{5D2111F5-1B2B-49AE-B09C-6DA4D8288009}"/>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72" name="Text Box 140">
          <a:extLst>
            <a:ext uri="{FF2B5EF4-FFF2-40B4-BE49-F238E27FC236}">
              <a16:creationId xmlns:a16="http://schemas.microsoft.com/office/drawing/2014/main" id="{D9A0DD6F-1FFD-46A7-A37A-5F6436283F71}"/>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73" name="Text Box 141">
          <a:extLst>
            <a:ext uri="{FF2B5EF4-FFF2-40B4-BE49-F238E27FC236}">
              <a16:creationId xmlns:a16="http://schemas.microsoft.com/office/drawing/2014/main" id="{B0D650D8-85A4-4342-8F7E-0A17C62FF3A6}"/>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74" name="Text Box 80">
          <a:extLst>
            <a:ext uri="{FF2B5EF4-FFF2-40B4-BE49-F238E27FC236}">
              <a16:creationId xmlns:a16="http://schemas.microsoft.com/office/drawing/2014/main" id="{ADC083C9-4588-411E-B74D-6328F6F509E1}"/>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75" name="Text Box 97">
          <a:extLst>
            <a:ext uri="{FF2B5EF4-FFF2-40B4-BE49-F238E27FC236}">
              <a16:creationId xmlns:a16="http://schemas.microsoft.com/office/drawing/2014/main" id="{6F37B764-D3BD-4882-ABFF-C2AABE3C5F18}"/>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76" name="Text Box 99">
          <a:extLst>
            <a:ext uri="{FF2B5EF4-FFF2-40B4-BE49-F238E27FC236}">
              <a16:creationId xmlns:a16="http://schemas.microsoft.com/office/drawing/2014/main" id="{8FDFD3F1-8101-4A61-8EA2-60FC677FF3EF}"/>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77" name="Text Box 102">
          <a:extLst>
            <a:ext uri="{FF2B5EF4-FFF2-40B4-BE49-F238E27FC236}">
              <a16:creationId xmlns:a16="http://schemas.microsoft.com/office/drawing/2014/main" id="{1D3FC62F-3989-45B3-8D1F-E5AD91D93FFF}"/>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78" name="Text Box 103">
          <a:extLst>
            <a:ext uri="{FF2B5EF4-FFF2-40B4-BE49-F238E27FC236}">
              <a16:creationId xmlns:a16="http://schemas.microsoft.com/office/drawing/2014/main" id="{A01EE1ED-6B06-42CD-948A-FF4409688B24}"/>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79" name="Text Box 104">
          <a:extLst>
            <a:ext uri="{FF2B5EF4-FFF2-40B4-BE49-F238E27FC236}">
              <a16:creationId xmlns:a16="http://schemas.microsoft.com/office/drawing/2014/main" id="{11D2AB2A-133D-4DB6-AA73-72FBF76288E2}"/>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80" name="Text Box 118">
          <a:extLst>
            <a:ext uri="{FF2B5EF4-FFF2-40B4-BE49-F238E27FC236}">
              <a16:creationId xmlns:a16="http://schemas.microsoft.com/office/drawing/2014/main" id="{F5D211C6-3BED-4EF5-9AA4-979C69CD6B3C}"/>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81" name="Text Box 119">
          <a:extLst>
            <a:ext uri="{FF2B5EF4-FFF2-40B4-BE49-F238E27FC236}">
              <a16:creationId xmlns:a16="http://schemas.microsoft.com/office/drawing/2014/main" id="{7E59E65D-C5B3-47B6-A5C2-935074D37998}"/>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82" name="Text Box 139">
          <a:extLst>
            <a:ext uri="{FF2B5EF4-FFF2-40B4-BE49-F238E27FC236}">
              <a16:creationId xmlns:a16="http://schemas.microsoft.com/office/drawing/2014/main" id="{E4380FBC-B174-4093-81D6-C48D116CF500}"/>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83" name="Text Box 140">
          <a:extLst>
            <a:ext uri="{FF2B5EF4-FFF2-40B4-BE49-F238E27FC236}">
              <a16:creationId xmlns:a16="http://schemas.microsoft.com/office/drawing/2014/main" id="{709C96B7-302A-4568-A5DD-B6C16888E2FA}"/>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84" name="Text Box 141">
          <a:extLst>
            <a:ext uri="{FF2B5EF4-FFF2-40B4-BE49-F238E27FC236}">
              <a16:creationId xmlns:a16="http://schemas.microsoft.com/office/drawing/2014/main" id="{A324120F-AF78-48D7-BEDF-5300898B606D}"/>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85" name="Text Box 80">
          <a:extLst>
            <a:ext uri="{FF2B5EF4-FFF2-40B4-BE49-F238E27FC236}">
              <a16:creationId xmlns:a16="http://schemas.microsoft.com/office/drawing/2014/main" id="{F8A7E4D1-7AC3-4449-9A38-41CC4CC2E205}"/>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86" name="Text Box 97">
          <a:extLst>
            <a:ext uri="{FF2B5EF4-FFF2-40B4-BE49-F238E27FC236}">
              <a16:creationId xmlns:a16="http://schemas.microsoft.com/office/drawing/2014/main" id="{479A9D4A-912E-4AA8-A8E7-0E11142B6D94}"/>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87" name="Text Box 99">
          <a:extLst>
            <a:ext uri="{FF2B5EF4-FFF2-40B4-BE49-F238E27FC236}">
              <a16:creationId xmlns:a16="http://schemas.microsoft.com/office/drawing/2014/main" id="{FE98B7F9-F025-4BE3-B1C8-4EDD293011E9}"/>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88" name="Text Box 102">
          <a:extLst>
            <a:ext uri="{FF2B5EF4-FFF2-40B4-BE49-F238E27FC236}">
              <a16:creationId xmlns:a16="http://schemas.microsoft.com/office/drawing/2014/main" id="{035E1AF9-8711-4763-A1F4-2AF6403A844B}"/>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89" name="Text Box 103">
          <a:extLst>
            <a:ext uri="{FF2B5EF4-FFF2-40B4-BE49-F238E27FC236}">
              <a16:creationId xmlns:a16="http://schemas.microsoft.com/office/drawing/2014/main" id="{FFE11D3A-4F43-41D2-AD65-DB23F2391543}"/>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90" name="Text Box 104">
          <a:extLst>
            <a:ext uri="{FF2B5EF4-FFF2-40B4-BE49-F238E27FC236}">
              <a16:creationId xmlns:a16="http://schemas.microsoft.com/office/drawing/2014/main" id="{EDF57E27-BDA7-4038-A3BA-094F8D52916A}"/>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91" name="Text Box 118">
          <a:extLst>
            <a:ext uri="{FF2B5EF4-FFF2-40B4-BE49-F238E27FC236}">
              <a16:creationId xmlns:a16="http://schemas.microsoft.com/office/drawing/2014/main" id="{6D8D622A-8B46-45C5-A184-E55154430BB5}"/>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92" name="Text Box 119">
          <a:extLst>
            <a:ext uri="{FF2B5EF4-FFF2-40B4-BE49-F238E27FC236}">
              <a16:creationId xmlns:a16="http://schemas.microsoft.com/office/drawing/2014/main" id="{27AA1338-65AC-462C-BCB4-AD681139EAD6}"/>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93" name="Text Box 139">
          <a:extLst>
            <a:ext uri="{FF2B5EF4-FFF2-40B4-BE49-F238E27FC236}">
              <a16:creationId xmlns:a16="http://schemas.microsoft.com/office/drawing/2014/main" id="{9A68CDAC-3BD8-4E97-B92F-53C1F5A5775C}"/>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94" name="Text Box 140">
          <a:extLst>
            <a:ext uri="{FF2B5EF4-FFF2-40B4-BE49-F238E27FC236}">
              <a16:creationId xmlns:a16="http://schemas.microsoft.com/office/drawing/2014/main" id="{8FE4F2C8-5D9E-4E0B-A271-0B72FD0C42B9}"/>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59</xdr:row>
      <xdr:rowOff>0</xdr:rowOff>
    </xdr:from>
    <xdr:ext cx="76200" cy="209550"/>
    <xdr:sp macro="" textlink="">
      <xdr:nvSpPr>
        <xdr:cNvPr id="295" name="Text Box 141">
          <a:extLst>
            <a:ext uri="{FF2B5EF4-FFF2-40B4-BE49-F238E27FC236}">
              <a16:creationId xmlns:a16="http://schemas.microsoft.com/office/drawing/2014/main" id="{17F2A6AE-65EF-4F0D-8D87-84E375F313CC}"/>
            </a:ext>
          </a:extLst>
        </xdr:cNvPr>
        <xdr:cNvSpPr txBox="1">
          <a:spLocks noChangeArrowheads="1"/>
        </xdr:cNvSpPr>
      </xdr:nvSpPr>
      <xdr:spPr bwMode="auto">
        <a:xfrm>
          <a:off x="14306550" y="2285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297" name="Text Box 80">
          <a:extLst>
            <a:ext uri="{FF2B5EF4-FFF2-40B4-BE49-F238E27FC236}">
              <a16:creationId xmlns:a16="http://schemas.microsoft.com/office/drawing/2014/main" id="{ACA5AB7C-A474-48CE-89E7-73BBDFFE9BD9}"/>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298" name="Text Box 97">
          <a:extLst>
            <a:ext uri="{FF2B5EF4-FFF2-40B4-BE49-F238E27FC236}">
              <a16:creationId xmlns:a16="http://schemas.microsoft.com/office/drawing/2014/main" id="{F497E7CE-776D-4EEC-AC44-EF12EBFAA5F6}"/>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299" name="Text Box 99">
          <a:extLst>
            <a:ext uri="{FF2B5EF4-FFF2-40B4-BE49-F238E27FC236}">
              <a16:creationId xmlns:a16="http://schemas.microsoft.com/office/drawing/2014/main" id="{6D95AF87-12F0-4749-9CE8-89D9AD7D9BE6}"/>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00" name="Text Box 102">
          <a:extLst>
            <a:ext uri="{FF2B5EF4-FFF2-40B4-BE49-F238E27FC236}">
              <a16:creationId xmlns:a16="http://schemas.microsoft.com/office/drawing/2014/main" id="{37B6C2DE-2885-4F2A-AB84-1F0BB9B39AA4}"/>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01" name="Text Box 103">
          <a:extLst>
            <a:ext uri="{FF2B5EF4-FFF2-40B4-BE49-F238E27FC236}">
              <a16:creationId xmlns:a16="http://schemas.microsoft.com/office/drawing/2014/main" id="{191C9CF0-BBCD-487C-8CCE-DE343F336398}"/>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02" name="Text Box 104">
          <a:extLst>
            <a:ext uri="{FF2B5EF4-FFF2-40B4-BE49-F238E27FC236}">
              <a16:creationId xmlns:a16="http://schemas.microsoft.com/office/drawing/2014/main" id="{645B7026-700C-448C-ADCF-F851F68D19A2}"/>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19075"/>
    <xdr:sp macro="" textlink="">
      <xdr:nvSpPr>
        <xdr:cNvPr id="303" name="Text Box 107">
          <a:extLst>
            <a:ext uri="{FF2B5EF4-FFF2-40B4-BE49-F238E27FC236}">
              <a16:creationId xmlns:a16="http://schemas.microsoft.com/office/drawing/2014/main" id="{3D54DDB3-D26C-45A9-9794-EA335DDFC2BF}"/>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19075"/>
    <xdr:sp macro="" textlink="">
      <xdr:nvSpPr>
        <xdr:cNvPr id="304" name="Text Box 108">
          <a:extLst>
            <a:ext uri="{FF2B5EF4-FFF2-40B4-BE49-F238E27FC236}">
              <a16:creationId xmlns:a16="http://schemas.microsoft.com/office/drawing/2014/main" id="{2653A319-5528-4E1F-9C65-A1CAA06443F8}"/>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19075"/>
    <xdr:sp macro="" textlink="">
      <xdr:nvSpPr>
        <xdr:cNvPr id="305" name="Text Box 109">
          <a:extLst>
            <a:ext uri="{FF2B5EF4-FFF2-40B4-BE49-F238E27FC236}">
              <a16:creationId xmlns:a16="http://schemas.microsoft.com/office/drawing/2014/main" id="{331966E9-9197-4098-A9E9-3A89EBEE9C91}"/>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06" name="Text Box 112">
          <a:extLst>
            <a:ext uri="{FF2B5EF4-FFF2-40B4-BE49-F238E27FC236}">
              <a16:creationId xmlns:a16="http://schemas.microsoft.com/office/drawing/2014/main" id="{D64C90C7-62F7-4FFE-BC92-6028AC48B0E1}"/>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07" name="Text Box 113">
          <a:extLst>
            <a:ext uri="{FF2B5EF4-FFF2-40B4-BE49-F238E27FC236}">
              <a16:creationId xmlns:a16="http://schemas.microsoft.com/office/drawing/2014/main" id="{E9ED80D0-1BB1-4EBC-BD4F-EA8A34F338A6}"/>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08" name="Text Box 114">
          <a:extLst>
            <a:ext uri="{FF2B5EF4-FFF2-40B4-BE49-F238E27FC236}">
              <a16:creationId xmlns:a16="http://schemas.microsoft.com/office/drawing/2014/main" id="{EF81EDF0-1497-4D86-BCBB-395BFCD4A366}"/>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09" name="Text Box 118">
          <a:extLst>
            <a:ext uri="{FF2B5EF4-FFF2-40B4-BE49-F238E27FC236}">
              <a16:creationId xmlns:a16="http://schemas.microsoft.com/office/drawing/2014/main" id="{6053C41E-5F8A-433C-A245-8B6A6EB81FDE}"/>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10" name="Text Box 119">
          <a:extLst>
            <a:ext uri="{FF2B5EF4-FFF2-40B4-BE49-F238E27FC236}">
              <a16:creationId xmlns:a16="http://schemas.microsoft.com/office/drawing/2014/main" id="{F63F8EAB-3FB4-42CD-AAB6-329FC98B71F6}"/>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19075"/>
    <xdr:sp macro="" textlink="">
      <xdr:nvSpPr>
        <xdr:cNvPr id="311" name="Text Box 122">
          <a:extLst>
            <a:ext uri="{FF2B5EF4-FFF2-40B4-BE49-F238E27FC236}">
              <a16:creationId xmlns:a16="http://schemas.microsoft.com/office/drawing/2014/main" id="{47FEDD71-58F4-4728-B7B9-A58676DDDCAF}"/>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19075"/>
    <xdr:sp macro="" textlink="">
      <xdr:nvSpPr>
        <xdr:cNvPr id="312" name="Text Box 123">
          <a:extLst>
            <a:ext uri="{FF2B5EF4-FFF2-40B4-BE49-F238E27FC236}">
              <a16:creationId xmlns:a16="http://schemas.microsoft.com/office/drawing/2014/main" id="{A9B76F42-849A-48DE-9083-8FA7FBAAFC08}"/>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19075"/>
    <xdr:sp macro="" textlink="">
      <xdr:nvSpPr>
        <xdr:cNvPr id="313" name="Text Box 124">
          <a:extLst>
            <a:ext uri="{FF2B5EF4-FFF2-40B4-BE49-F238E27FC236}">
              <a16:creationId xmlns:a16="http://schemas.microsoft.com/office/drawing/2014/main" id="{90B5372B-8857-4733-924B-60708F9AC24C}"/>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19075"/>
    <xdr:sp macro="" textlink="">
      <xdr:nvSpPr>
        <xdr:cNvPr id="314" name="Text Box 126">
          <a:extLst>
            <a:ext uri="{FF2B5EF4-FFF2-40B4-BE49-F238E27FC236}">
              <a16:creationId xmlns:a16="http://schemas.microsoft.com/office/drawing/2014/main" id="{51A32468-36AF-4971-B0E6-787FE38ED3DB}"/>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19075"/>
    <xdr:sp macro="" textlink="">
      <xdr:nvSpPr>
        <xdr:cNvPr id="315" name="Text Box 127">
          <a:extLst>
            <a:ext uri="{FF2B5EF4-FFF2-40B4-BE49-F238E27FC236}">
              <a16:creationId xmlns:a16="http://schemas.microsoft.com/office/drawing/2014/main" id="{BAAC0181-70D0-458F-BC16-C09282CBA92B}"/>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19075"/>
    <xdr:sp macro="" textlink="">
      <xdr:nvSpPr>
        <xdr:cNvPr id="316" name="Text Box 128">
          <a:extLst>
            <a:ext uri="{FF2B5EF4-FFF2-40B4-BE49-F238E27FC236}">
              <a16:creationId xmlns:a16="http://schemas.microsoft.com/office/drawing/2014/main" id="{635EB69C-C8CD-4E8B-9C3F-3194AC5FBB3E}"/>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17" name="Text Box 130">
          <a:extLst>
            <a:ext uri="{FF2B5EF4-FFF2-40B4-BE49-F238E27FC236}">
              <a16:creationId xmlns:a16="http://schemas.microsoft.com/office/drawing/2014/main" id="{06E5C024-53D8-4AAC-B89F-B2847C654C7C}"/>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18" name="Text Box 131">
          <a:extLst>
            <a:ext uri="{FF2B5EF4-FFF2-40B4-BE49-F238E27FC236}">
              <a16:creationId xmlns:a16="http://schemas.microsoft.com/office/drawing/2014/main" id="{FA125442-44E8-4FEC-9E8A-62D6A48A8355}"/>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19" name="Text Box 132">
          <a:extLst>
            <a:ext uri="{FF2B5EF4-FFF2-40B4-BE49-F238E27FC236}">
              <a16:creationId xmlns:a16="http://schemas.microsoft.com/office/drawing/2014/main" id="{61515266-1D20-4AB3-BA0A-BB3354149032}"/>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20" name="Text Box 134">
          <a:extLst>
            <a:ext uri="{FF2B5EF4-FFF2-40B4-BE49-F238E27FC236}">
              <a16:creationId xmlns:a16="http://schemas.microsoft.com/office/drawing/2014/main" id="{5B379117-9DEB-4639-A349-F2EF04CC1224}"/>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21" name="Text Box 135">
          <a:extLst>
            <a:ext uri="{FF2B5EF4-FFF2-40B4-BE49-F238E27FC236}">
              <a16:creationId xmlns:a16="http://schemas.microsoft.com/office/drawing/2014/main" id="{9B6B2AD2-9FF1-40CC-92AC-BE6F90CC6A2B}"/>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22" name="Text Box 136">
          <a:extLst>
            <a:ext uri="{FF2B5EF4-FFF2-40B4-BE49-F238E27FC236}">
              <a16:creationId xmlns:a16="http://schemas.microsoft.com/office/drawing/2014/main" id="{90041EB9-4501-4E4F-9BE5-D8760E480A96}"/>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23" name="Text Box 139">
          <a:extLst>
            <a:ext uri="{FF2B5EF4-FFF2-40B4-BE49-F238E27FC236}">
              <a16:creationId xmlns:a16="http://schemas.microsoft.com/office/drawing/2014/main" id="{355706C7-BD37-4686-BF42-4ADD88B30E30}"/>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24" name="Text Box 140">
          <a:extLst>
            <a:ext uri="{FF2B5EF4-FFF2-40B4-BE49-F238E27FC236}">
              <a16:creationId xmlns:a16="http://schemas.microsoft.com/office/drawing/2014/main" id="{8AC4B7B4-EC03-45B0-AE35-822EE6CB455A}"/>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25" name="Text Box 141">
          <a:extLst>
            <a:ext uri="{FF2B5EF4-FFF2-40B4-BE49-F238E27FC236}">
              <a16:creationId xmlns:a16="http://schemas.microsoft.com/office/drawing/2014/main" id="{90417199-8FBF-42AC-85B0-D21D948FDC98}"/>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19075"/>
    <xdr:sp macro="" textlink="">
      <xdr:nvSpPr>
        <xdr:cNvPr id="326" name="Text Box 143">
          <a:extLst>
            <a:ext uri="{FF2B5EF4-FFF2-40B4-BE49-F238E27FC236}">
              <a16:creationId xmlns:a16="http://schemas.microsoft.com/office/drawing/2014/main" id="{EB946FA8-14DB-4F2C-AB71-B6E62E4D7267}"/>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19075"/>
    <xdr:sp macro="" textlink="">
      <xdr:nvSpPr>
        <xdr:cNvPr id="327" name="Text Box 144">
          <a:extLst>
            <a:ext uri="{FF2B5EF4-FFF2-40B4-BE49-F238E27FC236}">
              <a16:creationId xmlns:a16="http://schemas.microsoft.com/office/drawing/2014/main" id="{1590BDF3-9616-4E6F-856C-8CB2ED57D462}"/>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19075"/>
    <xdr:sp macro="" textlink="">
      <xdr:nvSpPr>
        <xdr:cNvPr id="328" name="Text Box 145">
          <a:extLst>
            <a:ext uri="{FF2B5EF4-FFF2-40B4-BE49-F238E27FC236}">
              <a16:creationId xmlns:a16="http://schemas.microsoft.com/office/drawing/2014/main" id="{AA0D23C0-5A2A-478C-B965-32953D0D1723}"/>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19075"/>
    <xdr:sp macro="" textlink="">
      <xdr:nvSpPr>
        <xdr:cNvPr id="329" name="Text Box 146">
          <a:extLst>
            <a:ext uri="{FF2B5EF4-FFF2-40B4-BE49-F238E27FC236}">
              <a16:creationId xmlns:a16="http://schemas.microsoft.com/office/drawing/2014/main" id="{4687BFE6-1303-4CDC-8AB3-8176FFAC9307}"/>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19075"/>
    <xdr:sp macro="" textlink="">
      <xdr:nvSpPr>
        <xdr:cNvPr id="330" name="Text Box 147">
          <a:extLst>
            <a:ext uri="{FF2B5EF4-FFF2-40B4-BE49-F238E27FC236}">
              <a16:creationId xmlns:a16="http://schemas.microsoft.com/office/drawing/2014/main" id="{4870C16D-9302-4CB8-89AB-8A94266C00BD}"/>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19075"/>
    <xdr:sp macro="" textlink="">
      <xdr:nvSpPr>
        <xdr:cNvPr id="331" name="Text Box 149">
          <a:extLst>
            <a:ext uri="{FF2B5EF4-FFF2-40B4-BE49-F238E27FC236}">
              <a16:creationId xmlns:a16="http://schemas.microsoft.com/office/drawing/2014/main" id="{3BBBCD09-E215-4683-A0E1-6EC9FC20A2B0}"/>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19075"/>
    <xdr:sp macro="" textlink="">
      <xdr:nvSpPr>
        <xdr:cNvPr id="332" name="Text Box 150">
          <a:extLst>
            <a:ext uri="{FF2B5EF4-FFF2-40B4-BE49-F238E27FC236}">
              <a16:creationId xmlns:a16="http://schemas.microsoft.com/office/drawing/2014/main" id="{7896E598-4EAD-4E05-BC19-19C6B9D395E2}"/>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19075"/>
    <xdr:sp macro="" textlink="">
      <xdr:nvSpPr>
        <xdr:cNvPr id="333" name="Text Box 151">
          <a:extLst>
            <a:ext uri="{FF2B5EF4-FFF2-40B4-BE49-F238E27FC236}">
              <a16:creationId xmlns:a16="http://schemas.microsoft.com/office/drawing/2014/main" id="{74F7E67D-55F9-43CC-A151-2787CAFB9D97}"/>
            </a:ext>
          </a:extLst>
        </xdr:cNvPr>
        <xdr:cNvSpPr txBox="1">
          <a:spLocks noChangeArrowheads="1"/>
        </xdr:cNvSpPr>
      </xdr:nvSpPr>
      <xdr:spPr bwMode="auto">
        <a:xfrm>
          <a:off x="14306550" y="2354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34" name="Text Box 153">
          <a:extLst>
            <a:ext uri="{FF2B5EF4-FFF2-40B4-BE49-F238E27FC236}">
              <a16:creationId xmlns:a16="http://schemas.microsoft.com/office/drawing/2014/main" id="{EB9C4244-2B4B-44E3-961B-CCE6B1891F3F}"/>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35" name="Text Box 154">
          <a:extLst>
            <a:ext uri="{FF2B5EF4-FFF2-40B4-BE49-F238E27FC236}">
              <a16:creationId xmlns:a16="http://schemas.microsoft.com/office/drawing/2014/main" id="{B232BCF6-D054-4188-A06F-BA8FA2332619}"/>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36" name="Text Box 155">
          <a:extLst>
            <a:ext uri="{FF2B5EF4-FFF2-40B4-BE49-F238E27FC236}">
              <a16:creationId xmlns:a16="http://schemas.microsoft.com/office/drawing/2014/main" id="{6BB0FF23-1B70-4C06-BA53-3195D0208048}"/>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37" name="Text Box 156">
          <a:extLst>
            <a:ext uri="{FF2B5EF4-FFF2-40B4-BE49-F238E27FC236}">
              <a16:creationId xmlns:a16="http://schemas.microsoft.com/office/drawing/2014/main" id="{6B4300F3-74D5-4AF9-8799-BFB574960AD2}"/>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38" name="Text Box 157">
          <a:extLst>
            <a:ext uri="{FF2B5EF4-FFF2-40B4-BE49-F238E27FC236}">
              <a16:creationId xmlns:a16="http://schemas.microsoft.com/office/drawing/2014/main" id="{E0B15DCE-EB5F-4844-82EA-72AA48E3376E}"/>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39" name="Text Box 159">
          <a:extLst>
            <a:ext uri="{FF2B5EF4-FFF2-40B4-BE49-F238E27FC236}">
              <a16:creationId xmlns:a16="http://schemas.microsoft.com/office/drawing/2014/main" id="{22349F6D-CB0A-4748-81FA-2A80EBCBCBE5}"/>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40" name="Text Box 160">
          <a:extLst>
            <a:ext uri="{FF2B5EF4-FFF2-40B4-BE49-F238E27FC236}">
              <a16:creationId xmlns:a16="http://schemas.microsoft.com/office/drawing/2014/main" id="{64FCC67B-A0B2-4851-9B96-7EBB5BCE24C7}"/>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41" name="Text Box 161">
          <a:extLst>
            <a:ext uri="{FF2B5EF4-FFF2-40B4-BE49-F238E27FC236}">
              <a16:creationId xmlns:a16="http://schemas.microsoft.com/office/drawing/2014/main" id="{6F3E516C-7893-4DF3-A317-C5CDFBDC67DB}"/>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42" name="Text Box 102">
          <a:extLst>
            <a:ext uri="{FF2B5EF4-FFF2-40B4-BE49-F238E27FC236}">
              <a16:creationId xmlns:a16="http://schemas.microsoft.com/office/drawing/2014/main" id="{4CD6AE84-05CF-4DF1-8D83-97462919B860}"/>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43" name="Text Box 103">
          <a:extLst>
            <a:ext uri="{FF2B5EF4-FFF2-40B4-BE49-F238E27FC236}">
              <a16:creationId xmlns:a16="http://schemas.microsoft.com/office/drawing/2014/main" id="{08692F88-D43D-486D-B35A-5F7AF68E7580}"/>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44" name="Text Box 104">
          <a:extLst>
            <a:ext uri="{FF2B5EF4-FFF2-40B4-BE49-F238E27FC236}">
              <a16:creationId xmlns:a16="http://schemas.microsoft.com/office/drawing/2014/main" id="{F10E28E1-EE25-4211-A561-B93F1FFE278A}"/>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45" name="Text Box 118">
          <a:extLst>
            <a:ext uri="{FF2B5EF4-FFF2-40B4-BE49-F238E27FC236}">
              <a16:creationId xmlns:a16="http://schemas.microsoft.com/office/drawing/2014/main" id="{AEE53319-1DF3-47C5-A9AE-72C83C81748E}"/>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46" name="Text Box 119">
          <a:extLst>
            <a:ext uri="{FF2B5EF4-FFF2-40B4-BE49-F238E27FC236}">
              <a16:creationId xmlns:a16="http://schemas.microsoft.com/office/drawing/2014/main" id="{4FA9387C-9E76-4F38-91F9-A1DD5A4C9608}"/>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47" name="Text Box 139">
          <a:extLst>
            <a:ext uri="{FF2B5EF4-FFF2-40B4-BE49-F238E27FC236}">
              <a16:creationId xmlns:a16="http://schemas.microsoft.com/office/drawing/2014/main" id="{4E5E64B1-190E-43C2-9D95-907D1AE8700B}"/>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48" name="Text Box 140">
          <a:extLst>
            <a:ext uri="{FF2B5EF4-FFF2-40B4-BE49-F238E27FC236}">
              <a16:creationId xmlns:a16="http://schemas.microsoft.com/office/drawing/2014/main" id="{B5D72998-0244-4997-964E-901998597E47}"/>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49" name="Text Box 141">
          <a:extLst>
            <a:ext uri="{FF2B5EF4-FFF2-40B4-BE49-F238E27FC236}">
              <a16:creationId xmlns:a16="http://schemas.microsoft.com/office/drawing/2014/main" id="{BE660D2E-C647-4E58-954F-DF29E03BCA22}"/>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50" name="Text Box 102">
          <a:extLst>
            <a:ext uri="{FF2B5EF4-FFF2-40B4-BE49-F238E27FC236}">
              <a16:creationId xmlns:a16="http://schemas.microsoft.com/office/drawing/2014/main" id="{8235DC82-1E47-4856-9D57-FDC980916FD0}"/>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51" name="Text Box 103">
          <a:extLst>
            <a:ext uri="{FF2B5EF4-FFF2-40B4-BE49-F238E27FC236}">
              <a16:creationId xmlns:a16="http://schemas.microsoft.com/office/drawing/2014/main" id="{8D525CA8-0C6E-4CEB-BCDB-8312CB844A5E}"/>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52" name="Text Box 104">
          <a:extLst>
            <a:ext uri="{FF2B5EF4-FFF2-40B4-BE49-F238E27FC236}">
              <a16:creationId xmlns:a16="http://schemas.microsoft.com/office/drawing/2014/main" id="{BB5FB79A-9B93-4ADC-BFD9-CF2278FF80E5}"/>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53" name="Text Box 118">
          <a:extLst>
            <a:ext uri="{FF2B5EF4-FFF2-40B4-BE49-F238E27FC236}">
              <a16:creationId xmlns:a16="http://schemas.microsoft.com/office/drawing/2014/main" id="{7E71C89D-6E7D-4C48-BDF3-B5F33A6EE2D9}"/>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54" name="Text Box 119">
          <a:extLst>
            <a:ext uri="{FF2B5EF4-FFF2-40B4-BE49-F238E27FC236}">
              <a16:creationId xmlns:a16="http://schemas.microsoft.com/office/drawing/2014/main" id="{A3BD4F8C-DE3A-49E4-BCED-3EC225CD0B7F}"/>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55" name="Text Box 139">
          <a:extLst>
            <a:ext uri="{FF2B5EF4-FFF2-40B4-BE49-F238E27FC236}">
              <a16:creationId xmlns:a16="http://schemas.microsoft.com/office/drawing/2014/main" id="{85069884-2D23-44B9-B9A8-AA25CBD7F141}"/>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56" name="Text Box 140">
          <a:extLst>
            <a:ext uri="{FF2B5EF4-FFF2-40B4-BE49-F238E27FC236}">
              <a16:creationId xmlns:a16="http://schemas.microsoft.com/office/drawing/2014/main" id="{D6D29306-4299-4820-81AC-AD96D2CAD683}"/>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57" name="Text Box 141">
          <a:extLst>
            <a:ext uri="{FF2B5EF4-FFF2-40B4-BE49-F238E27FC236}">
              <a16:creationId xmlns:a16="http://schemas.microsoft.com/office/drawing/2014/main" id="{FE782423-3B59-4BBD-9AB2-F0AAD2E1A6B1}"/>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58" name="Text Box 102">
          <a:extLst>
            <a:ext uri="{FF2B5EF4-FFF2-40B4-BE49-F238E27FC236}">
              <a16:creationId xmlns:a16="http://schemas.microsoft.com/office/drawing/2014/main" id="{1EDB3EE1-7140-4F69-817F-619AC9F2AEED}"/>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59" name="Text Box 103">
          <a:extLst>
            <a:ext uri="{FF2B5EF4-FFF2-40B4-BE49-F238E27FC236}">
              <a16:creationId xmlns:a16="http://schemas.microsoft.com/office/drawing/2014/main" id="{607FBCF3-BEB2-41B3-80CC-E06215367126}"/>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60" name="Text Box 104">
          <a:extLst>
            <a:ext uri="{FF2B5EF4-FFF2-40B4-BE49-F238E27FC236}">
              <a16:creationId xmlns:a16="http://schemas.microsoft.com/office/drawing/2014/main" id="{1AD3BA29-2CB3-4129-A7F3-A3AECE2D4F66}"/>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61" name="Text Box 118">
          <a:extLst>
            <a:ext uri="{FF2B5EF4-FFF2-40B4-BE49-F238E27FC236}">
              <a16:creationId xmlns:a16="http://schemas.microsoft.com/office/drawing/2014/main" id="{ECC2AB21-886C-4DC4-95ED-AE1E66B6FFEB}"/>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62" name="Text Box 119">
          <a:extLst>
            <a:ext uri="{FF2B5EF4-FFF2-40B4-BE49-F238E27FC236}">
              <a16:creationId xmlns:a16="http://schemas.microsoft.com/office/drawing/2014/main" id="{8E36F6D4-A920-49C5-86EF-AE5C31B4F12A}"/>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63" name="Text Box 139">
          <a:extLst>
            <a:ext uri="{FF2B5EF4-FFF2-40B4-BE49-F238E27FC236}">
              <a16:creationId xmlns:a16="http://schemas.microsoft.com/office/drawing/2014/main" id="{E5EBFF51-EF47-42B7-BFEE-6F2F166A1359}"/>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64" name="Text Box 140">
          <a:extLst>
            <a:ext uri="{FF2B5EF4-FFF2-40B4-BE49-F238E27FC236}">
              <a16:creationId xmlns:a16="http://schemas.microsoft.com/office/drawing/2014/main" id="{3ED74D4D-C2CD-4DB4-9374-93DF25483D14}"/>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65" name="Text Box 141">
          <a:extLst>
            <a:ext uri="{FF2B5EF4-FFF2-40B4-BE49-F238E27FC236}">
              <a16:creationId xmlns:a16="http://schemas.microsoft.com/office/drawing/2014/main" id="{12BBA989-3F6D-4B58-A633-F1ABB07D993D}"/>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66" name="Text Box 80">
          <a:extLst>
            <a:ext uri="{FF2B5EF4-FFF2-40B4-BE49-F238E27FC236}">
              <a16:creationId xmlns:a16="http://schemas.microsoft.com/office/drawing/2014/main" id="{C06F04DD-1FA5-4AEA-B42F-56F7E7345BAC}"/>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67" name="Text Box 97">
          <a:extLst>
            <a:ext uri="{FF2B5EF4-FFF2-40B4-BE49-F238E27FC236}">
              <a16:creationId xmlns:a16="http://schemas.microsoft.com/office/drawing/2014/main" id="{8580ED65-B207-40E1-92AC-935B2ECAF8AE}"/>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68" name="Text Box 99">
          <a:extLst>
            <a:ext uri="{FF2B5EF4-FFF2-40B4-BE49-F238E27FC236}">
              <a16:creationId xmlns:a16="http://schemas.microsoft.com/office/drawing/2014/main" id="{2360A110-369E-444F-B99D-736879D0561E}"/>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69" name="Text Box 102">
          <a:extLst>
            <a:ext uri="{FF2B5EF4-FFF2-40B4-BE49-F238E27FC236}">
              <a16:creationId xmlns:a16="http://schemas.microsoft.com/office/drawing/2014/main" id="{BDEC2CEA-D687-4DB1-A6B7-BAB9254C6A91}"/>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70" name="Text Box 103">
          <a:extLst>
            <a:ext uri="{FF2B5EF4-FFF2-40B4-BE49-F238E27FC236}">
              <a16:creationId xmlns:a16="http://schemas.microsoft.com/office/drawing/2014/main" id="{E45AE75A-8565-41E2-AFD0-14E646826568}"/>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71" name="Text Box 104">
          <a:extLst>
            <a:ext uri="{FF2B5EF4-FFF2-40B4-BE49-F238E27FC236}">
              <a16:creationId xmlns:a16="http://schemas.microsoft.com/office/drawing/2014/main" id="{285BFD73-DBB1-4C2C-A487-F520650E0342}"/>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72" name="Text Box 118">
          <a:extLst>
            <a:ext uri="{FF2B5EF4-FFF2-40B4-BE49-F238E27FC236}">
              <a16:creationId xmlns:a16="http://schemas.microsoft.com/office/drawing/2014/main" id="{043A1881-1490-42DC-9FB0-2D985660D9EA}"/>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73" name="Text Box 119">
          <a:extLst>
            <a:ext uri="{FF2B5EF4-FFF2-40B4-BE49-F238E27FC236}">
              <a16:creationId xmlns:a16="http://schemas.microsoft.com/office/drawing/2014/main" id="{F2942428-F6A4-4998-9EF0-E43432F8F0D1}"/>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74" name="Text Box 139">
          <a:extLst>
            <a:ext uri="{FF2B5EF4-FFF2-40B4-BE49-F238E27FC236}">
              <a16:creationId xmlns:a16="http://schemas.microsoft.com/office/drawing/2014/main" id="{D4944869-902F-4981-9285-AF31ACB5FCC5}"/>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75" name="Text Box 140">
          <a:extLst>
            <a:ext uri="{FF2B5EF4-FFF2-40B4-BE49-F238E27FC236}">
              <a16:creationId xmlns:a16="http://schemas.microsoft.com/office/drawing/2014/main" id="{C1C803FC-F4F3-4857-9751-A989D5AA0FCB}"/>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76" name="Text Box 141">
          <a:extLst>
            <a:ext uri="{FF2B5EF4-FFF2-40B4-BE49-F238E27FC236}">
              <a16:creationId xmlns:a16="http://schemas.microsoft.com/office/drawing/2014/main" id="{172E668B-FD6F-44A9-9D03-DB60437DACD9}"/>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77" name="Text Box 80">
          <a:extLst>
            <a:ext uri="{FF2B5EF4-FFF2-40B4-BE49-F238E27FC236}">
              <a16:creationId xmlns:a16="http://schemas.microsoft.com/office/drawing/2014/main" id="{D4A8C98D-83BE-43F7-9137-250F0B5ECC81}"/>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78" name="Text Box 97">
          <a:extLst>
            <a:ext uri="{FF2B5EF4-FFF2-40B4-BE49-F238E27FC236}">
              <a16:creationId xmlns:a16="http://schemas.microsoft.com/office/drawing/2014/main" id="{FC2ED96A-FDAB-4F46-A9AA-5A6EF60C66F1}"/>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79" name="Text Box 99">
          <a:extLst>
            <a:ext uri="{FF2B5EF4-FFF2-40B4-BE49-F238E27FC236}">
              <a16:creationId xmlns:a16="http://schemas.microsoft.com/office/drawing/2014/main" id="{27AEDA69-F745-4F9B-8FD9-BA5A35C17310}"/>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80" name="Text Box 102">
          <a:extLst>
            <a:ext uri="{FF2B5EF4-FFF2-40B4-BE49-F238E27FC236}">
              <a16:creationId xmlns:a16="http://schemas.microsoft.com/office/drawing/2014/main" id="{E30699B8-A20E-41EA-8E9C-223371567130}"/>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81" name="Text Box 103">
          <a:extLst>
            <a:ext uri="{FF2B5EF4-FFF2-40B4-BE49-F238E27FC236}">
              <a16:creationId xmlns:a16="http://schemas.microsoft.com/office/drawing/2014/main" id="{03F9D0D2-CB0E-4908-8A58-8A9F8DFD25EB}"/>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82" name="Text Box 104">
          <a:extLst>
            <a:ext uri="{FF2B5EF4-FFF2-40B4-BE49-F238E27FC236}">
              <a16:creationId xmlns:a16="http://schemas.microsoft.com/office/drawing/2014/main" id="{7E10FB7C-B9BF-4DDB-A804-099ED514DFF9}"/>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83" name="Text Box 118">
          <a:extLst>
            <a:ext uri="{FF2B5EF4-FFF2-40B4-BE49-F238E27FC236}">
              <a16:creationId xmlns:a16="http://schemas.microsoft.com/office/drawing/2014/main" id="{13B81FF6-54B5-4637-B854-7ABC7915989B}"/>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84" name="Text Box 119">
          <a:extLst>
            <a:ext uri="{FF2B5EF4-FFF2-40B4-BE49-F238E27FC236}">
              <a16:creationId xmlns:a16="http://schemas.microsoft.com/office/drawing/2014/main" id="{EB271F40-15B4-438D-B660-D32E84E29BBA}"/>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85" name="Text Box 139">
          <a:extLst>
            <a:ext uri="{FF2B5EF4-FFF2-40B4-BE49-F238E27FC236}">
              <a16:creationId xmlns:a16="http://schemas.microsoft.com/office/drawing/2014/main" id="{A600DC7F-F6D5-42C5-8283-20F5A3743A97}"/>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86" name="Text Box 140">
          <a:extLst>
            <a:ext uri="{FF2B5EF4-FFF2-40B4-BE49-F238E27FC236}">
              <a16:creationId xmlns:a16="http://schemas.microsoft.com/office/drawing/2014/main" id="{7BBF1513-77CB-45ED-8E90-BA632B3AB6D2}"/>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87" name="Text Box 141">
          <a:extLst>
            <a:ext uri="{FF2B5EF4-FFF2-40B4-BE49-F238E27FC236}">
              <a16:creationId xmlns:a16="http://schemas.microsoft.com/office/drawing/2014/main" id="{223FF8C9-73F5-4ED9-8460-7BC431749077}"/>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88" name="Text Box 80">
          <a:extLst>
            <a:ext uri="{FF2B5EF4-FFF2-40B4-BE49-F238E27FC236}">
              <a16:creationId xmlns:a16="http://schemas.microsoft.com/office/drawing/2014/main" id="{DD3583FF-AB3B-4819-8B67-B6D1CEB81685}"/>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89" name="Text Box 97">
          <a:extLst>
            <a:ext uri="{FF2B5EF4-FFF2-40B4-BE49-F238E27FC236}">
              <a16:creationId xmlns:a16="http://schemas.microsoft.com/office/drawing/2014/main" id="{3EBFBC2E-89BE-4E2F-9123-B56A235CD2A8}"/>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90" name="Text Box 99">
          <a:extLst>
            <a:ext uri="{FF2B5EF4-FFF2-40B4-BE49-F238E27FC236}">
              <a16:creationId xmlns:a16="http://schemas.microsoft.com/office/drawing/2014/main" id="{6FFEFEC4-C7FA-4348-8FFC-0A86E06258FA}"/>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91" name="Text Box 102">
          <a:extLst>
            <a:ext uri="{FF2B5EF4-FFF2-40B4-BE49-F238E27FC236}">
              <a16:creationId xmlns:a16="http://schemas.microsoft.com/office/drawing/2014/main" id="{4C04A425-D55D-4491-8F10-1F6BBCCA7364}"/>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92" name="Text Box 103">
          <a:extLst>
            <a:ext uri="{FF2B5EF4-FFF2-40B4-BE49-F238E27FC236}">
              <a16:creationId xmlns:a16="http://schemas.microsoft.com/office/drawing/2014/main" id="{70D6E7B8-F7F0-4250-BB05-BDE17140DD1D}"/>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93" name="Text Box 104">
          <a:extLst>
            <a:ext uri="{FF2B5EF4-FFF2-40B4-BE49-F238E27FC236}">
              <a16:creationId xmlns:a16="http://schemas.microsoft.com/office/drawing/2014/main" id="{CE5809E0-9A4E-44BF-B3D6-D8BBB4E425A2}"/>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94" name="Text Box 118">
          <a:extLst>
            <a:ext uri="{FF2B5EF4-FFF2-40B4-BE49-F238E27FC236}">
              <a16:creationId xmlns:a16="http://schemas.microsoft.com/office/drawing/2014/main" id="{B391D2CE-5434-468E-84EB-6B7756E6507F}"/>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95" name="Text Box 119">
          <a:extLst>
            <a:ext uri="{FF2B5EF4-FFF2-40B4-BE49-F238E27FC236}">
              <a16:creationId xmlns:a16="http://schemas.microsoft.com/office/drawing/2014/main" id="{EED3D54B-206C-4EF1-96E8-7237550921EB}"/>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96" name="Text Box 139">
          <a:extLst>
            <a:ext uri="{FF2B5EF4-FFF2-40B4-BE49-F238E27FC236}">
              <a16:creationId xmlns:a16="http://schemas.microsoft.com/office/drawing/2014/main" id="{A0BB0456-6377-441D-9352-0054700C98DF}"/>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97" name="Text Box 140">
          <a:extLst>
            <a:ext uri="{FF2B5EF4-FFF2-40B4-BE49-F238E27FC236}">
              <a16:creationId xmlns:a16="http://schemas.microsoft.com/office/drawing/2014/main" id="{52B7EFF5-2451-4AAD-80BB-95E4614A3E3A}"/>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60</xdr:row>
      <xdr:rowOff>0</xdr:rowOff>
    </xdr:from>
    <xdr:ext cx="76200" cy="209550"/>
    <xdr:sp macro="" textlink="">
      <xdr:nvSpPr>
        <xdr:cNvPr id="398" name="Text Box 141">
          <a:extLst>
            <a:ext uri="{FF2B5EF4-FFF2-40B4-BE49-F238E27FC236}">
              <a16:creationId xmlns:a16="http://schemas.microsoft.com/office/drawing/2014/main" id="{447648B6-45B3-4EDA-9E15-A282D1633D1A}"/>
            </a:ext>
          </a:extLst>
        </xdr:cNvPr>
        <xdr:cNvSpPr txBox="1">
          <a:spLocks noChangeArrowheads="1"/>
        </xdr:cNvSpPr>
      </xdr:nvSpPr>
      <xdr:spPr bwMode="auto">
        <a:xfrm>
          <a:off x="14306550" y="2354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11</xdr:col>
      <xdr:colOff>148940</xdr:colOff>
      <xdr:row>53</xdr:row>
      <xdr:rowOff>45430</xdr:rowOff>
    </xdr:from>
    <xdr:ext cx="1716111" cy="459100"/>
    <xdr:sp macro="" textlink="">
      <xdr:nvSpPr>
        <xdr:cNvPr id="400" name="テキスト ボックス 399">
          <a:extLst>
            <a:ext uri="{FF2B5EF4-FFF2-40B4-BE49-F238E27FC236}">
              <a16:creationId xmlns:a16="http://schemas.microsoft.com/office/drawing/2014/main" id="{F0A6D3C6-A053-471C-AE62-340C7798891A}"/>
            </a:ext>
          </a:extLst>
        </xdr:cNvPr>
        <xdr:cNvSpPr txBox="1"/>
      </xdr:nvSpPr>
      <xdr:spPr>
        <a:xfrm>
          <a:off x="8372964" y="20059546"/>
          <a:ext cx="1716111" cy="459100"/>
        </a:xfrm>
        <a:prstGeom prst="rect">
          <a:avLst/>
        </a:prstGeom>
        <a:solidFill>
          <a:schemeClr val="bg1"/>
        </a:solidFill>
        <a:ln>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ysClr val="windowText" lastClr="000000"/>
              </a:solidFill>
            </a:rPr>
            <a:t>ア，イ，ウ＝取り組む面積</a:t>
          </a:r>
          <a:endParaRPr kumimoji="1" lang="en-US" altLang="ja-JP" sz="1100">
            <a:solidFill>
              <a:sysClr val="windowText" lastClr="000000"/>
            </a:solidFill>
          </a:endParaRPr>
        </a:p>
        <a:p>
          <a:r>
            <a:rPr kumimoji="1" lang="ja-JP" altLang="en-US" sz="1100">
              <a:solidFill>
                <a:sysClr val="windowText" lastClr="000000"/>
              </a:solidFill>
              <a:effectLst/>
              <a:latin typeface="+mn-lt"/>
              <a:ea typeface="+mn-ea"/>
              <a:cs typeface="+mn-cs"/>
            </a:rPr>
            <a:t>エ</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転作</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作付品目を記入</a:t>
          </a:r>
          <a:endParaRPr lang="ja-JP" altLang="ja-JP">
            <a:solidFill>
              <a:sysClr val="windowText" lastClr="000000"/>
            </a:solidFill>
            <a:effectLst/>
          </a:endParaRPr>
        </a:p>
      </xdr:txBody>
    </xdr:sp>
    <xdr:clientData/>
  </xdr:oneCellAnchor>
  <xdr:oneCellAnchor>
    <xdr:from>
      <xdr:col>19</xdr:col>
      <xdr:colOff>0</xdr:colOff>
      <xdr:row>8</xdr:row>
      <xdr:rowOff>0</xdr:rowOff>
    </xdr:from>
    <xdr:ext cx="76200" cy="212725"/>
    <xdr:sp macro="" textlink="">
      <xdr:nvSpPr>
        <xdr:cNvPr id="403" name="Text Box 173">
          <a:extLst>
            <a:ext uri="{FF2B5EF4-FFF2-40B4-BE49-F238E27FC236}">
              <a16:creationId xmlns:a16="http://schemas.microsoft.com/office/drawing/2014/main" id="{9421E744-ABF4-488F-A029-62A9C8AD5D87}"/>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04" name="Text Box 175">
          <a:extLst>
            <a:ext uri="{FF2B5EF4-FFF2-40B4-BE49-F238E27FC236}">
              <a16:creationId xmlns:a16="http://schemas.microsoft.com/office/drawing/2014/main" id="{8D9601AA-86A3-41A3-B78F-EAE6000D3BBB}"/>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05" name="Text Box 176">
          <a:extLst>
            <a:ext uri="{FF2B5EF4-FFF2-40B4-BE49-F238E27FC236}">
              <a16:creationId xmlns:a16="http://schemas.microsoft.com/office/drawing/2014/main" id="{FE31785E-6460-46AF-BC27-4A09146729A0}"/>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06" name="Text Box 177">
          <a:extLst>
            <a:ext uri="{FF2B5EF4-FFF2-40B4-BE49-F238E27FC236}">
              <a16:creationId xmlns:a16="http://schemas.microsoft.com/office/drawing/2014/main" id="{DCE93BED-AA55-4B52-84DC-4D8F50E95732}"/>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07" name="Text Box 178">
          <a:extLst>
            <a:ext uri="{FF2B5EF4-FFF2-40B4-BE49-F238E27FC236}">
              <a16:creationId xmlns:a16="http://schemas.microsoft.com/office/drawing/2014/main" id="{C8B85D6F-F137-4F03-8BE4-44A7246E75A4}"/>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08" name="Text Box 179">
          <a:extLst>
            <a:ext uri="{FF2B5EF4-FFF2-40B4-BE49-F238E27FC236}">
              <a16:creationId xmlns:a16="http://schemas.microsoft.com/office/drawing/2014/main" id="{F9B97ACE-F8F5-4FE7-BB71-B1FDC15CC3DA}"/>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09" name="Text Box 180">
          <a:extLst>
            <a:ext uri="{FF2B5EF4-FFF2-40B4-BE49-F238E27FC236}">
              <a16:creationId xmlns:a16="http://schemas.microsoft.com/office/drawing/2014/main" id="{5E187AB7-61AE-4239-9475-96075BC04C02}"/>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10" name="Text Box 181">
          <a:extLst>
            <a:ext uri="{FF2B5EF4-FFF2-40B4-BE49-F238E27FC236}">
              <a16:creationId xmlns:a16="http://schemas.microsoft.com/office/drawing/2014/main" id="{ADA2A18C-E4E2-4F51-9572-D434993B3941}"/>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11" name="Text Box 182">
          <a:extLst>
            <a:ext uri="{FF2B5EF4-FFF2-40B4-BE49-F238E27FC236}">
              <a16:creationId xmlns:a16="http://schemas.microsoft.com/office/drawing/2014/main" id="{A54D008A-C715-4747-9A5D-0B8F22F4897B}"/>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12" name="Text Box 183">
          <a:extLst>
            <a:ext uri="{FF2B5EF4-FFF2-40B4-BE49-F238E27FC236}">
              <a16:creationId xmlns:a16="http://schemas.microsoft.com/office/drawing/2014/main" id="{F45D7FAC-C14E-4FBF-B7CC-D34BD6C340B8}"/>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13" name="Text Box 184">
          <a:extLst>
            <a:ext uri="{FF2B5EF4-FFF2-40B4-BE49-F238E27FC236}">
              <a16:creationId xmlns:a16="http://schemas.microsoft.com/office/drawing/2014/main" id="{27123148-BDF7-4765-A5C7-7299323CD4B9}"/>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14" name="Text Box 185">
          <a:extLst>
            <a:ext uri="{FF2B5EF4-FFF2-40B4-BE49-F238E27FC236}">
              <a16:creationId xmlns:a16="http://schemas.microsoft.com/office/drawing/2014/main" id="{34923A09-B359-4813-8726-26B887CA8649}"/>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15" name="Text Box 187">
          <a:extLst>
            <a:ext uri="{FF2B5EF4-FFF2-40B4-BE49-F238E27FC236}">
              <a16:creationId xmlns:a16="http://schemas.microsoft.com/office/drawing/2014/main" id="{D45FE05F-95B4-4590-940B-DC629A422756}"/>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16" name="Text Box 188">
          <a:extLst>
            <a:ext uri="{FF2B5EF4-FFF2-40B4-BE49-F238E27FC236}">
              <a16:creationId xmlns:a16="http://schemas.microsoft.com/office/drawing/2014/main" id="{F9813EBF-1F2F-4EED-BB08-0C33AB8F1BD4}"/>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17" name="Text Box 189">
          <a:extLst>
            <a:ext uri="{FF2B5EF4-FFF2-40B4-BE49-F238E27FC236}">
              <a16:creationId xmlns:a16="http://schemas.microsoft.com/office/drawing/2014/main" id="{C4860F11-0125-45C7-957A-4CF64C96A63A}"/>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18" name="Text Box 190">
          <a:extLst>
            <a:ext uri="{FF2B5EF4-FFF2-40B4-BE49-F238E27FC236}">
              <a16:creationId xmlns:a16="http://schemas.microsoft.com/office/drawing/2014/main" id="{F46391ED-E40E-488C-B01F-E2CB87E9315A}"/>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19" name="Text Box 191">
          <a:extLst>
            <a:ext uri="{FF2B5EF4-FFF2-40B4-BE49-F238E27FC236}">
              <a16:creationId xmlns:a16="http://schemas.microsoft.com/office/drawing/2014/main" id="{307C3AAB-6840-4629-8A3E-91DFF452A876}"/>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20" name="Text Box 192">
          <a:extLst>
            <a:ext uri="{FF2B5EF4-FFF2-40B4-BE49-F238E27FC236}">
              <a16:creationId xmlns:a16="http://schemas.microsoft.com/office/drawing/2014/main" id="{8B88B740-94EA-417A-BFBF-9BB9E4EC820C}"/>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21" name="Text Box 193">
          <a:extLst>
            <a:ext uri="{FF2B5EF4-FFF2-40B4-BE49-F238E27FC236}">
              <a16:creationId xmlns:a16="http://schemas.microsoft.com/office/drawing/2014/main" id="{A5E2C471-5484-4745-B1C9-C9E9B63D3271}"/>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22" name="Text Box 194">
          <a:extLst>
            <a:ext uri="{FF2B5EF4-FFF2-40B4-BE49-F238E27FC236}">
              <a16:creationId xmlns:a16="http://schemas.microsoft.com/office/drawing/2014/main" id="{EB0355F6-420F-4999-B0CA-DC6ACD2C2D4F}"/>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23" name="Text Box 195">
          <a:extLst>
            <a:ext uri="{FF2B5EF4-FFF2-40B4-BE49-F238E27FC236}">
              <a16:creationId xmlns:a16="http://schemas.microsoft.com/office/drawing/2014/main" id="{7250C574-09E2-4D92-BECE-8B708EBC99FB}"/>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24" name="Text Box 196">
          <a:extLst>
            <a:ext uri="{FF2B5EF4-FFF2-40B4-BE49-F238E27FC236}">
              <a16:creationId xmlns:a16="http://schemas.microsoft.com/office/drawing/2014/main" id="{A1E484AD-C85A-4F53-84D2-B5B90446F884}"/>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25" name="Text Box 197">
          <a:extLst>
            <a:ext uri="{FF2B5EF4-FFF2-40B4-BE49-F238E27FC236}">
              <a16:creationId xmlns:a16="http://schemas.microsoft.com/office/drawing/2014/main" id="{0189F220-1D2F-4110-BAB8-CFF9996347CF}"/>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26" name="Text Box 198">
          <a:extLst>
            <a:ext uri="{FF2B5EF4-FFF2-40B4-BE49-F238E27FC236}">
              <a16:creationId xmlns:a16="http://schemas.microsoft.com/office/drawing/2014/main" id="{B3EDCCA0-AC77-496A-A328-EEAFBDAF2776}"/>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27" name="Text Box 199">
          <a:extLst>
            <a:ext uri="{FF2B5EF4-FFF2-40B4-BE49-F238E27FC236}">
              <a16:creationId xmlns:a16="http://schemas.microsoft.com/office/drawing/2014/main" id="{91F64E4F-8A27-4278-BC45-357C8265BE33}"/>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28" name="Text Box 200">
          <a:extLst>
            <a:ext uri="{FF2B5EF4-FFF2-40B4-BE49-F238E27FC236}">
              <a16:creationId xmlns:a16="http://schemas.microsoft.com/office/drawing/2014/main" id="{4076E3DB-0E8B-4254-AE8E-765007FDBE24}"/>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29" name="Text Box 202">
          <a:extLst>
            <a:ext uri="{FF2B5EF4-FFF2-40B4-BE49-F238E27FC236}">
              <a16:creationId xmlns:a16="http://schemas.microsoft.com/office/drawing/2014/main" id="{2431D231-FB06-4390-A5F5-8895B7A44F17}"/>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30" name="Text Box 203">
          <a:extLst>
            <a:ext uri="{FF2B5EF4-FFF2-40B4-BE49-F238E27FC236}">
              <a16:creationId xmlns:a16="http://schemas.microsoft.com/office/drawing/2014/main" id="{046BD651-8779-4BD2-ABF9-1150E71C70BE}"/>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31" name="Text Box 204">
          <a:extLst>
            <a:ext uri="{FF2B5EF4-FFF2-40B4-BE49-F238E27FC236}">
              <a16:creationId xmlns:a16="http://schemas.microsoft.com/office/drawing/2014/main" id="{16D20037-C57D-4827-9549-972475B5D7A2}"/>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32" name="Text Box 206">
          <a:extLst>
            <a:ext uri="{FF2B5EF4-FFF2-40B4-BE49-F238E27FC236}">
              <a16:creationId xmlns:a16="http://schemas.microsoft.com/office/drawing/2014/main" id="{229DC3DA-09CA-49CD-A51C-0803D20D0DD4}"/>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33" name="Text Box 207">
          <a:extLst>
            <a:ext uri="{FF2B5EF4-FFF2-40B4-BE49-F238E27FC236}">
              <a16:creationId xmlns:a16="http://schemas.microsoft.com/office/drawing/2014/main" id="{12473894-BBE5-41D6-81B2-86D129B43A82}"/>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34" name="Text Box 208">
          <a:extLst>
            <a:ext uri="{FF2B5EF4-FFF2-40B4-BE49-F238E27FC236}">
              <a16:creationId xmlns:a16="http://schemas.microsoft.com/office/drawing/2014/main" id="{6BA9A7DF-549C-42F7-B9B7-4C86F40D2A0D}"/>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35" name="Text Box 209">
          <a:extLst>
            <a:ext uri="{FF2B5EF4-FFF2-40B4-BE49-F238E27FC236}">
              <a16:creationId xmlns:a16="http://schemas.microsoft.com/office/drawing/2014/main" id="{CF89CC8A-B717-42FE-B91E-5216B9847AD4}"/>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36" name="Text Box 210">
          <a:extLst>
            <a:ext uri="{FF2B5EF4-FFF2-40B4-BE49-F238E27FC236}">
              <a16:creationId xmlns:a16="http://schemas.microsoft.com/office/drawing/2014/main" id="{55F4B2E6-B939-446E-90B9-B5C3D6A6AC5D}"/>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37" name="Text Box 212">
          <a:extLst>
            <a:ext uri="{FF2B5EF4-FFF2-40B4-BE49-F238E27FC236}">
              <a16:creationId xmlns:a16="http://schemas.microsoft.com/office/drawing/2014/main" id="{220B6180-3F0D-4024-96E7-DC6DD6C0235B}"/>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38" name="Text Box 213">
          <a:extLst>
            <a:ext uri="{FF2B5EF4-FFF2-40B4-BE49-F238E27FC236}">
              <a16:creationId xmlns:a16="http://schemas.microsoft.com/office/drawing/2014/main" id="{6DF1262C-1FB1-4759-B877-24AB4D0D3F36}"/>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39" name="Text Box 214">
          <a:extLst>
            <a:ext uri="{FF2B5EF4-FFF2-40B4-BE49-F238E27FC236}">
              <a16:creationId xmlns:a16="http://schemas.microsoft.com/office/drawing/2014/main" id="{4238FBDE-B177-4493-ABC1-C7F929E751FD}"/>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40" name="Text Box 216">
          <a:extLst>
            <a:ext uri="{FF2B5EF4-FFF2-40B4-BE49-F238E27FC236}">
              <a16:creationId xmlns:a16="http://schemas.microsoft.com/office/drawing/2014/main" id="{7E425A4E-044D-441D-A287-3C28DB66E941}"/>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41" name="Text Box 217">
          <a:extLst>
            <a:ext uri="{FF2B5EF4-FFF2-40B4-BE49-F238E27FC236}">
              <a16:creationId xmlns:a16="http://schemas.microsoft.com/office/drawing/2014/main" id="{F60F8989-C24E-4DF9-9394-C5D25B6ADBAB}"/>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42" name="Text Box 218">
          <a:extLst>
            <a:ext uri="{FF2B5EF4-FFF2-40B4-BE49-F238E27FC236}">
              <a16:creationId xmlns:a16="http://schemas.microsoft.com/office/drawing/2014/main" id="{0A91B4AA-6D93-4716-B3B2-5E004CC21290}"/>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43" name="Text Box 219">
          <a:extLst>
            <a:ext uri="{FF2B5EF4-FFF2-40B4-BE49-F238E27FC236}">
              <a16:creationId xmlns:a16="http://schemas.microsoft.com/office/drawing/2014/main" id="{513329AC-7867-4E36-9FDB-2C4BCDA82FB0}"/>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44" name="Text Box 220">
          <a:extLst>
            <a:ext uri="{FF2B5EF4-FFF2-40B4-BE49-F238E27FC236}">
              <a16:creationId xmlns:a16="http://schemas.microsoft.com/office/drawing/2014/main" id="{B1C91A88-09C6-4178-B0C1-9BE2C6B0177D}"/>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45" name="Text Box 222">
          <a:extLst>
            <a:ext uri="{FF2B5EF4-FFF2-40B4-BE49-F238E27FC236}">
              <a16:creationId xmlns:a16="http://schemas.microsoft.com/office/drawing/2014/main" id="{AEB8678E-1145-46C1-BB67-FFD24E62AAA2}"/>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46" name="Text Box 223">
          <a:extLst>
            <a:ext uri="{FF2B5EF4-FFF2-40B4-BE49-F238E27FC236}">
              <a16:creationId xmlns:a16="http://schemas.microsoft.com/office/drawing/2014/main" id="{6112B862-4192-4030-A6DD-357B1E07436C}"/>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47" name="Text Box 224">
          <a:extLst>
            <a:ext uri="{FF2B5EF4-FFF2-40B4-BE49-F238E27FC236}">
              <a16:creationId xmlns:a16="http://schemas.microsoft.com/office/drawing/2014/main" id="{31FA923B-1A97-4179-913C-1EA3A4AE0E37}"/>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48" name="Text Box 227">
          <a:extLst>
            <a:ext uri="{FF2B5EF4-FFF2-40B4-BE49-F238E27FC236}">
              <a16:creationId xmlns:a16="http://schemas.microsoft.com/office/drawing/2014/main" id="{C6757183-B035-4FED-8206-0D98E26E874E}"/>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49" name="Text Box 229">
          <a:extLst>
            <a:ext uri="{FF2B5EF4-FFF2-40B4-BE49-F238E27FC236}">
              <a16:creationId xmlns:a16="http://schemas.microsoft.com/office/drawing/2014/main" id="{2E1806E4-96AA-4A5A-A433-75C833D58027}"/>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50" name="Text Box 230">
          <a:extLst>
            <a:ext uri="{FF2B5EF4-FFF2-40B4-BE49-F238E27FC236}">
              <a16:creationId xmlns:a16="http://schemas.microsoft.com/office/drawing/2014/main" id="{1EF6C96D-3528-4F13-B152-8EC239768828}"/>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51" name="Text Box 231">
          <a:extLst>
            <a:ext uri="{FF2B5EF4-FFF2-40B4-BE49-F238E27FC236}">
              <a16:creationId xmlns:a16="http://schemas.microsoft.com/office/drawing/2014/main" id="{AEAA2136-A0B2-40F3-8407-2BA6A766814E}"/>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52" name="Text Box 232">
          <a:extLst>
            <a:ext uri="{FF2B5EF4-FFF2-40B4-BE49-F238E27FC236}">
              <a16:creationId xmlns:a16="http://schemas.microsoft.com/office/drawing/2014/main" id="{6C5D5FE1-506C-4619-945F-164F1E8B9E9F}"/>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53" name="Text Box 233">
          <a:extLst>
            <a:ext uri="{FF2B5EF4-FFF2-40B4-BE49-F238E27FC236}">
              <a16:creationId xmlns:a16="http://schemas.microsoft.com/office/drawing/2014/main" id="{91895D71-F6EC-45B5-8DAB-762C94BF6A41}"/>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54" name="Text Box 234">
          <a:extLst>
            <a:ext uri="{FF2B5EF4-FFF2-40B4-BE49-F238E27FC236}">
              <a16:creationId xmlns:a16="http://schemas.microsoft.com/office/drawing/2014/main" id="{ECB07668-E01A-4A0C-BC42-E47341E6257C}"/>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55" name="Text Box 235">
          <a:extLst>
            <a:ext uri="{FF2B5EF4-FFF2-40B4-BE49-F238E27FC236}">
              <a16:creationId xmlns:a16="http://schemas.microsoft.com/office/drawing/2014/main" id="{DE13BC45-4C47-4B21-8B49-9AE8B78708DA}"/>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56" name="Text Box 236">
          <a:extLst>
            <a:ext uri="{FF2B5EF4-FFF2-40B4-BE49-F238E27FC236}">
              <a16:creationId xmlns:a16="http://schemas.microsoft.com/office/drawing/2014/main" id="{703157EB-0D5E-48BF-8A68-79C68B295809}"/>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57" name="Text Box 237">
          <a:extLst>
            <a:ext uri="{FF2B5EF4-FFF2-40B4-BE49-F238E27FC236}">
              <a16:creationId xmlns:a16="http://schemas.microsoft.com/office/drawing/2014/main" id="{C1927E76-6A45-4043-A2D7-6A257DE7D1BD}"/>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58" name="Text Box 238">
          <a:extLst>
            <a:ext uri="{FF2B5EF4-FFF2-40B4-BE49-F238E27FC236}">
              <a16:creationId xmlns:a16="http://schemas.microsoft.com/office/drawing/2014/main" id="{C2A22A60-FCE9-474D-8327-5AA767EC1D9D}"/>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59" name="Text Box 239">
          <a:extLst>
            <a:ext uri="{FF2B5EF4-FFF2-40B4-BE49-F238E27FC236}">
              <a16:creationId xmlns:a16="http://schemas.microsoft.com/office/drawing/2014/main" id="{0D6B3AB7-26AE-43BF-9410-229DEBE87BCD}"/>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60" name="Text Box 241">
          <a:extLst>
            <a:ext uri="{FF2B5EF4-FFF2-40B4-BE49-F238E27FC236}">
              <a16:creationId xmlns:a16="http://schemas.microsoft.com/office/drawing/2014/main" id="{F5E966A3-D7DF-4E9A-ADEB-460E10E6EE11}"/>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61" name="Text Box 242">
          <a:extLst>
            <a:ext uri="{FF2B5EF4-FFF2-40B4-BE49-F238E27FC236}">
              <a16:creationId xmlns:a16="http://schemas.microsoft.com/office/drawing/2014/main" id="{C9FBB82A-AC68-45FD-A9C9-439B2BD9A5AF}"/>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62" name="Text Box 243">
          <a:extLst>
            <a:ext uri="{FF2B5EF4-FFF2-40B4-BE49-F238E27FC236}">
              <a16:creationId xmlns:a16="http://schemas.microsoft.com/office/drawing/2014/main" id="{955C9455-5C90-4970-8774-641D31599329}"/>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63" name="Text Box 244">
          <a:extLst>
            <a:ext uri="{FF2B5EF4-FFF2-40B4-BE49-F238E27FC236}">
              <a16:creationId xmlns:a16="http://schemas.microsoft.com/office/drawing/2014/main" id="{BE9F01DC-5541-44DC-90E0-A9B413C020A1}"/>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64" name="Text Box 245">
          <a:extLst>
            <a:ext uri="{FF2B5EF4-FFF2-40B4-BE49-F238E27FC236}">
              <a16:creationId xmlns:a16="http://schemas.microsoft.com/office/drawing/2014/main" id="{FA7A01B3-BE09-487C-92C7-F6D4C84911AC}"/>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65" name="Text Box 246">
          <a:extLst>
            <a:ext uri="{FF2B5EF4-FFF2-40B4-BE49-F238E27FC236}">
              <a16:creationId xmlns:a16="http://schemas.microsoft.com/office/drawing/2014/main" id="{14EAEEB3-3EBB-47F9-9515-B688A6BD52FE}"/>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66" name="Text Box 247">
          <a:extLst>
            <a:ext uri="{FF2B5EF4-FFF2-40B4-BE49-F238E27FC236}">
              <a16:creationId xmlns:a16="http://schemas.microsoft.com/office/drawing/2014/main" id="{98B434A5-C1C5-456A-8317-FBCA5F774558}"/>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67" name="Text Box 248">
          <a:extLst>
            <a:ext uri="{FF2B5EF4-FFF2-40B4-BE49-F238E27FC236}">
              <a16:creationId xmlns:a16="http://schemas.microsoft.com/office/drawing/2014/main" id="{D283B79B-188C-4DAD-8D4C-8F698EF7325D}"/>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68" name="Text Box 249">
          <a:extLst>
            <a:ext uri="{FF2B5EF4-FFF2-40B4-BE49-F238E27FC236}">
              <a16:creationId xmlns:a16="http://schemas.microsoft.com/office/drawing/2014/main" id="{450B04B6-E86B-4484-9AD1-E3B740F106ED}"/>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69" name="Text Box 250">
          <a:extLst>
            <a:ext uri="{FF2B5EF4-FFF2-40B4-BE49-F238E27FC236}">
              <a16:creationId xmlns:a16="http://schemas.microsoft.com/office/drawing/2014/main" id="{3E7B269B-D3E2-4CBB-81F6-F23DF35B942E}"/>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70" name="Text Box 251">
          <a:extLst>
            <a:ext uri="{FF2B5EF4-FFF2-40B4-BE49-F238E27FC236}">
              <a16:creationId xmlns:a16="http://schemas.microsoft.com/office/drawing/2014/main" id="{C086EFFC-43FB-4EC9-BD59-6670BC0BC197}"/>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71" name="Text Box 252">
          <a:extLst>
            <a:ext uri="{FF2B5EF4-FFF2-40B4-BE49-F238E27FC236}">
              <a16:creationId xmlns:a16="http://schemas.microsoft.com/office/drawing/2014/main" id="{21DB133A-C7D3-4739-ACBD-17E8C45D4AE5}"/>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72" name="Text Box 253">
          <a:extLst>
            <a:ext uri="{FF2B5EF4-FFF2-40B4-BE49-F238E27FC236}">
              <a16:creationId xmlns:a16="http://schemas.microsoft.com/office/drawing/2014/main" id="{27663A4B-2A3B-4CEE-926E-258C835D4FB8}"/>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73" name="Text Box 254">
          <a:extLst>
            <a:ext uri="{FF2B5EF4-FFF2-40B4-BE49-F238E27FC236}">
              <a16:creationId xmlns:a16="http://schemas.microsoft.com/office/drawing/2014/main" id="{B6D9CDF3-3835-4C8D-8A78-CF3131E0F7FF}"/>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74" name="Text Box 256">
          <a:extLst>
            <a:ext uri="{FF2B5EF4-FFF2-40B4-BE49-F238E27FC236}">
              <a16:creationId xmlns:a16="http://schemas.microsoft.com/office/drawing/2014/main" id="{7E56F4B9-597E-43CF-AB87-86C1A1E4198B}"/>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75" name="Text Box 257">
          <a:extLst>
            <a:ext uri="{FF2B5EF4-FFF2-40B4-BE49-F238E27FC236}">
              <a16:creationId xmlns:a16="http://schemas.microsoft.com/office/drawing/2014/main" id="{160C0D58-0929-4153-BA55-D486823CE158}"/>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76" name="Text Box 258">
          <a:extLst>
            <a:ext uri="{FF2B5EF4-FFF2-40B4-BE49-F238E27FC236}">
              <a16:creationId xmlns:a16="http://schemas.microsoft.com/office/drawing/2014/main" id="{2FFF1471-A824-4AA6-B02A-F8604ABB3015}"/>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77" name="Text Box 260">
          <a:extLst>
            <a:ext uri="{FF2B5EF4-FFF2-40B4-BE49-F238E27FC236}">
              <a16:creationId xmlns:a16="http://schemas.microsoft.com/office/drawing/2014/main" id="{4C28ABDB-FB0B-4BF0-8CE5-1595BD1872E3}"/>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78" name="Text Box 261">
          <a:extLst>
            <a:ext uri="{FF2B5EF4-FFF2-40B4-BE49-F238E27FC236}">
              <a16:creationId xmlns:a16="http://schemas.microsoft.com/office/drawing/2014/main" id="{50C6EFD0-DFCB-4923-BB07-7751A04843A6}"/>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79" name="Text Box 262">
          <a:extLst>
            <a:ext uri="{FF2B5EF4-FFF2-40B4-BE49-F238E27FC236}">
              <a16:creationId xmlns:a16="http://schemas.microsoft.com/office/drawing/2014/main" id="{6662C37D-F0DE-40F8-A46D-2038EE4DFFCC}"/>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80" name="Text Box 263">
          <a:extLst>
            <a:ext uri="{FF2B5EF4-FFF2-40B4-BE49-F238E27FC236}">
              <a16:creationId xmlns:a16="http://schemas.microsoft.com/office/drawing/2014/main" id="{A973C942-FAFF-42CD-B671-0822338C8B44}"/>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81" name="Text Box 264">
          <a:extLst>
            <a:ext uri="{FF2B5EF4-FFF2-40B4-BE49-F238E27FC236}">
              <a16:creationId xmlns:a16="http://schemas.microsoft.com/office/drawing/2014/main" id="{90AFB75F-17BE-46A3-9384-83CD4B6794EA}"/>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82" name="Text Box 266">
          <a:extLst>
            <a:ext uri="{FF2B5EF4-FFF2-40B4-BE49-F238E27FC236}">
              <a16:creationId xmlns:a16="http://schemas.microsoft.com/office/drawing/2014/main" id="{8B6E4004-E820-433F-BB62-C7121816953C}"/>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83" name="Text Box 267">
          <a:extLst>
            <a:ext uri="{FF2B5EF4-FFF2-40B4-BE49-F238E27FC236}">
              <a16:creationId xmlns:a16="http://schemas.microsoft.com/office/drawing/2014/main" id="{93F7353E-DAC0-4624-AAC0-25DB3EB22440}"/>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84" name="Text Box 268">
          <a:extLst>
            <a:ext uri="{FF2B5EF4-FFF2-40B4-BE49-F238E27FC236}">
              <a16:creationId xmlns:a16="http://schemas.microsoft.com/office/drawing/2014/main" id="{F2543F51-3825-4156-AFBE-E2778A636D85}"/>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85" name="Text Box 270">
          <a:extLst>
            <a:ext uri="{FF2B5EF4-FFF2-40B4-BE49-F238E27FC236}">
              <a16:creationId xmlns:a16="http://schemas.microsoft.com/office/drawing/2014/main" id="{AD1F59C0-F019-4C6D-A941-A6ADE9BFC757}"/>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86" name="Text Box 271">
          <a:extLst>
            <a:ext uri="{FF2B5EF4-FFF2-40B4-BE49-F238E27FC236}">
              <a16:creationId xmlns:a16="http://schemas.microsoft.com/office/drawing/2014/main" id="{6A54ED93-27CB-438C-AB66-9EF0D2D76D1D}"/>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87" name="Text Box 272">
          <a:extLst>
            <a:ext uri="{FF2B5EF4-FFF2-40B4-BE49-F238E27FC236}">
              <a16:creationId xmlns:a16="http://schemas.microsoft.com/office/drawing/2014/main" id="{378A7753-768B-4412-88DA-BF9CEF15BC99}"/>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88" name="Text Box 273">
          <a:extLst>
            <a:ext uri="{FF2B5EF4-FFF2-40B4-BE49-F238E27FC236}">
              <a16:creationId xmlns:a16="http://schemas.microsoft.com/office/drawing/2014/main" id="{9C93F5B1-CD92-4ABE-924B-881F5690F722}"/>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89" name="Text Box 274">
          <a:extLst>
            <a:ext uri="{FF2B5EF4-FFF2-40B4-BE49-F238E27FC236}">
              <a16:creationId xmlns:a16="http://schemas.microsoft.com/office/drawing/2014/main" id="{6D4A7336-2432-4A53-BFEE-D9855D4A0E06}"/>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90" name="Text Box 276">
          <a:extLst>
            <a:ext uri="{FF2B5EF4-FFF2-40B4-BE49-F238E27FC236}">
              <a16:creationId xmlns:a16="http://schemas.microsoft.com/office/drawing/2014/main" id="{BF54A1C5-D88C-4058-A871-D5674880ADF2}"/>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91" name="Text Box 277">
          <a:extLst>
            <a:ext uri="{FF2B5EF4-FFF2-40B4-BE49-F238E27FC236}">
              <a16:creationId xmlns:a16="http://schemas.microsoft.com/office/drawing/2014/main" id="{C921E8DF-331B-4BBD-A796-E48C3C96E52A}"/>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19</xdr:col>
      <xdr:colOff>0</xdr:colOff>
      <xdr:row>8</xdr:row>
      <xdr:rowOff>0</xdr:rowOff>
    </xdr:from>
    <xdr:ext cx="76200" cy="212725"/>
    <xdr:sp macro="" textlink="">
      <xdr:nvSpPr>
        <xdr:cNvPr id="492" name="Text Box 278">
          <a:extLst>
            <a:ext uri="{FF2B5EF4-FFF2-40B4-BE49-F238E27FC236}">
              <a16:creationId xmlns:a16="http://schemas.microsoft.com/office/drawing/2014/main" id="{A7F56B39-DC5A-41FF-AFBC-969A02BA94AC}"/>
            </a:ext>
          </a:extLst>
        </xdr:cNvPr>
        <xdr:cNvSpPr txBox="1">
          <a:spLocks noChangeArrowheads="1"/>
        </xdr:cNvSpPr>
      </xdr:nvSpPr>
      <xdr:spPr bwMode="auto">
        <a:xfrm>
          <a:off x="14306550" y="6457950"/>
          <a:ext cx="7620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lgn="ctr">
              <a:solidFill>
                <a:srgbClr val="000000"/>
              </a:solidFill>
              <a:miter lim="800000"/>
              <a:headEnd/>
              <a:tailEnd/>
            </a14:hiddenLine>
          </a:ext>
        </a:extLst>
      </xdr:spPr>
    </xdr:sp>
    <xdr:clientData/>
  </xdr:oneCellAnchor>
  <xdr:oneCellAnchor>
    <xdr:from>
      <xdr:col>1</xdr:col>
      <xdr:colOff>11616</xdr:colOff>
      <xdr:row>9</xdr:row>
      <xdr:rowOff>46464</xdr:rowOff>
    </xdr:from>
    <xdr:ext cx="3136281" cy="325730"/>
    <xdr:sp macro="" textlink="">
      <xdr:nvSpPr>
        <xdr:cNvPr id="493" name="テキスト ボックス 492">
          <a:extLst>
            <a:ext uri="{FF2B5EF4-FFF2-40B4-BE49-F238E27FC236}">
              <a16:creationId xmlns:a16="http://schemas.microsoft.com/office/drawing/2014/main" id="{5BF39A7A-7598-45B2-948A-AEE6C7B87107}"/>
            </a:ext>
          </a:extLst>
        </xdr:cNvPr>
        <xdr:cNvSpPr txBox="1"/>
      </xdr:nvSpPr>
      <xdr:spPr>
        <a:xfrm>
          <a:off x="104543" y="2567104"/>
          <a:ext cx="3136281" cy="325730"/>
        </a:xfrm>
        <a:prstGeom prst="rect">
          <a:avLst/>
        </a:prstGeom>
        <a:solidFill>
          <a:schemeClr val="bg1"/>
        </a:solidFill>
        <a:ln>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３割以上の被害あったほ場のみを記載</a:t>
          </a:r>
        </a:p>
      </xdr:txBody>
    </xdr:sp>
    <xdr:clientData/>
  </xdr:oneCellAnchor>
  <xdr:oneCellAnchor>
    <xdr:from>
      <xdr:col>8</xdr:col>
      <xdr:colOff>348476</xdr:colOff>
      <xdr:row>54</xdr:row>
      <xdr:rowOff>139390</xdr:rowOff>
    </xdr:from>
    <xdr:ext cx="4040843" cy="1138516"/>
    <xdr:sp macro="" textlink="">
      <xdr:nvSpPr>
        <xdr:cNvPr id="495" name="テキスト ボックス 494">
          <a:extLst>
            <a:ext uri="{FF2B5EF4-FFF2-40B4-BE49-F238E27FC236}">
              <a16:creationId xmlns:a16="http://schemas.microsoft.com/office/drawing/2014/main" id="{CA7E4236-5469-40DC-92DA-D0A247121FAB}"/>
            </a:ext>
          </a:extLst>
        </xdr:cNvPr>
        <xdr:cNvSpPr txBox="1"/>
      </xdr:nvSpPr>
      <xdr:spPr>
        <a:xfrm>
          <a:off x="6133171" y="20687835"/>
          <a:ext cx="4040843" cy="1138516"/>
        </a:xfrm>
        <a:prstGeom prst="rect">
          <a:avLst/>
        </a:prstGeom>
        <a:solidFill>
          <a:schemeClr val="bg1"/>
        </a:solidFill>
        <a:ln>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a:solidFill>
                <a:sysClr val="windowText" lastClr="000000"/>
              </a:solidFill>
              <a:effectLst/>
            </a:rPr>
            <a:t>経営全体では</a:t>
          </a:r>
          <a:r>
            <a:rPr lang="en-US" altLang="ja-JP" sz="1200">
              <a:solidFill>
                <a:sysClr val="windowText" lastClr="000000"/>
              </a:solidFill>
              <a:effectLst/>
            </a:rPr>
            <a:t>30</a:t>
          </a:r>
          <a:r>
            <a:rPr lang="ja-JP" altLang="en-US" sz="1200">
              <a:solidFill>
                <a:sysClr val="windowText" lastClr="000000"/>
              </a:solidFill>
              <a:effectLst/>
            </a:rPr>
            <a:t>％以上減収していなくても、</a:t>
          </a:r>
          <a:endParaRPr lang="en-US" altLang="ja-JP" sz="1200">
            <a:solidFill>
              <a:sysClr val="windowText" lastClr="000000"/>
            </a:solidFill>
            <a:effectLst/>
          </a:endParaRPr>
        </a:p>
        <a:p>
          <a:r>
            <a:rPr lang="ja-JP" altLang="en-US" sz="1200">
              <a:solidFill>
                <a:sysClr val="windowText" lastClr="000000"/>
              </a:solidFill>
              <a:effectLst/>
            </a:rPr>
            <a:t>被害の著しいほ場を有する場合は、</a:t>
          </a:r>
          <a:endParaRPr lang="en-US" altLang="ja-JP" sz="1200">
            <a:solidFill>
              <a:sysClr val="windowText" lastClr="000000"/>
            </a:solidFill>
            <a:effectLst/>
          </a:endParaRPr>
        </a:p>
        <a:p>
          <a:r>
            <a:rPr lang="ja-JP" altLang="en-US" sz="1200">
              <a:solidFill>
                <a:sysClr val="windowText" lastClr="000000"/>
              </a:solidFill>
              <a:effectLst/>
            </a:rPr>
            <a:t>農家台帳、出荷伝票から当該ほ場の</a:t>
          </a:r>
          <a:endParaRPr lang="en-US" altLang="ja-JP" sz="1200">
            <a:solidFill>
              <a:sysClr val="windowText" lastClr="000000"/>
            </a:solidFill>
            <a:effectLst/>
          </a:endParaRPr>
        </a:p>
        <a:p>
          <a:r>
            <a:rPr lang="ja-JP" altLang="en-US" sz="1200">
              <a:solidFill>
                <a:sysClr val="windowText" lastClr="000000"/>
              </a:solidFill>
              <a:effectLst/>
            </a:rPr>
            <a:t>出荷量を合算して記載する。出荷伝票にも記載</a:t>
          </a:r>
          <a:endParaRPr lang="en-US" altLang="ja-JP" sz="1200">
            <a:solidFill>
              <a:sysClr val="windowText" lastClr="000000"/>
            </a:solidFill>
            <a:effectLst/>
          </a:endParaRPr>
        </a:p>
        <a:p>
          <a:r>
            <a:rPr lang="ja-JP" altLang="en-US" sz="1200">
              <a:solidFill>
                <a:sysClr val="windowText" lastClr="000000"/>
              </a:solidFill>
              <a:effectLst/>
            </a:rPr>
            <a:t>減収率は</a:t>
          </a:r>
          <a:r>
            <a:rPr lang="en-US" altLang="ja-JP" sz="1200">
              <a:solidFill>
                <a:sysClr val="windowText" lastClr="000000"/>
              </a:solidFill>
              <a:effectLst/>
            </a:rPr>
            <a:t>30</a:t>
          </a:r>
          <a:r>
            <a:rPr lang="ja-JP" altLang="en-US" sz="1200">
              <a:solidFill>
                <a:sysClr val="windowText" lastClr="000000"/>
              </a:solidFill>
              <a:effectLst/>
            </a:rPr>
            <a:t>％以上となること</a:t>
          </a:r>
          <a:endParaRPr lang="en-US" altLang="ja-JP" sz="1200">
            <a:solidFill>
              <a:sysClr val="windowText" lastClr="000000"/>
            </a:solidFill>
            <a:effectLst/>
          </a:endParaRPr>
        </a:p>
      </xdr:txBody>
    </xdr:sp>
    <xdr:clientData/>
  </xdr:oneCellAnchor>
  <xdr:twoCellAnchor>
    <xdr:from>
      <xdr:col>8</xdr:col>
      <xdr:colOff>11616</xdr:colOff>
      <xdr:row>54</xdr:row>
      <xdr:rowOff>11615</xdr:rowOff>
    </xdr:from>
    <xdr:to>
      <xdr:col>8</xdr:col>
      <xdr:colOff>302969</xdr:colOff>
      <xdr:row>56</xdr:row>
      <xdr:rowOff>453019</xdr:rowOff>
    </xdr:to>
    <xdr:sp macro="" textlink="">
      <xdr:nvSpPr>
        <xdr:cNvPr id="496" name="右中かっこ 495">
          <a:extLst>
            <a:ext uri="{FF2B5EF4-FFF2-40B4-BE49-F238E27FC236}">
              <a16:creationId xmlns:a16="http://schemas.microsoft.com/office/drawing/2014/main" id="{341EFB8F-73E5-4142-832B-DF0134AB4BE6}"/>
            </a:ext>
          </a:extLst>
        </xdr:cNvPr>
        <xdr:cNvSpPr/>
      </xdr:nvSpPr>
      <xdr:spPr bwMode="auto">
        <a:xfrm>
          <a:off x="5796311" y="20560060"/>
          <a:ext cx="291353" cy="1370672"/>
        </a:xfrm>
        <a:prstGeom prst="rightBrace">
          <a:avLst/>
        </a:prstGeom>
        <a:solidFill>
          <a:srgbClr val="FFFFFF"/>
        </a:solidFill>
        <a:ln w="285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857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2857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EQ176"/>
  <sheetViews>
    <sheetView showGridLines="0" showZeros="0" topLeftCell="A79" zoomScale="130" zoomScaleNormal="130" zoomScaleSheetLayoutView="130" workbookViewId="0">
      <selection activeCell="N49" sqref="N49:CS50"/>
    </sheetView>
  </sheetViews>
  <sheetFormatPr defaultColWidth="1.26953125" defaultRowHeight="8.5"/>
  <cols>
    <col min="1" max="1" width="1.26953125" style="1"/>
    <col min="2" max="11" width="1.26953125" style="1" customWidth="1"/>
    <col min="12" max="13" width="2.36328125" style="1" customWidth="1"/>
    <col min="14" max="133" width="1.26953125" style="1" customWidth="1"/>
    <col min="134" max="147" width="1.26953125" style="2" customWidth="1"/>
    <col min="148" max="16384" width="1.26953125" style="1"/>
  </cols>
  <sheetData>
    <row r="1" spans="2:147" ht="9" customHeight="1"/>
    <row r="2" spans="2:147" s="14" customFormat="1" ht="9" customHeight="1">
      <c r="C2" s="23"/>
      <c r="D2" s="23"/>
      <c r="E2" s="22" t="s">
        <v>9</v>
      </c>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row>
    <row r="3" spans="2:147" ht="9" customHeight="1">
      <c r="B3" s="22"/>
      <c r="C3" s="24"/>
      <c r="D3" s="24"/>
      <c r="E3" s="338" t="s">
        <v>3</v>
      </c>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ED3" s="1"/>
      <c r="EE3" s="1"/>
      <c r="EF3" s="1"/>
      <c r="EG3" s="1"/>
      <c r="EH3" s="1"/>
      <c r="EI3" s="1"/>
      <c r="EJ3" s="1"/>
      <c r="EK3" s="1"/>
      <c r="EL3" s="1"/>
      <c r="EM3" s="1"/>
      <c r="EN3" s="1"/>
      <c r="EO3" s="1"/>
      <c r="EP3" s="1"/>
      <c r="EQ3" s="1"/>
    </row>
    <row r="4" spans="2:147" ht="9" customHeight="1" thickBot="1">
      <c r="B4" s="24"/>
      <c r="C4" s="24"/>
      <c r="D4" s="24"/>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25"/>
      <c r="AO4" s="25"/>
      <c r="AP4" s="25"/>
      <c r="AQ4" s="25"/>
      <c r="AR4" s="25"/>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ED4" s="1"/>
      <c r="EE4" s="1"/>
      <c r="EF4" s="1"/>
      <c r="EG4" s="1"/>
      <c r="EH4" s="1"/>
      <c r="EI4" s="1"/>
      <c r="EJ4" s="1"/>
      <c r="EK4" s="1"/>
      <c r="EL4" s="1"/>
      <c r="EM4" s="1"/>
      <c r="EN4" s="1"/>
      <c r="EO4" s="1"/>
      <c r="EP4" s="1"/>
      <c r="EQ4" s="1"/>
    </row>
    <row r="5" spans="2:147" ht="9" customHeight="1" thickTop="1">
      <c r="B5" s="24"/>
      <c r="C5" s="24"/>
      <c r="D5" s="26"/>
      <c r="E5" s="340" t="s">
        <v>1</v>
      </c>
      <c r="F5" s="341"/>
      <c r="G5" s="341"/>
      <c r="H5" s="341"/>
      <c r="I5" s="341"/>
      <c r="J5" s="341"/>
      <c r="K5" s="341"/>
      <c r="L5" s="344" t="s">
        <v>28</v>
      </c>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6"/>
      <c r="BD5" s="344" t="s">
        <v>29</v>
      </c>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50"/>
      <c r="ED5" s="1"/>
      <c r="EE5" s="1"/>
      <c r="EF5" s="1"/>
      <c r="EG5" s="1"/>
      <c r="EH5" s="1"/>
      <c r="EI5" s="1"/>
      <c r="EJ5" s="1"/>
      <c r="EK5" s="1"/>
      <c r="EL5" s="1"/>
      <c r="EM5" s="1"/>
      <c r="EN5" s="1"/>
      <c r="EO5" s="1"/>
      <c r="EP5" s="1"/>
      <c r="EQ5" s="1"/>
    </row>
    <row r="6" spans="2:147" ht="9" customHeight="1">
      <c r="B6" s="24"/>
      <c r="C6" s="24"/>
      <c r="D6" s="26"/>
      <c r="E6" s="342"/>
      <c r="F6" s="343"/>
      <c r="G6" s="343"/>
      <c r="H6" s="343"/>
      <c r="I6" s="343"/>
      <c r="J6" s="343"/>
      <c r="K6" s="343"/>
      <c r="L6" s="347"/>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48"/>
      <c r="AW6" s="348"/>
      <c r="AX6" s="348"/>
      <c r="AY6" s="348"/>
      <c r="AZ6" s="348"/>
      <c r="BA6" s="348"/>
      <c r="BB6" s="348"/>
      <c r="BC6" s="349"/>
      <c r="BD6" s="347"/>
      <c r="BE6" s="348"/>
      <c r="BF6" s="348"/>
      <c r="BG6" s="348"/>
      <c r="BH6" s="348"/>
      <c r="BI6" s="348"/>
      <c r="BJ6" s="348"/>
      <c r="BK6" s="348"/>
      <c r="BL6" s="348"/>
      <c r="BM6" s="348"/>
      <c r="BN6" s="348"/>
      <c r="BO6" s="348"/>
      <c r="BP6" s="348"/>
      <c r="BQ6" s="348"/>
      <c r="BR6" s="348"/>
      <c r="BS6" s="348"/>
      <c r="BT6" s="348"/>
      <c r="BU6" s="348"/>
      <c r="BV6" s="348"/>
      <c r="BW6" s="348"/>
      <c r="BX6" s="348"/>
      <c r="BY6" s="348"/>
      <c r="BZ6" s="348"/>
      <c r="CA6" s="348"/>
      <c r="CB6" s="348"/>
      <c r="CC6" s="348"/>
      <c r="CD6" s="348"/>
      <c r="CE6" s="348"/>
      <c r="CF6" s="348"/>
      <c r="CG6" s="348"/>
      <c r="CH6" s="348"/>
      <c r="CI6" s="348"/>
      <c r="CJ6" s="348"/>
      <c r="CK6" s="348"/>
      <c r="CL6" s="348"/>
      <c r="CM6" s="348"/>
      <c r="CN6" s="348"/>
      <c r="CO6" s="348"/>
      <c r="CP6" s="348"/>
      <c r="CQ6" s="348"/>
      <c r="CR6" s="348"/>
      <c r="CS6" s="351"/>
      <c r="ED6" s="1"/>
      <c r="EE6" s="1"/>
      <c r="EF6" s="1"/>
      <c r="EG6" s="1"/>
      <c r="EH6" s="1"/>
      <c r="EI6" s="1"/>
      <c r="EJ6" s="1"/>
      <c r="EK6" s="1"/>
      <c r="EL6" s="1"/>
      <c r="EM6" s="1"/>
      <c r="EN6" s="1"/>
      <c r="EO6" s="1"/>
      <c r="EP6" s="1"/>
      <c r="EQ6" s="1"/>
    </row>
    <row r="7" spans="2:147" ht="9" customHeight="1">
      <c r="B7" s="24"/>
      <c r="C7" s="24"/>
      <c r="D7" s="26"/>
      <c r="E7" s="50"/>
      <c r="F7" s="80"/>
      <c r="G7" s="80"/>
      <c r="H7" s="81"/>
      <c r="I7" s="352" t="s">
        <v>16</v>
      </c>
      <c r="J7" s="353"/>
      <c r="K7" s="353"/>
      <c r="L7" s="356" t="s">
        <v>26</v>
      </c>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7"/>
      <c r="AP7" s="357"/>
      <c r="AQ7" s="357"/>
      <c r="AR7" s="357"/>
      <c r="AS7" s="357"/>
      <c r="AT7" s="357"/>
      <c r="AU7" s="357"/>
      <c r="AV7" s="357"/>
      <c r="AW7" s="357"/>
      <c r="AX7" s="357"/>
      <c r="AY7" s="357"/>
      <c r="AZ7" s="357"/>
      <c r="BA7" s="357"/>
      <c r="BB7" s="357"/>
      <c r="BC7" s="357"/>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2"/>
      <c r="ED7" s="1"/>
      <c r="EE7" s="1"/>
      <c r="EF7" s="1"/>
      <c r="EG7" s="1"/>
      <c r="EH7" s="1"/>
      <c r="EI7" s="1"/>
      <c r="EJ7" s="1"/>
      <c r="EK7" s="1"/>
      <c r="EL7" s="1"/>
      <c r="EM7" s="1"/>
      <c r="EN7" s="1"/>
      <c r="EO7" s="1"/>
      <c r="EP7" s="1"/>
      <c r="EQ7" s="1"/>
    </row>
    <row r="8" spans="2:147" ht="9" customHeight="1">
      <c r="B8" s="24"/>
      <c r="C8" s="24"/>
      <c r="D8" s="26"/>
      <c r="E8" s="365" t="s">
        <v>7</v>
      </c>
      <c r="F8" s="366"/>
      <c r="G8" s="366"/>
      <c r="H8" s="366"/>
      <c r="I8" s="354"/>
      <c r="J8" s="355"/>
      <c r="K8" s="355"/>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8"/>
      <c r="AP8" s="358"/>
      <c r="AQ8" s="358"/>
      <c r="AR8" s="358"/>
      <c r="AS8" s="358"/>
      <c r="AT8" s="358"/>
      <c r="AU8" s="358"/>
      <c r="AV8" s="358"/>
      <c r="AW8" s="358"/>
      <c r="AX8" s="358"/>
      <c r="AY8" s="358"/>
      <c r="AZ8" s="358"/>
      <c r="BA8" s="358"/>
      <c r="BB8" s="358"/>
      <c r="BC8" s="358"/>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4"/>
      <c r="ED8" s="1"/>
      <c r="EE8" s="1"/>
      <c r="EF8" s="1"/>
      <c r="EG8" s="1"/>
      <c r="EH8" s="1"/>
      <c r="EI8" s="1"/>
      <c r="EJ8" s="1"/>
      <c r="EK8" s="1"/>
      <c r="EL8" s="1"/>
      <c r="EM8" s="1"/>
      <c r="EN8" s="1"/>
      <c r="EO8" s="1"/>
      <c r="EP8" s="1"/>
      <c r="EQ8" s="1"/>
    </row>
    <row r="9" spans="2:147" ht="9" customHeight="1">
      <c r="B9" s="24"/>
      <c r="C9" s="24"/>
      <c r="D9" s="26"/>
      <c r="E9" s="382" t="s">
        <v>13</v>
      </c>
      <c r="F9" s="383"/>
      <c r="G9" s="383"/>
      <c r="H9" s="384"/>
      <c r="I9" s="385" t="s">
        <v>13</v>
      </c>
      <c r="J9" s="386"/>
      <c r="K9" s="387"/>
      <c r="L9" s="368" t="s">
        <v>4</v>
      </c>
      <c r="M9" s="388"/>
      <c r="N9" s="391" t="s">
        <v>24</v>
      </c>
      <c r="O9" s="392"/>
      <c r="P9" s="392"/>
      <c r="Q9" s="392"/>
      <c r="R9" s="392"/>
      <c r="S9" s="392"/>
      <c r="T9" s="392"/>
      <c r="U9" s="392"/>
      <c r="V9" s="392"/>
      <c r="W9" s="392"/>
      <c r="X9" s="392"/>
      <c r="Y9" s="392"/>
      <c r="Z9" s="392"/>
      <c r="AA9" s="392"/>
      <c r="AB9" s="392"/>
      <c r="AC9" s="392"/>
      <c r="AD9" s="392"/>
      <c r="AE9" s="392"/>
      <c r="AF9" s="392"/>
      <c r="AG9" s="392"/>
      <c r="AH9" s="392"/>
      <c r="AI9" s="392"/>
      <c r="AJ9" s="392"/>
      <c r="AK9" s="392"/>
      <c r="AL9" s="392"/>
      <c r="AM9" s="392"/>
      <c r="AN9" s="392"/>
      <c r="AO9" s="392"/>
      <c r="AP9" s="392"/>
      <c r="AQ9" s="392"/>
      <c r="AR9" s="392"/>
      <c r="AS9" s="392"/>
      <c r="AT9" s="392"/>
      <c r="AU9" s="392"/>
      <c r="AV9" s="392"/>
      <c r="AW9" s="392"/>
      <c r="AX9" s="392"/>
      <c r="AY9" s="392"/>
      <c r="AZ9" s="392"/>
      <c r="BA9" s="392"/>
      <c r="BB9" s="392"/>
      <c r="BC9" s="393"/>
      <c r="BD9" s="396" t="s">
        <v>4</v>
      </c>
      <c r="BE9" s="397"/>
      <c r="BF9" s="359" t="s">
        <v>39</v>
      </c>
      <c r="BG9" s="359"/>
      <c r="BH9" s="359"/>
      <c r="BI9" s="359"/>
      <c r="BJ9" s="359"/>
      <c r="BK9" s="359"/>
      <c r="BL9" s="359"/>
      <c r="BM9" s="359"/>
      <c r="BN9" s="359"/>
      <c r="BO9" s="359"/>
      <c r="BP9" s="359"/>
      <c r="BQ9" s="359"/>
      <c r="BR9" s="359"/>
      <c r="BS9" s="359"/>
      <c r="BT9" s="359"/>
      <c r="BU9" s="359"/>
      <c r="BV9" s="359"/>
      <c r="BW9" s="359"/>
      <c r="BX9" s="359"/>
      <c r="BY9" s="359"/>
      <c r="BZ9" s="359"/>
      <c r="CA9" s="359"/>
      <c r="CB9" s="359"/>
      <c r="CC9" s="359"/>
      <c r="CD9" s="359"/>
      <c r="CE9" s="359"/>
      <c r="CF9" s="359"/>
      <c r="CG9" s="359"/>
      <c r="CH9" s="359"/>
      <c r="CI9" s="359"/>
      <c r="CJ9" s="359"/>
      <c r="CK9" s="359"/>
      <c r="CL9" s="359"/>
      <c r="CM9" s="359"/>
      <c r="CN9" s="359"/>
      <c r="CO9" s="359"/>
      <c r="CP9" s="359"/>
      <c r="CQ9" s="359"/>
      <c r="CR9" s="359"/>
      <c r="CS9" s="360"/>
      <c r="ED9" s="1"/>
      <c r="EE9" s="1"/>
      <c r="EF9" s="1"/>
      <c r="EG9" s="1"/>
      <c r="EH9" s="1"/>
      <c r="EI9" s="1"/>
      <c r="EJ9" s="1"/>
      <c r="EK9" s="1"/>
      <c r="EL9" s="1"/>
      <c r="EM9" s="1"/>
      <c r="EN9" s="1"/>
      <c r="EO9" s="1"/>
      <c r="EP9" s="1"/>
      <c r="EQ9" s="1"/>
    </row>
    <row r="10" spans="2:147" ht="9" customHeight="1">
      <c r="B10" s="24"/>
      <c r="C10" s="24"/>
      <c r="D10" s="26"/>
      <c r="E10" s="382"/>
      <c r="F10" s="383"/>
      <c r="G10" s="383"/>
      <c r="H10" s="384"/>
      <c r="I10" s="385"/>
      <c r="J10" s="386"/>
      <c r="K10" s="387"/>
      <c r="L10" s="389"/>
      <c r="M10" s="390"/>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4"/>
      <c r="AK10" s="394"/>
      <c r="AL10" s="394"/>
      <c r="AM10" s="394"/>
      <c r="AN10" s="394"/>
      <c r="AO10" s="394"/>
      <c r="AP10" s="394"/>
      <c r="AQ10" s="394"/>
      <c r="AR10" s="394"/>
      <c r="AS10" s="394"/>
      <c r="AT10" s="394"/>
      <c r="AU10" s="394"/>
      <c r="AV10" s="394"/>
      <c r="AW10" s="394"/>
      <c r="AX10" s="394"/>
      <c r="AY10" s="394"/>
      <c r="AZ10" s="394"/>
      <c r="BA10" s="394"/>
      <c r="BB10" s="394"/>
      <c r="BC10" s="395"/>
      <c r="BD10" s="398"/>
      <c r="BE10" s="399"/>
      <c r="BF10" s="361"/>
      <c r="BG10" s="361"/>
      <c r="BH10" s="361"/>
      <c r="BI10" s="361"/>
      <c r="BJ10" s="361"/>
      <c r="BK10" s="361"/>
      <c r="BL10" s="361"/>
      <c r="BM10" s="361"/>
      <c r="BN10" s="361"/>
      <c r="BO10" s="361"/>
      <c r="BP10" s="361"/>
      <c r="BQ10" s="361"/>
      <c r="BR10" s="361"/>
      <c r="BS10" s="361"/>
      <c r="BT10" s="361"/>
      <c r="BU10" s="361"/>
      <c r="BV10" s="361"/>
      <c r="BW10" s="361"/>
      <c r="BX10" s="361"/>
      <c r="BY10" s="361"/>
      <c r="BZ10" s="361"/>
      <c r="CA10" s="361"/>
      <c r="CB10" s="361"/>
      <c r="CC10" s="361"/>
      <c r="CD10" s="361"/>
      <c r="CE10" s="361"/>
      <c r="CF10" s="361"/>
      <c r="CG10" s="361"/>
      <c r="CH10" s="361"/>
      <c r="CI10" s="361"/>
      <c r="CJ10" s="361"/>
      <c r="CK10" s="361"/>
      <c r="CL10" s="361"/>
      <c r="CM10" s="361"/>
      <c r="CN10" s="361"/>
      <c r="CO10" s="361"/>
      <c r="CP10" s="361"/>
      <c r="CQ10" s="361"/>
      <c r="CR10" s="361"/>
      <c r="CS10" s="362"/>
      <c r="ED10" s="1"/>
      <c r="EE10" s="1"/>
      <c r="EF10" s="1"/>
      <c r="EG10" s="1"/>
      <c r="EH10" s="1"/>
      <c r="EI10" s="1"/>
      <c r="EJ10" s="1"/>
      <c r="EK10" s="1"/>
      <c r="EL10" s="1"/>
      <c r="EM10" s="1"/>
      <c r="EN10" s="1"/>
      <c r="EO10" s="1"/>
      <c r="EP10" s="1"/>
      <c r="EQ10" s="1"/>
    </row>
    <row r="11" spans="2:147" ht="9" customHeight="1">
      <c r="B11" s="24"/>
      <c r="C11" s="24"/>
      <c r="D11" s="26"/>
      <c r="E11" s="365" t="s">
        <v>6</v>
      </c>
      <c r="F11" s="366"/>
      <c r="G11" s="366"/>
      <c r="H11" s="366"/>
      <c r="I11" s="354" t="s">
        <v>22</v>
      </c>
      <c r="J11" s="355"/>
      <c r="K11" s="367"/>
      <c r="L11" s="368" t="s">
        <v>4</v>
      </c>
      <c r="M11" s="369"/>
      <c r="N11" s="374" t="s">
        <v>62</v>
      </c>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4"/>
      <c r="AP11" s="374"/>
      <c r="AQ11" s="374"/>
      <c r="AR11" s="374"/>
      <c r="AS11" s="374"/>
      <c r="AT11" s="374"/>
      <c r="AU11" s="374"/>
      <c r="AV11" s="374"/>
      <c r="AW11" s="374"/>
      <c r="AX11" s="374"/>
      <c r="AY11" s="374"/>
      <c r="AZ11" s="374"/>
      <c r="BA11" s="374"/>
      <c r="BB11" s="374"/>
      <c r="BC11" s="375"/>
      <c r="BD11" s="398"/>
      <c r="BE11" s="399"/>
      <c r="BF11" s="361"/>
      <c r="BG11" s="361"/>
      <c r="BH11" s="361"/>
      <c r="BI11" s="361"/>
      <c r="BJ11" s="361"/>
      <c r="BK11" s="361"/>
      <c r="BL11" s="361"/>
      <c r="BM11" s="361"/>
      <c r="BN11" s="361"/>
      <c r="BO11" s="361"/>
      <c r="BP11" s="361"/>
      <c r="BQ11" s="361"/>
      <c r="BR11" s="361"/>
      <c r="BS11" s="361"/>
      <c r="BT11" s="361"/>
      <c r="BU11" s="361"/>
      <c r="BV11" s="361"/>
      <c r="BW11" s="361"/>
      <c r="BX11" s="361"/>
      <c r="BY11" s="361"/>
      <c r="BZ11" s="361"/>
      <c r="CA11" s="361"/>
      <c r="CB11" s="361"/>
      <c r="CC11" s="361"/>
      <c r="CD11" s="361"/>
      <c r="CE11" s="361"/>
      <c r="CF11" s="361"/>
      <c r="CG11" s="361"/>
      <c r="CH11" s="361"/>
      <c r="CI11" s="361"/>
      <c r="CJ11" s="361"/>
      <c r="CK11" s="361"/>
      <c r="CL11" s="361"/>
      <c r="CM11" s="361"/>
      <c r="CN11" s="361"/>
      <c r="CO11" s="361"/>
      <c r="CP11" s="361"/>
      <c r="CQ11" s="361"/>
      <c r="CR11" s="361"/>
      <c r="CS11" s="362"/>
      <c r="ED11" s="1"/>
      <c r="EE11" s="1"/>
      <c r="EF11" s="1"/>
      <c r="EG11" s="1"/>
      <c r="EH11" s="1"/>
      <c r="EI11" s="1"/>
      <c r="EJ11" s="1"/>
      <c r="EK11" s="1"/>
      <c r="EL11" s="1"/>
      <c r="EM11" s="1"/>
      <c r="EN11" s="1"/>
      <c r="EO11" s="1"/>
      <c r="EP11" s="1"/>
      <c r="EQ11" s="1"/>
    </row>
    <row r="12" spans="2:147" ht="9" customHeight="1">
      <c r="B12" s="24"/>
      <c r="C12" s="24"/>
      <c r="D12" s="26"/>
      <c r="E12" s="55"/>
      <c r="F12" s="56"/>
      <c r="G12" s="56"/>
      <c r="H12" s="57"/>
      <c r="I12" s="354"/>
      <c r="J12" s="355"/>
      <c r="K12" s="367"/>
      <c r="L12" s="370"/>
      <c r="M12" s="371"/>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76"/>
      <c r="AP12" s="376"/>
      <c r="AQ12" s="376"/>
      <c r="AR12" s="376"/>
      <c r="AS12" s="376"/>
      <c r="AT12" s="376"/>
      <c r="AU12" s="376"/>
      <c r="AV12" s="376"/>
      <c r="AW12" s="376"/>
      <c r="AX12" s="376"/>
      <c r="AY12" s="376"/>
      <c r="AZ12" s="376"/>
      <c r="BA12" s="376"/>
      <c r="BB12" s="376"/>
      <c r="BC12" s="377"/>
      <c r="BD12" s="398"/>
      <c r="BE12" s="399"/>
      <c r="BF12" s="361"/>
      <c r="BG12" s="361"/>
      <c r="BH12" s="361"/>
      <c r="BI12" s="361"/>
      <c r="BJ12" s="361"/>
      <c r="BK12" s="361"/>
      <c r="BL12" s="361"/>
      <c r="BM12" s="361"/>
      <c r="BN12" s="361"/>
      <c r="BO12" s="361"/>
      <c r="BP12" s="361"/>
      <c r="BQ12" s="361"/>
      <c r="BR12" s="361"/>
      <c r="BS12" s="361"/>
      <c r="BT12" s="361"/>
      <c r="BU12" s="361"/>
      <c r="BV12" s="361"/>
      <c r="BW12" s="361"/>
      <c r="BX12" s="361"/>
      <c r="BY12" s="361"/>
      <c r="BZ12" s="361"/>
      <c r="CA12" s="361"/>
      <c r="CB12" s="361"/>
      <c r="CC12" s="361"/>
      <c r="CD12" s="361"/>
      <c r="CE12" s="361"/>
      <c r="CF12" s="361"/>
      <c r="CG12" s="361"/>
      <c r="CH12" s="361"/>
      <c r="CI12" s="361"/>
      <c r="CJ12" s="361"/>
      <c r="CK12" s="361"/>
      <c r="CL12" s="361"/>
      <c r="CM12" s="361"/>
      <c r="CN12" s="361"/>
      <c r="CO12" s="361"/>
      <c r="CP12" s="361"/>
      <c r="CQ12" s="361"/>
      <c r="CR12" s="361"/>
      <c r="CS12" s="362"/>
      <c r="ED12" s="1"/>
      <c r="EE12" s="1"/>
      <c r="EF12" s="1"/>
      <c r="EG12" s="1"/>
      <c r="EH12" s="1"/>
      <c r="EI12" s="1"/>
      <c r="EJ12" s="1"/>
      <c r="EK12" s="1"/>
      <c r="EL12" s="1"/>
      <c r="EM12" s="1"/>
      <c r="EN12" s="1"/>
      <c r="EO12" s="1"/>
      <c r="EP12" s="1"/>
      <c r="EQ12" s="1"/>
    </row>
    <row r="13" spans="2:147" ht="9" customHeight="1" thickBot="1">
      <c r="B13" s="24"/>
      <c r="C13" s="24"/>
      <c r="D13" s="26"/>
      <c r="E13" s="58"/>
      <c r="F13" s="59"/>
      <c r="G13" s="59"/>
      <c r="H13" s="60"/>
      <c r="I13" s="56"/>
      <c r="J13" s="56"/>
      <c r="K13" s="56"/>
      <c r="L13" s="372"/>
      <c r="M13" s="373"/>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8"/>
      <c r="AM13" s="378"/>
      <c r="AN13" s="378"/>
      <c r="AO13" s="378"/>
      <c r="AP13" s="378"/>
      <c r="AQ13" s="378"/>
      <c r="AR13" s="378"/>
      <c r="AS13" s="378"/>
      <c r="AT13" s="378"/>
      <c r="AU13" s="378"/>
      <c r="AV13" s="378"/>
      <c r="AW13" s="378"/>
      <c r="AX13" s="378"/>
      <c r="AY13" s="378"/>
      <c r="AZ13" s="378"/>
      <c r="BA13" s="378"/>
      <c r="BB13" s="378"/>
      <c r="BC13" s="379"/>
      <c r="BD13" s="400"/>
      <c r="BE13" s="401"/>
      <c r="BF13" s="363"/>
      <c r="BG13" s="363"/>
      <c r="BH13" s="363"/>
      <c r="BI13" s="363"/>
      <c r="BJ13" s="363"/>
      <c r="BK13" s="363"/>
      <c r="BL13" s="363"/>
      <c r="BM13" s="363"/>
      <c r="BN13" s="363"/>
      <c r="BO13" s="363"/>
      <c r="BP13" s="363"/>
      <c r="BQ13" s="363"/>
      <c r="BR13" s="363"/>
      <c r="BS13" s="363"/>
      <c r="BT13" s="363"/>
      <c r="BU13" s="363"/>
      <c r="BV13" s="363"/>
      <c r="BW13" s="363"/>
      <c r="BX13" s="363"/>
      <c r="BY13" s="363"/>
      <c r="BZ13" s="363"/>
      <c r="CA13" s="363"/>
      <c r="CB13" s="363"/>
      <c r="CC13" s="363"/>
      <c r="CD13" s="363"/>
      <c r="CE13" s="363"/>
      <c r="CF13" s="363"/>
      <c r="CG13" s="363"/>
      <c r="CH13" s="363"/>
      <c r="CI13" s="363"/>
      <c r="CJ13" s="363"/>
      <c r="CK13" s="363"/>
      <c r="CL13" s="363"/>
      <c r="CM13" s="363"/>
      <c r="CN13" s="363"/>
      <c r="CO13" s="363"/>
      <c r="CP13" s="363"/>
      <c r="CQ13" s="363"/>
      <c r="CR13" s="363"/>
      <c r="CS13" s="364"/>
      <c r="ED13" s="1"/>
      <c r="EE13" s="1"/>
      <c r="EF13" s="1"/>
      <c r="EG13" s="1"/>
      <c r="EH13" s="1"/>
      <c r="EI13" s="1"/>
      <c r="EJ13" s="1"/>
      <c r="EK13" s="1"/>
      <c r="EL13" s="1"/>
      <c r="EM13" s="1"/>
      <c r="EN13" s="1"/>
      <c r="EO13" s="1"/>
      <c r="EP13" s="1"/>
      <c r="EQ13" s="1"/>
    </row>
    <row r="14" spans="2:147" ht="9" customHeight="1" thickTop="1">
      <c r="B14" s="27"/>
      <c r="C14" s="27"/>
      <c r="D14" s="27"/>
      <c r="E14" s="27"/>
      <c r="F14" s="27"/>
      <c r="G14" s="27"/>
      <c r="H14" s="28"/>
      <c r="I14" s="34"/>
      <c r="J14" s="34"/>
      <c r="K14" s="34"/>
      <c r="L14" s="34"/>
      <c r="M14" s="34"/>
      <c r="N14" s="34"/>
      <c r="O14" s="34"/>
      <c r="P14" s="35"/>
      <c r="Q14" s="35"/>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27"/>
      <c r="CN14" s="2"/>
      <c r="CO14" s="2"/>
      <c r="CP14" s="2"/>
      <c r="CQ14" s="2"/>
      <c r="CR14" s="2"/>
      <c r="CS14" s="2"/>
      <c r="CT14" s="2"/>
      <c r="CU14" s="2"/>
      <c r="CV14" s="2"/>
      <c r="ED14" s="1"/>
      <c r="EE14" s="1"/>
      <c r="EF14" s="1"/>
      <c r="EG14" s="1"/>
      <c r="EH14" s="1"/>
      <c r="EI14" s="1"/>
      <c r="EJ14" s="1"/>
      <c r="EK14" s="1"/>
      <c r="EL14" s="1"/>
      <c r="EM14" s="1"/>
      <c r="EN14" s="1"/>
      <c r="EO14" s="1"/>
      <c r="EP14" s="1"/>
      <c r="EQ14" s="1"/>
    </row>
    <row r="15" spans="2:147" ht="9" customHeight="1">
      <c r="B15" s="27"/>
      <c r="C15" s="27"/>
      <c r="D15" s="27"/>
      <c r="E15" s="27"/>
      <c r="F15" s="27"/>
      <c r="G15" s="27"/>
      <c r="H15" s="28"/>
      <c r="I15" s="47"/>
      <c r="J15" s="47"/>
      <c r="K15" s="47"/>
      <c r="L15" s="47"/>
      <c r="M15" s="47"/>
      <c r="N15" s="47"/>
      <c r="O15" s="47"/>
      <c r="P15" s="20"/>
      <c r="Q15" s="20"/>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7"/>
      <c r="CN15" s="2"/>
      <c r="CO15" s="2"/>
      <c r="CP15" s="2"/>
      <c r="CQ15" s="2"/>
      <c r="CR15" s="2"/>
      <c r="CS15" s="2"/>
      <c r="CT15" s="2"/>
      <c r="CU15" s="2"/>
      <c r="CV15" s="2"/>
      <c r="ED15" s="1"/>
      <c r="EE15" s="1"/>
      <c r="EF15" s="1"/>
      <c r="EG15" s="1"/>
      <c r="EH15" s="1"/>
      <c r="EI15" s="1"/>
      <c r="EJ15" s="1"/>
      <c r="EK15" s="1"/>
      <c r="EL15" s="1"/>
      <c r="EM15" s="1"/>
      <c r="EN15" s="1"/>
      <c r="EO15" s="1"/>
      <c r="EP15" s="1"/>
      <c r="EQ15" s="1"/>
    </row>
    <row r="16" spans="2:147" ht="9" customHeight="1">
      <c r="B16" s="27"/>
      <c r="C16" s="27"/>
      <c r="D16" s="28"/>
      <c r="E16" s="380" t="s">
        <v>54</v>
      </c>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21"/>
      <c r="AG16" s="21"/>
      <c r="AH16" s="21"/>
      <c r="AI16" s="21"/>
      <c r="AJ16" s="21"/>
      <c r="AK16" s="21"/>
      <c r="AL16" s="21"/>
      <c r="AM16" s="21"/>
      <c r="AN16" s="21"/>
      <c r="AO16" s="21"/>
      <c r="AP16" s="21"/>
      <c r="AQ16" s="21"/>
      <c r="AR16" s="21"/>
      <c r="AS16" s="21"/>
      <c r="AT16" s="21"/>
      <c r="AU16" s="21"/>
      <c r="AV16" s="21"/>
      <c r="AW16" s="21"/>
      <c r="AX16" s="21"/>
      <c r="AY16" s="21"/>
      <c r="AZ16" s="21"/>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7"/>
      <c r="CT16" s="2"/>
      <c r="CU16" s="2"/>
      <c r="CV16" s="2"/>
      <c r="ED16" s="1"/>
      <c r="EE16" s="1"/>
      <c r="EF16" s="1"/>
      <c r="EG16" s="1"/>
      <c r="EH16" s="1"/>
      <c r="EI16" s="1"/>
      <c r="EJ16" s="1"/>
      <c r="EK16" s="1"/>
      <c r="EL16" s="1"/>
      <c r="EM16" s="1"/>
      <c r="EN16" s="1"/>
      <c r="EO16" s="1"/>
      <c r="EP16" s="1"/>
      <c r="EQ16" s="1"/>
    </row>
    <row r="17" spans="2:147" ht="9" customHeight="1">
      <c r="B17" s="24"/>
      <c r="C17" s="24"/>
      <c r="D17" s="26"/>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25"/>
      <c r="AG17" s="25"/>
      <c r="AH17" s="25"/>
      <c r="AI17" s="25"/>
      <c r="AJ17" s="25"/>
      <c r="AK17" s="25"/>
      <c r="AL17" s="25"/>
      <c r="AM17" s="25"/>
      <c r="AN17" s="25"/>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ED17" s="1"/>
      <c r="EE17" s="1"/>
      <c r="EF17" s="1"/>
      <c r="EG17" s="1"/>
      <c r="EH17" s="1"/>
      <c r="EI17" s="1"/>
      <c r="EJ17" s="1"/>
      <c r="EK17" s="1"/>
      <c r="EL17" s="1"/>
      <c r="EM17" s="1"/>
      <c r="EN17" s="1"/>
      <c r="EO17" s="1"/>
      <c r="EP17" s="1"/>
      <c r="EQ17" s="1"/>
    </row>
    <row r="18" spans="2:147" ht="9" customHeight="1">
      <c r="B18" s="30"/>
      <c r="C18" s="30"/>
      <c r="D18" s="22"/>
      <c r="E18" s="402" t="s">
        <v>1</v>
      </c>
      <c r="F18" s="403"/>
      <c r="G18" s="403"/>
      <c r="H18" s="403"/>
      <c r="I18" s="403"/>
      <c r="J18" s="403"/>
      <c r="K18" s="403"/>
      <c r="L18" s="405" t="s">
        <v>32</v>
      </c>
      <c r="M18" s="406"/>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6"/>
      <c r="AK18" s="406"/>
      <c r="AL18" s="406"/>
      <c r="AM18" s="406"/>
      <c r="AN18" s="406"/>
      <c r="AO18" s="406"/>
      <c r="AP18" s="406"/>
      <c r="AQ18" s="406"/>
      <c r="AR18" s="406"/>
      <c r="AS18" s="406"/>
      <c r="AT18" s="406"/>
      <c r="AU18" s="406"/>
      <c r="AV18" s="406"/>
      <c r="AW18" s="406"/>
      <c r="AX18" s="406"/>
      <c r="AY18" s="406"/>
      <c r="AZ18" s="406"/>
      <c r="BA18" s="406"/>
      <c r="BB18" s="406"/>
      <c r="BC18" s="407"/>
      <c r="BD18" s="411" t="s">
        <v>33</v>
      </c>
      <c r="BE18" s="412"/>
      <c r="BF18" s="412"/>
      <c r="BG18" s="412"/>
      <c r="BH18" s="412"/>
      <c r="BI18" s="412"/>
      <c r="BJ18" s="412"/>
      <c r="BK18" s="412"/>
      <c r="BL18" s="412"/>
      <c r="BM18" s="412"/>
      <c r="BN18" s="412"/>
      <c r="BO18" s="412"/>
      <c r="BP18" s="412"/>
      <c r="BQ18" s="412"/>
      <c r="BR18" s="412"/>
      <c r="BS18" s="412"/>
      <c r="BT18" s="412"/>
      <c r="BU18" s="412"/>
      <c r="BV18" s="412"/>
      <c r="BW18" s="412"/>
      <c r="BX18" s="412"/>
      <c r="BY18" s="412"/>
      <c r="BZ18" s="412"/>
      <c r="CA18" s="412"/>
      <c r="CB18" s="412"/>
      <c r="CC18" s="412"/>
      <c r="CD18" s="412"/>
      <c r="CE18" s="412"/>
      <c r="CF18" s="412"/>
      <c r="CG18" s="412"/>
      <c r="CH18" s="412"/>
      <c r="CI18" s="412"/>
      <c r="CJ18" s="412"/>
      <c r="CK18" s="412"/>
      <c r="CL18" s="412"/>
      <c r="CM18" s="412"/>
      <c r="CN18" s="412"/>
      <c r="CO18" s="412"/>
      <c r="CP18" s="412"/>
      <c r="CQ18" s="412"/>
      <c r="CR18" s="412"/>
      <c r="CS18" s="413"/>
      <c r="CT18" s="16"/>
      <c r="ED18" s="1"/>
      <c r="EE18" s="1"/>
      <c r="EF18" s="1"/>
      <c r="EG18" s="1"/>
      <c r="EH18" s="1"/>
      <c r="EI18" s="1"/>
      <c r="EJ18" s="1"/>
      <c r="EK18" s="1"/>
      <c r="EL18" s="1"/>
      <c r="EM18" s="1"/>
      <c r="EN18" s="1"/>
      <c r="EO18" s="1"/>
      <c r="EP18" s="1"/>
      <c r="EQ18" s="1"/>
    </row>
    <row r="19" spans="2:147" ht="9" customHeight="1">
      <c r="B19" s="30"/>
      <c r="C19" s="30"/>
      <c r="D19" s="31"/>
      <c r="E19" s="404"/>
      <c r="F19" s="343"/>
      <c r="G19" s="343"/>
      <c r="H19" s="343"/>
      <c r="I19" s="343"/>
      <c r="J19" s="343"/>
      <c r="K19" s="343"/>
      <c r="L19" s="408"/>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c r="AN19" s="409"/>
      <c r="AO19" s="409"/>
      <c r="AP19" s="409"/>
      <c r="AQ19" s="409"/>
      <c r="AR19" s="409"/>
      <c r="AS19" s="409"/>
      <c r="AT19" s="409"/>
      <c r="AU19" s="409"/>
      <c r="AV19" s="409"/>
      <c r="AW19" s="409"/>
      <c r="AX19" s="409"/>
      <c r="AY19" s="409"/>
      <c r="AZ19" s="409"/>
      <c r="BA19" s="409"/>
      <c r="BB19" s="409"/>
      <c r="BC19" s="410"/>
      <c r="BD19" s="414"/>
      <c r="BE19" s="415"/>
      <c r="BF19" s="415"/>
      <c r="BG19" s="415"/>
      <c r="BH19" s="415"/>
      <c r="BI19" s="415"/>
      <c r="BJ19" s="415"/>
      <c r="BK19" s="415"/>
      <c r="BL19" s="415"/>
      <c r="BM19" s="415"/>
      <c r="BN19" s="415"/>
      <c r="BO19" s="415"/>
      <c r="BP19" s="415"/>
      <c r="BQ19" s="415"/>
      <c r="BR19" s="415"/>
      <c r="BS19" s="415"/>
      <c r="BT19" s="415"/>
      <c r="BU19" s="415"/>
      <c r="BV19" s="415"/>
      <c r="BW19" s="415"/>
      <c r="BX19" s="415"/>
      <c r="BY19" s="415"/>
      <c r="BZ19" s="415"/>
      <c r="CA19" s="415"/>
      <c r="CB19" s="415"/>
      <c r="CC19" s="415"/>
      <c r="CD19" s="415"/>
      <c r="CE19" s="415"/>
      <c r="CF19" s="415"/>
      <c r="CG19" s="415"/>
      <c r="CH19" s="415"/>
      <c r="CI19" s="415"/>
      <c r="CJ19" s="415"/>
      <c r="CK19" s="415"/>
      <c r="CL19" s="415"/>
      <c r="CM19" s="415"/>
      <c r="CN19" s="415"/>
      <c r="CO19" s="415"/>
      <c r="CP19" s="415"/>
      <c r="CQ19" s="415"/>
      <c r="CR19" s="415"/>
      <c r="CS19" s="416"/>
      <c r="CT19" s="16"/>
      <c r="ED19" s="1"/>
      <c r="EE19" s="1"/>
      <c r="EF19" s="1"/>
      <c r="EG19" s="1"/>
      <c r="EH19" s="1"/>
      <c r="EI19" s="1"/>
      <c r="EJ19" s="1"/>
      <c r="EK19" s="1"/>
      <c r="EL19" s="1"/>
      <c r="EM19" s="1"/>
      <c r="EN19" s="1"/>
      <c r="EO19" s="1"/>
      <c r="EP19" s="1"/>
      <c r="EQ19" s="1"/>
    </row>
    <row r="20" spans="2:147" ht="9" customHeight="1">
      <c r="B20" s="30"/>
      <c r="C20" s="7"/>
      <c r="D20" s="7"/>
      <c r="E20" s="417" t="s">
        <v>7</v>
      </c>
      <c r="F20" s="418"/>
      <c r="G20" s="418"/>
      <c r="H20" s="419"/>
      <c r="I20" s="425" t="s">
        <v>16</v>
      </c>
      <c r="J20" s="426"/>
      <c r="K20" s="426"/>
      <c r="L20" s="431" t="s">
        <v>30</v>
      </c>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L20" s="431"/>
      <c r="AM20" s="431"/>
      <c r="AN20" s="431"/>
      <c r="AO20" s="431"/>
      <c r="AP20" s="431"/>
      <c r="AQ20" s="431"/>
      <c r="AR20" s="431"/>
      <c r="AS20" s="431"/>
      <c r="AT20" s="431"/>
      <c r="AU20" s="431"/>
      <c r="AV20" s="431"/>
      <c r="AW20" s="431"/>
      <c r="AX20" s="431"/>
      <c r="AY20" s="431"/>
      <c r="AZ20" s="431"/>
      <c r="BA20" s="431"/>
      <c r="BB20" s="431"/>
      <c r="BC20" s="43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2"/>
      <c r="CT20" s="17"/>
      <c r="ED20" s="1"/>
      <c r="EE20" s="1"/>
      <c r="EF20" s="1"/>
      <c r="EG20" s="1"/>
      <c r="EH20" s="1"/>
      <c r="EI20" s="1"/>
      <c r="EJ20" s="1"/>
      <c r="EK20" s="1"/>
      <c r="EL20" s="1"/>
      <c r="EM20" s="1"/>
      <c r="EN20" s="1"/>
      <c r="EO20" s="1"/>
      <c r="EP20" s="1"/>
      <c r="EQ20" s="1"/>
    </row>
    <row r="21" spans="2:147" ht="9" customHeight="1">
      <c r="B21" s="30"/>
      <c r="C21" s="7"/>
      <c r="D21" s="7"/>
      <c r="E21" s="420"/>
      <c r="F21" s="366"/>
      <c r="G21" s="366"/>
      <c r="H21" s="421"/>
      <c r="I21" s="427"/>
      <c r="J21" s="428"/>
      <c r="K21" s="428"/>
      <c r="L21" s="432"/>
      <c r="M21" s="432"/>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2"/>
      <c r="AM21" s="432"/>
      <c r="AN21" s="432"/>
      <c r="AO21" s="432"/>
      <c r="AP21" s="432"/>
      <c r="AQ21" s="432"/>
      <c r="AR21" s="432"/>
      <c r="AS21" s="432"/>
      <c r="AT21" s="432"/>
      <c r="AU21" s="432"/>
      <c r="AV21" s="432"/>
      <c r="AW21" s="432"/>
      <c r="AX21" s="432"/>
      <c r="AY21" s="432"/>
      <c r="AZ21" s="432"/>
      <c r="BA21" s="432"/>
      <c r="BB21" s="432"/>
      <c r="BC21" s="432"/>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4"/>
      <c r="CT21" s="17"/>
      <c r="ED21" s="1"/>
      <c r="EE21" s="1"/>
      <c r="EF21" s="1"/>
      <c r="EG21" s="1"/>
      <c r="EH21" s="1"/>
      <c r="EI21" s="1"/>
      <c r="EJ21" s="1"/>
      <c r="EK21" s="1"/>
      <c r="EL21" s="1"/>
      <c r="EM21" s="1"/>
      <c r="EN21" s="1"/>
      <c r="EO21" s="1"/>
      <c r="EP21" s="1"/>
      <c r="EQ21" s="1"/>
    </row>
    <row r="22" spans="2:147" ht="9" customHeight="1">
      <c r="B22" s="30"/>
      <c r="C22" s="7"/>
      <c r="D22" s="7"/>
      <c r="E22" s="420"/>
      <c r="F22" s="366"/>
      <c r="G22" s="366"/>
      <c r="H22" s="421"/>
      <c r="I22" s="427"/>
      <c r="J22" s="428"/>
      <c r="K22" s="428"/>
      <c r="L22" s="368" t="s">
        <v>4</v>
      </c>
      <c r="M22" s="388"/>
      <c r="N22" s="435" t="s">
        <v>55</v>
      </c>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6"/>
      <c r="AL22" s="436"/>
      <c r="AM22" s="436"/>
      <c r="AN22" s="436"/>
      <c r="AO22" s="436"/>
      <c r="AP22" s="436"/>
      <c r="AQ22" s="436"/>
      <c r="AR22" s="436"/>
      <c r="AS22" s="436"/>
      <c r="AT22" s="436"/>
      <c r="AU22" s="436"/>
      <c r="AV22" s="436"/>
      <c r="AW22" s="436"/>
      <c r="AX22" s="436"/>
      <c r="AY22" s="436"/>
      <c r="AZ22" s="436"/>
      <c r="BA22" s="436"/>
      <c r="BB22" s="436"/>
      <c r="BC22" s="437"/>
      <c r="BD22" s="440"/>
      <c r="BE22" s="441"/>
      <c r="BF22" s="441"/>
      <c r="BG22" s="441"/>
      <c r="BH22" s="441"/>
      <c r="BI22" s="441"/>
      <c r="BJ22" s="441"/>
      <c r="BK22" s="441"/>
      <c r="BL22" s="441"/>
      <c r="BM22" s="441"/>
      <c r="BN22" s="441"/>
      <c r="BO22" s="441"/>
      <c r="BP22" s="441"/>
      <c r="BQ22" s="441"/>
      <c r="BR22" s="441"/>
      <c r="BS22" s="441"/>
      <c r="BT22" s="441"/>
      <c r="BU22" s="441"/>
      <c r="BV22" s="441"/>
      <c r="BW22" s="441"/>
      <c r="BX22" s="441"/>
      <c r="BY22" s="441"/>
      <c r="BZ22" s="441"/>
      <c r="CA22" s="441"/>
      <c r="CB22" s="441"/>
      <c r="CC22" s="441"/>
      <c r="CD22" s="441"/>
      <c r="CE22" s="441"/>
      <c r="CF22" s="441"/>
      <c r="CG22" s="441"/>
      <c r="CH22" s="441"/>
      <c r="CI22" s="441"/>
      <c r="CJ22" s="441"/>
      <c r="CK22" s="441"/>
      <c r="CL22" s="441"/>
      <c r="CM22" s="441"/>
      <c r="CN22" s="441"/>
      <c r="CO22" s="441"/>
      <c r="CP22" s="441"/>
      <c r="CQ22" s="441"/>
      <c r="CR22" s="441"/>
      <c r="CS22" s="442"/>
      <c r="CT22" s="18"/>
      <c r="ED22" s="1"/>
      <c r="EE22" s="1"/>
      <c r="EF22" s="1"/>
      <c r="EG22" s="1"/>
      <c r="EH22" s="1"/>
      <c r="EI22" s="1"/>
      <c r="EJ22" s="1"/>
      <c r="EK22" s="1"/>
      <c r="EL22" s="1"/>
      <c r="EM22" s="1"/>
      <c r="EN22" s="1"/>
      <c r="EO22" s="1"/>
      <c r="EP22" s="1"/>
      <c r="EQ22" s="1"/>
    </row>
    <row r="23" spans="2:147" ht="9" customHeight="1">
      <c r="B23" s="30"/>
      <c r="C23" s="7"/>
      <c r="D23" s="7"/>
      <c r="E23" s="422"/>
      <c r="F23" s="423"/>
      <c r="G23" s="423"/>
      <c r="H23" s="424"/>
      <c r="I23" s="429"/>
      <c r="J23" s="430"/>
      <c r="K23" s="430"/>
      <c r="L23" s="433"/>
      <c r="M23" s="434"/>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8"/>
      <c r="AL23" s="438"/>
      <c r="AM23" s="438"/>
      <c r="AN23" s="438"/>
      <c r="AO23" s="438"/>
      <c r="AP23" s="438"/>
      <c r="AQ23" s="438"/>
      <c r="AR23" s="438"/>
      <c r="AS23" s="438"/>
      <c r="AT23" s="438"/>
      <c r="AU23" s="438"/>
      <c r="AV23" s="438"/>
      <c r="AW23" s="438"/>
      <c r="AX23" s="438"/>
      <c r="AY23" s="438"/>
      <c r="AZ23" s="438"/>
      <c r="BA23" s="438"/>
      <c r="BB23" s="438"/>
      <c r="BC23" s="439"/>
      <c r="BD23" s="443"/>
      <c r="BE23" s="444"/>
      <c r="BF23" s="444"/>
      <c r="BG23" s="444"/>
      <c r="BH23" s="444"/>
      <c r="BI23" s="444"/>
      <c r="BJ23" s="444"/>
      <c r="BK23" s="444"/>
      <c r="BL23" s="444"/>
      <c r="BM23" s="444"/>
      <c r="BN23" s="444"/>
      <c r="BO23" s="444"/>
      <c r="BP23" s="444"/>
      <c r="BQ23" s="444"/>
      <c r="BR23" s="444"/>
      <c r="BS23" s="444"/>
      <c r="BT23" s="444"/>
      <c r="BU23" s="444"/>
      <c r="BV23" s="444"/>
      <c r="BW23" s="444"/>
      <c r="BX23" s="444"/>
      <c r="BY23" s="444"/>
      <c r="BZ23" s="444"/>
      <c r="CA23" s="444"/>
      <c r="CB23" s="444"/>
      <c r="CC23" s="444"/>
      <c r="CD23" s="444"/>
      <c r="CE23" s="444"/>
      <c r="CF23" s="444"/>
      <c r="CG23" s="444"/>
      <c r="CH23" s="444"/>
      <c r="CI23" s="444"/>
      <c r="CJ23" s="444"/>
      <c r="CK23" s="444"/>
      <c r="CL23" s="444"/>
      <c r="CM23" s="444"/>
      <c r="CN23" s="444"/>
      <c r="CO23" s="444"/>
      <c r="CP23" s="444"/>
      <c r="CQ23" s="444"/>
      <c r="CR23" s="444"/>
      <c r="CS23" s="445"/>
      <c r="CT23" s="18"/>
      <c r="ED23" s="1"/>
      <c r="EE23" s="1"/>
      <c r="EF23" s="1"/>
      <c r="EG23" s="1"/>
      <c r="EH23" s="1"/>
      <c r="EI23" s="1"/>
      <c r="EJ23" s="1"/>
      <c r="EK23" s="1"/>
      <c r="EL23" s="1"/>
      <c r="EM23" s="1"/>
      <c r="EN23" s="1"/>
      <c r="EO23" s="1"/>
      <c r="EP23" s="1"/>
      <c r="EQ23" s="1"/>
    </row>
    <row r="24" spans="2:147" ht="9" customHeight="1">
      <c r="B24" s="30"/>
      <c r="C24" s="7"/>
      <c r="D24" s="7"/>
      <c r="E24" s="41"/>
      <c r="F24" s="41"/>
      <c r="G24" s="41"/>
      <c r="H24" s="41"/>
      <c r="I24" s="42"/>
      <c r="J24" s="42"/>
      <c r="K24" s="42"/>
      <c r="L24" s="5"/>
      <c r="M24" s="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2"/>
      <c r="CH24" s="2"/>
      <c r="CI24" s="2"/>
      <c r="ED24" s="1"/>
      <c r="EE24" s="1"/>
      <c r="EF24" s="1"/>
      <c r="EG24" s="1"/>
      <c r="EH24" s="1"/>
      <c r="EI24" s="1"/>
      <c r="EJ24" s="1"/>
      <c r="EK24" s="1"/>
      <c r="EL24" s="1"/>
      <c r="EM24" s="1"/>
      <c r="EN24" s="1"/>
      <c r="EO24" s="1"/>
      <c r="EP24" s="1"/>
      <c r="EQ24" s="1"/>
    </row>
    <row r="25" spans="2:147" ht="9" customHeight="1">
      <c r="B25" s="30"/>
      <c r="C25" s="7"/>
      <c r="D25" s="7"/>
      <c r="E25" s="417" t="s">
        <v>7</v>
      </c>
      <c r="F25" s="418"/>
      <c r="G25" s="418"/>
      <c r="H25" s="418"/>
      <c r="I25" s="425" t="s">
        <v>17</v>
      </c>
      <c r="J25" s="426"/>
      <c r="K25" s="426"/>
      <c r="L25" s="431" t="s">
        <v>14</v>
      </c>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c r="AM25" s="431"/>
      <c r="AN25" s="431"/>
      <c r="AO25" s="431"/>
      <c r="AP25" s="431"/>
      <c r="AQ25" s="431"/>
      <c r="AR25" s="431"/>
      <c r="AS25" s="431"/>
      <c r="AT25" s="431"/>
      <c r="AU25" s="431"/>
      <c r="AV25" s="431"/>
      <c r="AW25" s="431"/>
      <c r="AX25" s="431"/>
      <c r="AY25" s="431"/>
      <c r="AZ25" s="431"/>
      <c r="BA25" s="431"/>
      <c r="BB25" s="431"/>
      <c r="BC25" s="43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2"/>
      <c r="CT25" s="16"/>
      <c r="ED25" s="1"/>
      <c r="EE25" s="1"/>
      <c r="EF25" s="1"/>
      <c r="EG25" s="1"/>
      <c r="EH25" s="1"/>
      <c r="EI25" s="1"/>
      <c r="EJ25" s="1"/>
      <c r="EK25" s="1"/>
      <c r="EL25" s="1"/>
      <c r="EM25" s="1"/>
      <c r="EN25" s="1"/>
      <c r="EO25" s="1"/>
      <c r="EP25" s="1"/>
      <c r="EQ25" s="1"/>
    </row>
    <row r="26" spans="2:147" ht="9" customHeight="1">
      <c r="B26" s="30"/>
      <c r="C26" s="7"/>
      <c r="D26" s="7"/>
      <c r="E26" s="420"/>
      <c r="F26" s="366"/>
      <c r="G26" s="366"/>
      <c r="H26" s="366"/>
      <c r="I26" s="427"/>
      <c r="J26" s="428"/>
      <c r="K26" s="428"/>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c r="AM26" s="432"/>
      <c r="AN26" s="432"/>
      <c r="AO26" s="432"/>
      <c r="AP26" s="432"/>
      <c r="AQ26" s="432"/>
      <c r="AR26" s="432"/>
      <c r="AS26" s="432"/>
      <c r="AT26" s="432"/>
      <c r="AU26" s="432"/>
      <c r="AV26" s="432"/>
      <c r="AW26" s="432"/>
      <c r="AX26" s="432"/>
      <c r="AY26" s="432"/>
      <c r="AZ26" s="432"/>
      <c r="BA26" s="432"/>
      <c r="BB26" s="432"/>
      <c r="BC26" s="432"/>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4"/>
      <c r="CT26" s="16"/>
      <c r="ED26" s="1"/>
      <c r="EE26" s="1"/>
      <c r="EF26" s="1"/>
      <c r="EG26" s="1"/>
      <c r="EH26" s="1"/>
      <c r="EI26" s="1"/>
      <c r="EJ26" s="1"/>
      <c r="EK26" s="1"/>
      <c r="EL26" s="1"/>
      <c r="EM26" s="1"/>
      <c r="EN26" s="1"/>
      <c r="EO26" s="1"/>
      <c r="EP26" s="1"/>
      <c r="EQ26" s="1"/>
    </row>
    <row r="27" spans="2:147" ht="9" customHeight="1">
      <c r="B27" s="30"/>
      <c r="C27" s="7"/>
      <c r="D27" s="7"/>
      <c r="E27" s="420"/>
      <c r="F27" s="366"/>
      <c r="G27" s="366"/>
      <c r="H27" s="366"/>
      <c r="I27" s="427"/>
      <c r="J27" s="428"/>
      <c r="K27" s="428"/>
      <c r="L27" s="368" t="s">
        <v>4</v>
      </c>
      <c r="M27" s="388"/>
      <c r="N27" s="465" t="s">
        <v>56</v>
      </c>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2"/>
      <c r="AS27" s="392"/>
      <c r="AT27" s="392"/>
      <c r="AU27" s="392"/>
      <c r="AV27" s="392"/>
      <c r="AW27" s="392"/>
      <c r="AX27" s="392"/>
      <c r="AY27" s="392"/>
      <c r="AZ27" s="392"/>
      <c r="BA27" s="392"/>
      <c r="BB27" s="392"/>
      <c r="BC27" s="392"/>
      <c r="BD27" s="440"/>
      <c r="BE27" s="441"/>
      <c r="BF27" s="441"/>
      <c r="BG27" s="441"/>
      <c r="BH27" s="441"/>
      <c r="BI27" s="441"/>
      <c r="BJ27" s="441"/>
      <c r="BK27" s="441"/>
      <c r="BL27" s="441"/>
      <c r="BM27" s="441"/>
      <c r="BN27" s="441"/>
      <c r="BO27" s="441"/>
      <c r="BP27" s="441"/>
      <c r="BQ27" s="441"/>
      <c r="BR27" s="441"/>
      <c r="BS27" s="441"/>
      <c r="BT27" s="441"/>
      <c r="BU27" s="441"/>
      <c r="BV27" s="441"/>
      <c r="BW27" s="441"/>
      <c r="BX27" s="441"/>
      <c r="BY27" s="441"/>
      <c r="BZ27" s="441"/>
      <c r="CA27" s="441"/>
      <c r="CB27" s="441"/>
      <c r="CC27" s="441"/>
      <c r="CD27" s="441"/>
      <c r="CE27" s="441"/>
      <c r="CF27" s="441"/>
      <c r="CG27" s="441"/>
      <c r="CH27" s="441"/>
      <c r="CI27" s="441"/>
      <c r="CJ27" s="441"/>
      <c r="CK27" s="441"/>
      <c r="CL27" s="441"/>
      <c r="CM27" s="441"/>
      <c r="CN27" s="441"/>
      <c r="CO27" s="441"/>
      <c r="CP27" s="441"/>
      <c r="CQ27" s="441"/>
      <c r="CR27" s="441"/>
      <c r="CS27" s="442"/>
      <c r="CT27" s="18"/>
      <c r="ED27" s="1"/>
      <c r="EE27" s="1"/>
      <c r="EF27" s="1"/>
      <c r="EG27" s="1"/>
      <c r="EH27" s="1"/>
      <c r="EI27" s="1"/>
      <c r="EJ27" s="1"/>
      <c r="EK27" s="1"/>
      <c r="EL27" s="1"/>
      <c r="EM27" s="1"/>
      <c r="EN27" s="1"/>
      <c r="EO27" s="1"/>
      <c r="EP27" s="1"/>
      <c r="EQ27" s="1"/>
    </row>
    <row r="28" spans="2:147" ht="9" customHeight="1">
      <c r="B28" s="30"/>
      <c r="C28" s="7"/>
      <c r="D28" s="7"/>
      <c r="E28" s="420"/>
      <c r="F28" s="366"/>
      <c r="G28" s="366"/>
      <c r="H28" s="366"/>
      <c r="I28" s="427"/>
      <c r="J28" s="428"/>
      <c r="K28" s="428"/>
      <c r="L28" s="389"/>
      <c r="M28" s="390"/>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4"/>
      <c r="AM28" s="394"/>
      <c r="AN28" s="394"/>
      <c r="AO28" s="394"/>
      <c r="AP28" s="394"/>
      <c r="AQ28" s="394"/>
      <c r="AR28" s="394"/>
      <c r="AS28" s="394"/>
      <c r="AT28" s="394"/>
      <c r="AU28" s="394"/>
      <c r="AV28" s="394"/>
      <c r="AW28" s="394"/>
      <c r="AX28" s="394"/>
      <c r="AY28" s="394"/>
      <c r="AZ28" s="394"/>
      <c r="BA28" s="394"/>
      <c r="BB28" s="394"/>
      <c r="BC28" s="394"/>
      <c r="BD28" s="446"/>
      <c r="BE28" s="447"/>
      <c r="BF28" s="447"/>
      <c r="BG28" s="447"/>
      <c r="BH28" s="447"/>
      <c r="BI28" s="447"/>
      <c r="BJ28" s="447"/>
      <c r="BK28" s="447"/>
      <c r="BL28" s="447"/>
      <c r="BM28" s="447"/>
      <c r="BN28" s="447"/>
      <c r="BO28" s="447"/>
      <c r="BP28" s="447"/>
      <c r="BQ28" s="447"/>
      <c r="BR28" s="447"/>
      <c r="BS28" s="447"/>
      <c r="BT28" s="447"/>
      <c r="BU28" s="447"/>
      <c r="BV28" s="447"/>
      <c r="BW28" s="447"/>
      <c r="BX28" s="447"/>
      <c r="BY28" s="447"/>
      <c r="BZ28" s="447"/>
      <c r="CA28" s="447"/>
      <c r="CB28" s="447"/>
      <c r="CC28" s="447"/>
      <c r="CD28" s="447"/>
      <c r="CE28" s="447"/>
      <c r="CF28" s="447"/>
      <c r="CG28" s="447"/>
      <c r="CH28" s="447"/>
      <c r="CI28" s="447"/>
      <c r="CJ28" s="447"/>
      <c r="CK28" s="447"/>
      <c r="CL28" s="447"/>
      <c r="CM28" s="447"/>
      <c r="CN28" s="447"/>
      <c r="CO28" s="447"/>
      <c r="CP28" s="447"/>
      <c r="CQ28" s="447"/>
      <c r="CR28" s="447"/>
      <c r="CS28" s="448"/>
      <c r="CT28" s="18"/>
      <c r="ED28" s="1"/>
      <c r="EE28" s="1"/>
      <c r="EF28" s="1"/>
      <c r="EG28" s="1"/>
      <c r="EH28" s="1"/>
      <c r="EI28" s="1"/>
      <c r="EJ28" s="1"/>
      <c r="EK28" s="1"/>
      <c r="EL28" s="1"/>
      <c r="EM28" s="1"/>
      <c r="EN28" s="1"/>
      <c r="EO28" s="1"/>
      <c r="EP28" s="1"/>
      <c r="EQ28" s="1"/>
    </row>
    <row r="29" spans="2:147" ht="9" customHeight="1">
      <c r="B29" s="30"/>
      <c r="C29" s="7"/>
      <c r="D29" s="7"/>
      <c r="E29" s="420"/>
      <c r="F29" s="366"/>
      <c r="G29" s="366"/>
      <c r="H29" s="366"/>
      <c r="I29" s="427"/>
      <c r="J29" s="428"/>
      <c r="K29" s="428"/>
      <c r="L29" s="466" t="s">
        <v>4</v>
      </c>
      <c r="M29" s="467"/>
      <c r="N29" s="470" t="s">
        <v>57</v>
      </c>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2"/>
      <c r="AS29" s="392"/>
      <c r="AT29" s="392"/>
      <c r="AU29" s="392"/>
      <c r="AV29" s="392"/>
      <c r="AW29" s="392"/>
      <c r="AX29" s="392"/>
      <c r="AY29" s="392"/>
      <c r="AZ29" s="392"/>
      <c r="BA29" s="392"/>
      <c r="BB29" s="392"/>
      <c r="BC29" s="393"/>
      <c r="BD29" s="446"/>
      <c r="BE29" s="447"/>
      <c r="BF29" s="447"/>
      <c r="BG29" s="447"/>
      <c r="BH29" s="447"/>
      <c r="BI29" s="447"/>
      <c r="BJ29" s="447"/>
      <c r="BK29" s="447"/>
      <c r="BL29" s="447"/>
      <c r="BM29" s="447"/>
      <c r="BN29" s="447"/>
      <c r="BO29" s="447"/>
      <c r="BP29" s="447"/>
      <c r="BQ29" s="447"/>
      <c r="BR29" s="447"/>
      <c r="BS29" s="447"/>
      <c r="BT29" s="447"/>
      <c r="BU29" s="447"/>
      <c r="BV29" s="447"/>
      <c r="BW29" s="447"/>
      <c r="BX29" s="447"/>
      <c r="BY29" s="447"/>
      <c r="BZ29" s="447"/>
      <c r="CA29" s="447"/>
      <c r="CB29" s="447"/>
      <c r="CC29" s="447"/>
      <c r="CD29" s="447"/>
      <c r="CE29" s="447"/>
      <c r="CF29" s="447"/>
      <c r="CG29" s="447"/>
      <c r="CH29" s="447"/>
      <c r="CI29" s="447"/>
      <c r="CJ29" s="447"/>
      <c r="CK29" s="447"/>
      <c r="CL29" s="447"/>
      <c r="CM29" s="447"/>
      <c r="CN29" s="447"/>
      <c r="CO29" s="447"/>
      <c r="CP29" s="447"/>
      <c r="CQ29" s="447"/>
      <c r="CR29" s="447"/>
      <c r="CS29" s="448"/>
      <c r="CT29" s="18"/>
      <c r="ED29" s="1"/>
      <c r="EE29" s="1"/>
      <c r="EF29" s="1"/>
      <c r="EG29" s="1"/>
      <c r="EH29" s="1"/>
      <c r="EI29" s="1"/>
      <c r="EJ29" s="1"/>
      <c r="EK29" s="1"/>
      <c r="EL29" s="1"/>
      <c r="EM29" s="1"/>
      <c r="EN29" s="1"/>
      <c r="EO29" s="1"/>
      <c r="EP29" s="1"/>
      <c r="EQ29" s="1"/>
    </row>
    <row r="30" spans="2:147" ht="9" customHeight="1">
      <c r="B30" s="30"/>
      <c r="C30" s="7"/>
      <c r="D30" s="7"/>
      <c r="E30" s="420"/>
      <c r="F30" s="366"/>
      <c r="G30" s="366"/>
      <c r="H30" s="366"/>
      <c r="I30" s="427"/>
      <c r="J30" s="428"/>
      <c r="K30" s="428"/>
      <c r="L30" s="468"/>
      <c r="M30" s="469"/>
      <c r="N30" s="471"/>
      <c r="O30" s="471"/>
      <c r="P30" s="471"/>
      <c r="Q30" s="471"/>
      <c r="R30" s="471"/>
      <c r="S30" s="471"/>
      <c r="T30" s="471"/>
      <c r="U30" s="471"/>
      <c r="V30" s="471"/>
      <c r="W30" s="471"/>
      <c r="X30" s="471"/>
      <c r="Y30" s="471"/>
      <c r="Z30" s="471"/>
      <c r="AA30" s="471"/>
      <c r="AB30" s="471"/>
      <c r="AC30" s="471"/>
      <c r="AD30" s="471"/>
      <c r="AE30" s="471"/>
      <c r="AF30" s="471"/>
      <c r="AG30" s="471"/>
      <c r="AH30" s="471"/>
      <c r="AI30" s="471"/>
      <c r="AJ30" s="471"/>
      <c r="AK30" s="471"/>
      <c r="AL30" s="471"/>
      <c r="AM30" s="471"/>
      <c r="AN30" s="471"/>
      <c r="AO30" s="471"/>
      <c r="AP30" s="471"/>
      <c r="AQ30" s="471"/>
      <c r="AR30" s="471"/>
      <c r="AS30" s="471"/>
      <c r="AT30" s="471"/>
      <c r="AU30" s="471"/>
      <c r="AV30" s="471"/>
      <c r="AW30" s="471"/>
      <c r="AX30" s="471"/>
      <c r="AY30" s="471"/>
      <c r="AZ30" s="471"/>
      <c r="BA30" s="471"/>
      <c r="BB30" s="471"/>
      <c r="BC30" s="472"/>
      <c r="BD30" s="446"/>
      <c r="BE30" s="447"/>
      <c r="BF30" s="447"/>
      <c r="BG30" s="447"/>
      <c r="BH30" s="447"/>
      <c r="BI30" s="447"/>
      <c r="BJ30" s="447"/>
      <c r="BK30" s="447"/>
      <c r="BL30" s="447"/>
      <c r="BM30" s="447"/>
      <c r="BN30" s="447"/>
      <c r="BO30" s="447"/>
      <c r="BP30" s="447"/>
      <c r="BQ30" s="447"/>
      <c r="BR30" s="447"/>
      <c r="BS30" s="447"/>
      <c r="BT30" s="447"/>
      <c r="BU30" s="447"/>
      <c r="BV30" s="447"/>
      <c r="BW30" s="447"/>
      <c r="BX30" s="447"/>
      <c r="BY30" s="447"/>
      <c r="BZ30" s="447"/>
      <c r="CA30" s="447"/>
      <c r="CB30" s="447"/>
      <c r="CC30" s="447"/>
      <c r="CD30" s="447"/>
      <c r="CE30" s="447"/>
      <c r="CF30" s="447"/>
      <c r="CG30" s="447"/>
      <c r="CH30" s="447"/>
      <c r="CI30" s="447"/>
      <c r="CJ30" s="447"/>
      <c r="CK30" s="447"/>
      <c r="CL30" s="447"/>
      <c r="CM30" s="447"/>
      <c r="CN30" s="447"/>
      <c r="CO30" s="447"/>
      <c r="CP30" s="447"/>
      <c r="CQ30" s="447"/>
      <c r="CR30" s="447"/>
      <c r="CS30" s="448"/>
      <c r="CT30" s="18"/>
      <c r="ED30" s="1"/>
      <c r="EE30" s="1"/>
      <c r="EF30" s="1"/>
      <c r="EG30" s="1"/>
      <c r="EH30" s="1"/>
      <c r="EI30" s="1"/>
      <c r="EJ30" s="1"/>
      <c r="EK30" s="1"/>
      <c r="EL30" s="1"/>
      <c r="EM30" s="1"/>
      <c r="EN30" s="1"/>
      <c r="EO30" s="1"/>
      <c r="EP30" s="1"/>
      <c r="EQ30" s="1"/>
    </row>
    <row r="31" spans="2:147" ht="9" customHeight="1">
      <c r="B31" s="30"/>
      <c r="C31" s="7"/>
      <c r="D31" s="7"/>
      <c r="E31" s="420"/>
      <c r="F31" s="366"/>
      <c r="G31" s="366"/>
      <c r="H31" s="366"/>
      <c r="I31" s="427"/>
      <c r="J31" s="428"/>
      <c r="K31" s="428"/>
      <c r="L31" s="473" t="s">
        <v>4</v>
      </c>
      <c r="M31" s="474"/>
      <c r="N31" s="475" t="s">
        <v>10</v>
      </c>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4"/>
      <c r="AL31" s="394"/>
      <c r="AM31" s="394"/>
      <c r="AN31" s="394"/>
      <c r="AO31" s="394"/>
      <c r="AP31" s="394"/>
      <c r="AQ31" s="394"/>
      <c r="AR31" s="394"/>
      <c r="AS31" s="394"/>
      <c r="AT31" s="394"/>
      <c r="AU31" s="394"/>
      <c r="AV31" s="394"/>
      <c r="AW31" s="394"/>
      <c r="AX31" s="394"/>
      <c r="AY31" s="394"/>
      <c r="AZ31" s="394"/>
      <c r="BA31" s="394"/>
      <c r="BB31" s="394"/>
      <c r="BC31" s="395"/>
      <c r="BD31" s="446"/>
      <c r="BE31" s="447"/>
      <c r="BF31" s="447"/>
      <c r="BG31" s="447"/>
      <c r="BH31" s="447"/>
      <c r="BI31" s="447"/>
      <c r="BJ31" s="447"/>
      <c r="BK31" s="447"/>
      <c r="BL31" s="447"/>
      <c r="BM31" s="447"/>
      <c r="BN31" s="447"/>
      <c r="BO31" s="447"/>
      <c r="BP31" s="447"/>
      <c r="BQ31" s="447"/>
      <c r="BR31" s="447"/>
      <c r="BS31" s="447"/>
      <c r="BT31" s="447"/>
      <c r="BU31" s="447"/>
      <c r="BV31" s="447"/>
      <c r="BW31" s="447"/>
      <c r="BX31" s="447"/>
      <c r="BY31" s="447"/>
      <c r="BZ31" s="447"/>
      <c r="CA31" s="447"/>
      <c r="CB31" s="447"/>
      <c r="CC31" s="447"/>
      <c r="CD31" s="447"/>
      <c r="CE31" s="447"/>
      <c r="CF31" s="447"/>
      <c r="CG31" s="447"/>
      <c r="CH31" s="447"/>
      <c r="CI31" s="447"/>
      <c r="CJ31" s="447"/>
      <c r="CK31" s="447"/>
      <c r="CL31" s="447"/>
      <c r="CM31" s="447"/>
      <c r="CN31" s="447"/>
      <c r="CO31" s="447"/>
      <c r="CP31" s="447"/>
      <c r="CQ31" s="447"/>
      <c r="CR31" s="447"/>
      <c r="CS31" s="448"/>
      <c r="CT31" s="18"/>
      <c r="ED31" s="1"/>
      <c r="EE31" s="1"/>
      <c r="EF31" s="1"/>
      <c r="EG31" s="1"/>
      <c r="EH31" s="1"/>
      <c r="EI31" s="1"/>
      <c r="EJ31" s="1"/>
      <c r="EK31" s="1"/>
      <c r="EL31" s="1"/>
      <c r="EM31" s="1"/>
      <c r="EN31" s="1"/>
      <c r="EO31" s="1"/>
      <c r="EP31" s="1"/>
      <c r="EQ31" s="1"/>
    </row>
    <row r="32" spans="2:147" ht="9" customHeight="1">
      <c r="B32" s="30"/>
      <c r="C32" s="7"/>
      <c r="D32" s="7"/>
      <c r="E32" s="422"/>
      <c r="F32" s="423"/>
      <c r="G32" s="423"/>
      <c r="H32" s="423"/>
      <c r="I32" s="429"/>
      <c r="J32" s="430"/>
      <c r="K32" s="430"/>
      <c r="L32" s="468"/>
      <c r="M32" s="469"/>
      <c r="N32" s="471"/>
      <c r="O32" s="471"/>
      <c r="P32" s="471"/>
      <c r="Q32" s="471"/>
      <c r="R32" s="471"/>
      <c r="S32" s="471"/>
      <c r="T32" s="471"/>
      <c r="U32" s="471"/>
      <c r="V32" s="471"/>
      <c r="W32" s="471"/>
      <c r="X32" s="471"/>
      <c r="Y32" s="471"/>
      <c r="Z32" s="471"/>
      <c r="AA32" s="471"/>
      <c r="AB32" s="471"/>
      <c r="AC32" s="471"/>
      <c r="AD32" s="471"/>
      <c r="AE32" s="471"/>
      <c r="AF32" s="471"/>
      <c r="AG32" s="471"/>
      <c r="AH32" s="471"/>
      <c r="AI32" s="471"/>
      <c r="AJ32" s="471"/>
      <c r="AK32" s="471"/>
      <c r="AL32" s="471"/>
      <c r="AM32" s="471"/>
      <c r="AN32" s="471"/>
      <c r="AO32" s="471"/>
      <c r="AP32" s="471"/>
      <c r="AQ32" s="471"/>
      <c r="AR32" s="471"/>
      <c r="AS32" s="471"/>
      <c r="AT32" s="471"/>
      <c r="AU32" s="471"/>
      <c r="AV32" s="471"/>
      <c r="AW32" s="471"/>
      <c r="AX32" s="471"/>
      <c r="AY32" s="471"/>
      <c r="AZ32" s="471"/>
      <c r="BA32" s="471"/>
      <c r="BB32" s="471"/>
      <c r="BC32" s="472"/>
      <c r="BD32" s="443"/>
      <c r="BE32" s="444"/>
      <c r="BF32" s="444"/>
      <c r="BG32" s="444"/>
      <c r="BH32" s="444"/>
      <c r="BI32" s="444"/>
      <c r="BJ32" s="444"/>
      <c r="BK32" s="444"/>
      <c r="BL32" s="444"/>
      <c r="BM32" s="444"/>
      <c r="BN32" s="444"/>
      <c r="BO32" s="444"/>
      <c r="BP32" s="444"/>
      <c r="BQ32" s="444"/>
      <c r="BR32" s="444"/>
      <c r="BS32" s="444"/>
      <c r="BT32" s="444"/>
      <c r="BU32" s="444"/>
      <c r="BV32" s="444"/>
      <c r="BW32" s="444"/>
      <c r="BX32" s="444"/>
      <c r="BY32" s="444"/>
      <c r="BZ32" s="444"/>
      <c r="CA32" s="444"/>
      <c r="CB32" s="444"/>
      <c r="CC32" s="444"/>
      <c r="CD32" s="444"/>
      <c r="CE32" s="444"/>
      <c r="CF32" s="444"/>
      <c r="CG32" s="444"/>
      <c r="CH32" s="444"/>
      <c r="CI32" s="444"/>
      <c r="CJ32" s="444"/>
      <c r="CK32" s="444"/>
      <c r="CL32" s="444"/>
      <c r="CM32" s="444"/>
      <c r="CN32" s="444"/>
      <c r="CO32" s="444"/>
      <c r="CP32" s="444"/>
      <c r="CQ32" s="444"/>
      <c r="CR32" s="444"/>
      <c r="CS32" s="445"/>
      <c r="CT32" s="18"/>
      <c r="ED32" s="1"/>
      <c r="EE32" s="1"/>
      <c r="EF32" s="1"/>
      <c r="EG32" s="1"/>
      <c r="EH32" s="1"/>
      <c r="EI32" s="1"/>
      <c r="EJ32" s="1"/>
      <c r="EK32" s="1"/>
      <c r="EL32" s="1"/>
      <c r="EM32" s="1"/>
      <c r="EN32" s="1"/>
      <c r="EO32" s="1"/>
      <c r="EP32" s="1"/>
      <c r="EQ32" s="1"/>
    </row>
    <row r="33" spans="2:147" ht="9" customHeight="1">
      <c r="B33" s="30"/>
      <c r="C33" s="7"/>
      <c r="D33" s="7"/>
      <c r="E33" s="41"/>
      <c r="F33" s="41"/>
      <c r="G33" s="41"/>
      <c r="H33" s="41"/>
      <c r="I33" s="42"/>
      <c r="J33" s="42"/>
      <c r="K33" s="42"/>
      <c r="L33" s="5"/>
      <c r="M33" s="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19"/>
      <c r="ED33" s="1"/>
      <c r="EE33" s="1"/>
      <c r="EF33" s="1"/>
      <c r="EG33" s="1"/>
      <c r="EH33" s="1"/>
      <c r="EI33" s="1"/>
      <c r="EJ33" s="1"/>
      <c r="EK33" s="1"/>
      <c r="EL33" s="1"/>
      <c r="EM33" s="1"/>
      <c r="EN33" s="1"/>
      <c r="EO33" s="1"/>
      <c r="EP33" s="1"/>
      <c r="EQ33" s="1"/>
    </row>
    <row r="34" spans="2:147" ht="9" customHeight="1">
      <c r="B34" s="30"/>
      <c r="C34" s="7"/>
      <c r="D34" s="7"/>
      <c r="E34" s="417" t="s">
        <v>7</v>
      </c>
      <c r="F34" s="418"/>
      <c r="G34" s="418"/>
      <c r="H34" s="419"/>
      <c r="I34" s="425" t="s">
        <v>18</v>
      </c>
      <c r="J34" s="426"/>
      <c r="K34" s="426"/>
      <c r="L34" s="431" t="s">
        <v>5</v>
      </c>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1"/>
      <c r="AM34" s="431"/>
      <c r="AN34" s="431"/>
      <c r="AO34" s="431"/>
      <c r="AP34" s="431"/>
      <c r="AQ34" s="431"/>
      <c r="AR34" s="431"/>
      <c r="AS34" s="431"/>
      <c r="AT34" s="431"/>
      <c r="AU34" s="431"/>
      <c r="AV34" s="431"/>
      <c r="AW34" s="431"/>
      <c r="AX34" s="431"/>
      <c r="AY34" s="431"/>
      <c r="AZ34" s="431"/>
      <c r="BA34" s="431"/>
      <c r="BB34" s="431"/>
      <c r="BC34" s="43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2"/>
      <c r="CT34" s="16"/>
      <c r="ED34" s="1"/>
      <c r="EE34" s="1"/>
      <c r="EF34" s="1"/>
      <c r="EG34" s="1"/>
      <c r="EH34" s="1"/>
      <c r="EI34" s="1"/>
      <c r="EJ34" s="1"/>
      <c r="EK34" s="1"/>
      <c r="EL34" s="1"/>
      <c r="EM34" s="1"/>
      <c r="EN34" s="1"/>
      <c r="EO34" s="1"/>
      <c r="EP34" s="1"/>
      <c r="EQ34" s="1"/>
    </row>
    <row r="35" spans="2:147" ht="9" customHeight="1">
      <c r="B35" s="30"/>
      <c r="C35" s="7"/>
      <c r="D35" s="7"/>
      <c r="E35" s="420"/>
      <c r="F35" s="366"/>
      <c r="G35" s="366"/>
      <c r="H35" s="421"/>
      <c r="I35" s="427"/>
      <c r="J35" s="428"/>
      <c r="K35" s="428"/>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2"/>
      <c r="BC35" s="432"/>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4"/>
      <c r="CT35" s="16"/>
      <c r="ED35" s="1"/>
      <c r="EE35" s="1"/>
      <c r="EF35" s="1"/>
      <c r="EG35" s="1"/>
      <c r="EH35" s="1"/>
      <c r="EI35" s="1"/>
      <c r="EJ35" s="1"/>
      <c r="EK35" s="1"/>
      <c r="EL35" s="1"/>
      <c r="EM35" s="1"/>
      <c r="EN35" s="1"/>
      <c r="EO35" s="1"/>
      <c r="EP35" s="1"/>
      <c r="EQ35" s="1"/>
    </row>
    <row r="36" spans="2:147" ht="9" customHeight="1">
      <c r="B36" s="30"/>
      <c r="C36" s="7"/>
      <c r="D36" s="7"/>
      <c r="E36" s="420"/>
      <c r="F36" s="366"/>
      <c r="G36" s="366"/>
      <c r="H36" s="421"/>
      <c r="I36" s="427"/>
      <c r="J36" s="428"/>
      <c r="K36" s="428"/>
      <c r="L36" s="457" t="s">
        <v>4</v>
      </c>
      <c r="M36" s="458"/>
      <c r="N36" s="502" t="s">
        <v>67</v>
      </c>
      <c r="O36" s="502"/>
      <c r="P36" s="502"/>
      <c r="Q36" s="502"/>
      <c r="R36" s="502"/>
      <c r="S36" s="502"/>
      <c r="T36" s="502"/>
      <c r="U36" s="502"/>
      <c r="V36" s="502"/>
      <c r="W36" s="502"/>
      <c r="X36" s="502"/>
      <c r="Y36" s="502"/>
      <c r="Z36" s="502"/>
      <c r="AA36" s="502"/>
      <c r="AB36" s="502"/>
      <c r="AC36" s="502"/>
      <c r="AD36" s="502"/>
      <c r="AE36" s="502"/>
      <c r="AF36" s="502"/>
      <c r="AG36" s="502"/>
      <c r="AH36" s="502"/>
      <c r="AI36" s="502"/>
      <c r="AJ36" s="502"/>
      <c r="AK36" s="502"/>
      <c r="AL36" s="502"/>
      <c r="AM36" s="502"/>
      <c r="AN36" s="502"/>
      <c r="AO36" s="502"/>
      <c r="AP36" s="502"/>
      <c r="AQ36" s="502"/>
      <c r="AR36" s="502"/>
      <c r="AS36" s="502"/>
      <c r="AT36" s="502"/>
      <c r="AU36" s="502"/>
      <c r="AV36" s="502"/>
      <c r="AW36" s="502"/>
      <c r="AX36" s="502"/>
      <c r="AY36" s="502"/>
      <c r="AZ36" s="502"/>
      <c r="BA36" s="502"/>
      <c r="BB36" s="502"/>
      <c r="BC36" s="503"/>
      <c r="BD36" s="446"/>
      <c r="BE36" s="447"/>
      <c r="BF36" s="447"/>
      <c r="BG36" s="447"/>
      <c r="BH36" s="447"/>
      <c r="BI36" s="447"/>
      <c r="BJ36" s="447"/>
      <c r="BK36" s="447"/>
      <c r="BL36" s="447"/>
      <c r="BM36" s="447"/>
      <c r="BN36" s="447"/>
      <c r="BO36" s="447"/>
      <c r="BP36" s="447"/>
      <c r="BQ36" s="447"/>
      <c r="BR36" s="447"/>
      <c r="BS36" s="447"/>
      <c r="BT36" s="447"/>
      <c r="BU36" s="447"/>
      <c r="BV36" s="447"/>
      <c r="BW36" s="447"/>
      <c r="BX36" s="447"/>
      <c r="BY36" s="447"/>
      <c r="BZ36" s="447"/>
      <c r="CA36" s="447"/>
      <c r="CB36" s="447"/>
      <c r="CC36" s="447"/>
      <c r="CD36" s="447"/>
      <c r="CE36" s="447"/>
      <c r="CF36" s="447"/>
      <c r="CG36" s="447"/>
      <c r="CH36" s="447"/>
      <c r="CI36" s="447"/>
      <c r="CJ36" s="447"/>
      <c r="CK36" s="447"/>
      <c r="CL36" s="447"/>
      <c r="CM36" s="447"/>
      <c r="CN36" s="447"/>
      <c r="CO36" s="447"/>
      <c r="CP36" s="447"/>
      <c r="CQ36" s="447"/>
      <c r="CR36" s="447"/>
      <c r="CS36" s="448"/>
      <c r="CT36" s="18"/>
      <c r="ED36" s="1"/>
      <c r="EE36" s="1"/>
      <c r="EF36" s="1"/>
      <c r="EG36" s="1"/>
      <c r="EH36" s="1"/>
      <c r="EI36" s="1"/>
      <c r="EJ36" s="1"/>
      <c r="EK36" s="1"/>
      <c r="EL36" s="1"/>
      <c r="EM36" s="1"/>
      <c r="EN36" s="1"/>
      <c r="EO36" s="1"/>
      <c r="EP36" s="1"/>
      <c r="EQ36" s="1"/>
    </row>
    <row r="37" spans="2:147" ht="9" customHeight="1">
      <c r="B37" s="30"/>
      <c r="C37" s="7"/>
      <c r="D37" s="7"/>
      <c r="E37" s="420"/>
      <c r="F37" s="366"/>
      <c r="G37" s="366"/>
      <c r="H37" s="421"/>
      <c r="I37" s="427"/>
      <c r="J37" s="428"/>
      <c r="K37" s="428"/>
      <c r="L37" s="457"/>
      <c r="M37" s="458"/>
      <c r="N37" s="504"/>
      <c r="O37" s="504"/>
      <c r="P37" s="504"/>
      <c r="Q37" s="504"/>
      <c r="R37" s="504"/>
      <c r="S37" s="504"/>
      <c r="T37" s="504"/>
      <c r="U37" s="504"/>
      <c r="V37" s="504"/>
      <c r="W37" s="504"/>
      <c r="X37" s="504"/>
      <c r="Y37" s="504"/>
      <c r="Z37" s="504"/>
      <c r="AA37" s="504"/>
      <c r="AB37" s="504"/>
      <c r="AC37" s="504"/>
      <c r="AD37" s="504"/>
      <c r="AE37" s="504"/>
      <c r="AF37" s="504"/>
      <c r="AG37" s="504"/>
      <c r="AH37" s="504"/>
      <c r="AI37" s="504"/>
      <c r="AJ37" s="504"/>
      <c r="AK37" s="504"/>
      <c r="AL37" s="504"/>
      <c r="AM37" s="504"/>
      <c r="AN37" s="504"/>
      <c r="AO37" s="504"/>
      <c r="AP37" s="504"/>
      <c r="AQ37" s="504"/>
      <c r="AR37" s="504"/>
      <c r="AS37" s="504"/>
      <c r="AT37" s="504"/>
      <c r="AU37" s="504"/>
      <c r="AV37" s="504"/>
      <c r="AW37" s="504"/>
      <c r="AX37" s="504"/>
      <c r="AY37" s="504"/>
      <c r="AZ37" s="504"/>
      <c r="BA37" s="504"/>
      <c r="BB37" s="504"/>
      <c r="BC37" s="505"/>
      <c r="BD37" s="446"/>
      <c r="BE37" s="447"/>
      <c r="BF37" s="447"/>
      <c r="BG37" s="447"/>
      <c r="BH37" s="447"/>
      <c r="BI37" s="447"/>
      <c r="BJ37" s="447"/>
      <c r="BK37" s="447"/>
      <c r="BL37" s="447"/>
      <c r="BM37" s="447"/>
      <c r="BN37" s="447"/>
      <c r="BO37" s="447"/>
      <c r="BP37" s="447"/>
      <c r="BQ37" s="447"/>
      <c r="BR37" s="447"/>
      <c r="BS37" s="447"/>
      <c r="BT37" s="447"/>
      <c r="BU37" s="447"/>
      <c r="BV37" s="447"/>
      <c r="BW37" s="447"/>
      <c r="BX37" s="447"/>
      <c r="BY37" s="447"/>
      <c r="BZ37" s="447"/>
      <c r="CA37" s="447"/>
      <c r="CB37" s="447"/>
      <c r="CC37" s="447"/>
      <c r="CD37" s="447"/>
      <c r="CE37" s="447"/>
      <c r="CF37" s="447"/>
      <c r="CG37" s="447"/>
      <c r="CH37" s="447"/>
      <c r="CI37" s="447"/>
      <c r="CJ37" s="447"/>
      <c r="CK37" s="447"/>
      <c r="CL37" s="447"/>
      <c r="CM37" s="447"/>
      <c r="CN37" s="447"/>
      <c r="CO37" s="447"/>
      <c r="CP37" s="447"/>
      <c r="CQ37" s="447"/>
      <c r="CR37" s="447"/>
      <c r="CS37" s="448"/>
      <c r="CT37" s="18"/>
      <c r="ED37" s="1"/>
      <c r="EE37" s="1"/>
      <c r="EF37" s="1"/>
      <c r="EG37" s="1"/>
      <c r="EH37" s="1"/>
      <c r="EI37" s="1"/>
      <c r="EJ37" s="1"/>
      <c r="EK37" s="1"/>
      <c r="EL37" s="1"/>
      <c r="EM37" s="1"/>
      <c r="EN37" s="1"/>
      <c r="EO37" s="1"/>
      <c r="EP37" s="1"/>
      <c r="EQ37" s="1"/>
    </row>
    <row r="38" spans="2:147" ht="9" customHeight="1">
      <c r="B38" s="30"/>
      <c r="C38" s="7"/>
      <c r="D38" s="7"/>
      <c r="E38" s="420"/>
      <c r="F38" s="366"/>
      <c r="G38" s="366"/>
      <c r="H38" s="421"/>
      <c r="I38" s="427"/>
      <c r="J38" s="428"/>
      <c r="K38" s="428"/>
      <c r="L38" s="449" t="s">
        <v>4</v>
      </c>
      <c r="M38" s="450"/>
      <c r="N38" s="453" t="s">
        <v>38</v>
      </c>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53"/>
      <c r="AO38" s="453"/>
      <c r="AP38" s="453"/>
      <c r="AQ38" s="453"/>
      <c r="AR38" s="453"/>
      <c r="AS38" s="453"/>
      <c r="AT38" s="453"/>
      <c r="AU38" s="453"/>
      <c r="AV38" s="453"/>
      <c r="AW38" s="453"/>
      <c r="AX38" s="453"/>
      <c r="AY38" s="453"/>
      <c r="AZ38" s="453"/>
      <c r="BA38" s="453"/>
      <c r="BB38" s="453"/>
      <c r="BC38" s="454"/>
      <c r="BD38" s="446"/>
      <c r="BE38" s="447"/>
      <c r="BF38" s="447"/>
      <c r="BG38" s="447"/>
      <c r="BH38" s="447"/>
      <c r="BI38" s="447"/>
      <c r="BJ38" s="447"/>
      <c r="BK38" s="447"/>
      <c r="BL38" s="447"/>
      <c r="BM38" s="447"/>
      <c r="BN38" s="447"/>
      <c r="BO38" s="447"/>
      <c r="BP38" s="447"/>
      <c r="BQ38" s="447"/>
      <c r="BR38" s="447"/>
      <c r="BS38" s="447"/>
      <c r="BT38" s="447"/>
      <c r="BU38" s="447"/>
      <c r="BV38" s="447"/>
      <c r="BW38" s="447"/>
      <c r="BX38" s="447"/>
      <c r="BY38" s="447"/>
      <c r="BZ38" s="447"/>
      <c r="CA38" s="447"/>
      <c r="CB38" s="447"/>
      <c r="CC38" s="447"/>
      <c r="CD38" s="447"/>
      <c r="CE38" s="447"/>
      <c r="CF38" s="447"/>
      <c r="CG38" s="447"/>
      <c r="CH38" s="447"/>
      <c r="CI38" s="447"/>
      <c r="CJ38" s="447"/>
      <c r="CK38" s="447"/>
      <c r="CL38" s="447"/>
      <c r="CM38" s="447"/>
      <c r="CN38" s="447"/>
      <c r="CO38" s="447"/>
      <c r="CP38" s="447"/>
      <c r="CQ38" s="447"/>
      <c r="CR38" s="447"/>
      <c r="CS38" s="448"/>
      <c r="CT38" s="18"/>
      <c r="ED38" s="1"/>
      <c r="EE38" s="1"/>
      <c r="EF38" s="1"/>
      <c r="EG38" s="1"/>
      <c r="EH38" s="1"/>
      <c r="EI38" s="1"/>
      <c r="EJ38" s="1"/>
      <c r="EK38" s="1"/>
      <c r="EL38" s="1"/>
      <c r="EM38" s="1"/>
      <c r="EN38" s="1"/>
      <c r="EO38" s="1"/>
      <c r="EP38" s="1"/>
      <c r="EQ38" s="1"/>
    </row>
    <row r="39" spans="2:147" ht="9" customHeight="1">
      <c r="B39" s="30"/>
      <c r="C39" s="7"/>
      <c r="D39" s="7"/>
      <c r="E39" s="420"/>
      <c r="F39" s="366"/>
      <c r="G39" s="366"/>
      <c r="H39" s="421"/>
      <c r="I39" s="427"/>
      <c r="J39" s="428"/>
      <c r="K39" s="428"/>
      <c r="L39" s="451"/>
      <c r="M39" s="452"/>
      <c r="N39" s="455"/>
      <c r="O39" s="455"/>
      <c r="P39" s="455"/>
      <c r="Q39" s="455"/>
      <c r="R39" s="455"/>
      <c r="S39" s="455"/>
      <c r="T39" s="455"/>
      <c r="U39" s="455"/>
      <c r="V39" s="455"/>
      <c r="W39" s="455"/>
      <c r="X39" s="455"/>
      <c r="Y39" s="455"/>
      <c r="Z39" s="455"/>
      <c r="AA39" s="455"/>
      <c r="AB39" s="455"/>
      <c r="AC39" s="455"/>
      <c r="AD39" s="455"/>
      <c r="AE39" s="455"/>
      <c r="AF39" s="455"/>
      <c r="AG39" s="455"/>
      <c r="AH39" s="455"/>
      <c r="AI39" s="455"/>
      <c r="AJ39" s="455"/>
      <c r="AK39" s="455"/>
      <c r="AL39" s="455"/>
      <c r="AM39" s="455"/>
      <c r="AN39" s="455"/>
      <c r="AO39" s="455"/>
      <c r="AP39" s="455"/>
      <c r="AQ39" s="455"/>
      <c r="AR39" s="455"/>
      <c r="AS39" s="455"/>
      <c r="AT39" s="455"/>
      <c r="AU39" s="455"/>
      <c r="AV39" s="455"/>
      <c r="AW39" s="455"/>
      <c r="AX39" s="455"/>
      <c r="AY39" s="455"/>
      <c r="AZ39" s="455"/>
      <c r="BA39" s="455"/>
      <c r="BB39" s="455"/>
      <c r="BC39" s="456"/>
      <c r="BD39" s="446"/>
      <c r="BE39" s="447"/>
      <c r="BF39" s="447"/>
      <c r="BG39" s="447"/>
      <c r="BH39" s="447"/>
      <c r="BI39" s="447"/>
      <c r="BJ39" s="447"/>
      <c r="BK39" s="447"/>
      <c r="BL39" s="447"/>
      <c r="BM39" s="447"/>
      <c r="BN39" s="447"/>
      <c r="BO39" s="447"/>
      <c r="BP39" s="447"/>
      <c r="BQ39" s="447"/>
      <c r="BR39" s="447"/>
      <c r="BS39" s="447"/>
      <c r="BT39" s="447"/>
      <c r="BU39" s="447"/>
      <c r="BV39" s="447"/>
      <c r="BW39" s="447"/>
      <c r="BX39" s="447"/>
      <c r="BY39" s="447"/>
      <c r="BZ39" s="447"/>
      <c r="CA39" s="447"/>
      <c r="CB39" s="447"/>
      <c r="CC39" s="447"/>
      <c r="CD39" s="447"/>
      <c r="CE39" s="447"/>
      <c r="CF39" s="447"/>
      <c r="CG39" s="447"/>
      <c r="CH39" s="447"/>
      <c r="CI39" s="447"/>
      <c r="CJ39" s="447"/>
      <c r="CK39" s="447"/>
      <c r="CL39" s="447"/>
      <c r="CM39" s="447"/>
      <c r="CN39" s="447"/>
      <c r="CO39" s="447"/>
      <c r="CP39" s="447"/>
      <c r="CQ39" s="447"/>
      <c r="CR39" s="447"/>
      <c r="CS39" s="448"/>
      <c r="CT39" s="18"/>
      <c r="ED39" s="1"/>
      <c r="EE39" s="1"/>
      <c r="EF39" s="1"/>
      <c r="EG39" s="1"/>
      <c r="EH39" s="1"/>
      <c r="EI39" s="1"/>
      <c r="EJ39" s="1"/>
      <c r="EK39" s="1"/>
      <c r="EL39" s="1"/>
      <c r="EM39" s="1"/>
      <c r="EN39" s="1"/>
      <c r="EO39" s="1"/>
      <c r="EP39" s="1"/>
      <c r="EQ39" s="1"/>
    </row>
    <row r="40" spans="2:147" ht="9" customHeight="1">
      <c r="B40" s="30"/>
      <c r="C40" s="7"/>
      <c r="D40" s="7"/>
      <c r="E40" s="420"/>
      <c r="F40" s="366"/>
      <c r="G40" s="366"/>
      <c r="H40" s="421"/>
      <c r="I40" s="427"/>
      <c r="J40" s="428"/>
      <c r="K40" s="428"/>
      <c r="L40" s="457" t="s">
        <v>4</v>
      </c>
      <c r="M40" s="458"/>
      <c r="N40" s="459" t="s">
        <v>11</v>
      </c>
      <c r="O40" s="459"/>
      <c r="P40" s="459"/>
      <c r="Q40" s="459"/>
      <c r="R40" s="459"/>
      <c r="S40" s="459"/>
      <c r="T40" s="459"/>
      <c r="U40" s="459"/>
      <c r="V40" s="459"/>
      <c r="W40" s="459"/>
      <c r="X40" s="459"/>
      <c r="Y40" s="459"/>
      <c r="Z40" s="459"/>
      <c r="AA40" s="459"/>
      <c r="AB40" s="459"/>
      <c r="AC40" s="459"/>
      <c r="AD40" s="459"/>
      <c r="AE40" s="459"/>
      <c r="AF40" s="459"/>
      <c r="AG40" s="459"/>
      <c r="AH40" s="459"/>
      <c r="AI40" s="459"/>
      <c r="AJ40" s="459"/>
      <c r="AK40" s="459"/>
      <c r="AL40" s="459"/>
      <c r="AM40" s="459"/>
      <c r="AN40" s="459"/>
      <c r="AO40" s="459"/>
      <c r="AP40" s="459"/>
      <c r="AQ40" s="459"/>
      <c r="AR40" s="459"/>
      <c r="AS40" s="459"/>
      <c r="AT40" s="459"/>
      <c r="AU40" s="459"/>
      <c r="AV40" s="459"/>
      <c r="AW40" s="459"/>
      <c r="AX40" s="459"/>
      <c r="AY40" s="459"/>
      <c r="AZ40" s="459"/>
      <c r="BA40" s="459"/>
      <c r="BB40" s="459"/>
      <c r="BC40" s="460"/>
      <c r="BD40" s="446"/>
      <c r="BE40" s="447"/>
      <c r="BF40" s="447"/>
      <c r="BG40" s="447"/>
      <c r="BH40" s="447"/>
      <c r="BI40" s="447"/>
      <c r="BJ40" s="447"/>
      <c r="BK40" s="447"/>
      <c r="BL40" s="447"/>
      <c r="BM40" s="447"/>
      <c r="BN40" s="447"/>
      <c r="BO40" s="447"/>
      <c r="BP40" s="447"/>
      <c r="BQ40" s="447"/>
      <c r="BR40" s="447"/>
      <c r="BS40" s="447"/>
      <c r="BT40" s="447"/>
      <c r="BU40" s="447"/>
      <c r="BV40" s="447"/>
      <c r="BW40" s="447"/>
      <c r="BX40" s="447"/>
      <c r="BY40" s="447"/>
      <c r="BZ40" s="447"/>
      <c r="CA40" s="447"/>
      <c r="CB40" s="447"/>
      <c r="CC40" s="447"/>
      <c r="CD40" s="447"/>
      <c r="CE40" s="447"/>
      <c r="CF40" s="447"/>
      <c r="CG40" s="447"/>
      <c r="CH40" s="447"/>
      <c r="CI40" s="447"/>
      <c r="CJ40" s="447"/>
      <c r="CK40" s="447"/>
      <c r="CL40" s="447"/>
      <c r="CM40" s="447"/>
      <c r="CN40" s="447"/>
      <c r="CO40" s="447"/>
      <c r="CP40" s="447"/>
      <c r="CQ40" s="447"/>
      <c r="CR40" s="447"/>
      <c r="CS40" s="448"/>
      <c r="CT40" s="18"/>
      <c r="ED40" s="1"/>
      <c r="EE40" s="1"/>
      <c r="EF40" s="1"/>
      <c r="EG40" s="1"/>
      <c r="EH40" s="1"/>
      <c r="EI40" s="1"/>
      <c r="EJ40" s="1"/>
      <c r="EK40" s="1"/>
      <c r="EL40" s="1"/>
      <c r="EM40" s="1"/>
      <c r="EN40" s="1"/>
      <c r="EO40" s="1"/>
      <c r="EP40" s="1"/>
      <c r="EQ40" s="1"/>
    </row>
    <row r="41" spans="2:147" ht="9" customHeight="1">
      <c r="B41" s="30"/>
      <c r="C41" s="7"/>
      <c r="D41" s="7"/>
      <c r="E41" s="420"/>
      <c r="F41" s="366"/>
      <c r="G41" s="366"/>
      <c r="H41" s="421"/>
      <c r="I41" s="427"/>
      <c r="J41" s="428"/>
      <c r="K41" s="428"/>
      <c r="L41" s="457"/>
      <c r="M41" s="458"/>
      <c r="N41" s="461"/>
      <c r="O41" s="461"/>
      <c r="P41" s="461"/>
      <c r="Q41" s="461"/>
      <c r="R41" s="461"/>
      <c r="S41" s="461"/>
      <c r="T41" s="461"/>
      <c r="U41" s="461"/>
      <c r="V41" s="461"/>
      <c r="W41" s="461"/>
      <c r="X41" s="461"/>
      <c r="Y41" s="461"/>
      <c r="Z41" s="461"/>
      <c r="AA41" s="461"/>
      <c r="AB41" s="461"/>
      <c r="AC41" s="461"/>
      <c r="AD41" s="461"/>
      <c r="AE41" s="461"/>
      <c r="AF41" s="461"/>
      <c r="AG41" s="461"/>
      <c r="AH41" s="461"/>
      <c r="AI41" s="461"/>
      <c r="AJ41" s="461"/>
      <c r="AK41" s="461"/>
      <c r="AL41" s="461"/>
      <c r="AM41" s="461"/>
      <c r="AN41" s="461"/>
      <c r="AO41" s="461"/>
      <c r="AP41" s="461"/>
      <c r="AQ41" s="461"/>
      <c r="AR41" s="461"/>
      <c r="AS41" s="461"/>
      <c r="AT41" s="461"/>
      <c r="AU41" s="461"/>
      <c r="AV41" s="461"/>
      <c r="AW41" s="461"/>
      <c r="AX41" s="461"/>
      <c r="AY41" s="461"/>
      <c r="AZ41" s="461"/>
      <c r="BA41" s="461"/>
      <c r="BB41" s="461"/>
      <c r="BC41" s="462"/>
      <c r="BD41" s="446"/>
      <c r="BE41" s="447"/>
      <c r="BF41" s="447"/>
      <c r="BG41" s="447"/>
      <c r="BH41" s="447"/>
      <c r="BI41" s="447"/>
      <c r="BJ41" s="447"/>
      <c r="BK41" s="447"/>
      <c r="BL41" s="447"/>
      <c r="BM41" s="447"/>
      <c r="BN41" s="447"/>
      <c r="BO41" s="447"/>
      <c r="BP41" s="447"/>
      <c r="BQ41" s="447"/>
      <c r="BR41" s="447"/>
      <c r="BS41" s="447"/>
      <c r="BT41" s="447"/>
      <c r="BU41" s="447"/>
      <c r="BV41" s="447"/>
      <c r="BW41" s="447"/>
      <c r="BX41" s="447"/>
      <c r="BY41" s="447"/>
      <c r="BZ41" s="447"/>
      <c r="CA41" s="447"/>
      <c r="CB41" s="447"/>
      <c r="CC41" s="447"/>
      <c r="CD41" s="447"/>
      <c r="CE41" s="447"/>
      <c r="CF41" s="447"/>
      <c r="CG41" s="447"/>
      <c r="CH41" s="447"/>
      <c r="CI41" s="447"/>
      <c r="CJ41" s="447"/>
      <c r="CK41" s="447"/>
      <c r="CL41" s="447"/>
      <c r="CM41" s="447"/>
      <c r="CN41" s="447"/>
      <c r="CO41" s="447"/>
      <c r="CP41" s="447"/>
      <c r="CQ41" s="447"/>
      <c r="CR41" s="447"/>
      <c r="CS41" s="448"/>
      <c r="CT41" s="18"/>
      <c r="ED41" s="1"/>
      <c r="EE41" s="1"/>
      <c r="EF41" s="1"/>
      <c r="EG41" s="1"/>
      <c r="EH41" s="1"/>
      <c r="EI41" s="1"/>
      <c r="EJ41" s="1"/>
      <c r="EK41" s="1"/>
      <c r="EL41" s="1"/>
      <c r="EM41" s="1"/>
      <c r="EN41" s="1"/>
      <c r="EO41" s="1"/>
      <c r="EP41" s="1"/>
      <c r="EQ41" s="1"/>
    </row>
    <row r="42" spans="2:147" ht="9" customHeight="1">
      <c r="B42" s="30"/>
      <c r="C42" s="7"/>
      <c r="D42" s="7"/>
      <c r="E42" s="420"/>
      <c r="F42" s="366"/>
      <c r="G42" s="366"/>
      <c r="H42" s="421"/>
      <c r="I42" s="427"/>
      <c r="J42" s="428"/>
      <c r="K42" s="428"/>
      <c r="L42" s="457" t="s">
        <v>4</v>
      </c>
      <c r="M42" s="458"/>
      <c r="N42" s="394" t="s">
        <v>31</v>
      </c>
      <c r="O42" s="394"/>
      <c r="P42" s="394"/>
      <c r="Q42" s="394"/>
      <c r="R42" s="394"/>
      <c r="S42" s="394"/>
      <c r="T42" s="394"/>
      <c r="U42" s="394"/>
      <c r="V42" s="394"/>
      <c r="W42" s="394"/>
      <c r="X42" s="394"/>
      <c r="Y42" s="394"/>
      <c r="Z42" s="394"/>
      <c r="AA42" s="394"/>
      <c r="AB42" s="394"/>
      <c r="AC42" s="394"/>
      <c r="AD42" s="394"/>
      <c r="AE42" s="394"/>
      <c r="AF42" s="394"/>
      <c r="AG42" s="394"/>
      <c r="AH42" s="394"/>
      <c r="AI42" s="394"/>
      <c r="AJ42" s="394"/>
      <c r="AK42" s="394"/>
      <c r="AL42" s="394"/>
      <c r="AM42" s="394"/>
      <c r="AN42" s="394"/>
      <c r="AO42" s="394"/>
      <c r="AP42" s="394"/>
      <c r="AQ42" s="394"/>
      <c r="AR42" s="394"/>
      <c r="AS42" s="394"/>
      <c r="AT42" s="394"/>
      <c r="AU42" s="394"/>
      <c r="AV42" s="394"/>
      <c r="AW42" s="394"/>
      <c r="AX42" s="394"/>
      <c r="AY42" s="394"/>
      <c r="AZ42" s="394"/>
      <c r="BA42" s="394"/>
      <c r="BB42" s="394"/>
      <c r="BC42" s="395"/>
      <c r="BD42" s="446"/>
      <c r="BE42" s="447"/>
      <c r="BF42" s="447"/>
      <c r="BG42" s="447"/>
      <c r="BH42" s="447"/>
      <c r="BI42" s="447"/>
      <c r="BJ42" s="447"/>
      <c r="BK42" s="447"/>
      <c r="BL42" s="447"/>
      <c r="BM42" s="447"/>
      <c r="BN42" s="447"/>
      <c r="BO42" s="447"/>
      <c r="BP42" s="447"/>
      <c r="BQ42" s="447"/>
      <c r="BR42" s="447"/>
      <c r="BS42" s="447"/>
      <c r="BT42" s="447"/>
      <c r="BU42" s="447"/>
      <c r="BV42" s="447"/>
      <c r="BW42" s="447"/>
      <c r="BX42" s="447"/>
      <c r="BY42" s="447"/>
      <c r="BZ42" s="447"/>
      <c r="CA42" s="447"/>
      <c r="CB42" s="447"/>
      <c r="CC42" s="447"/>
      <c r="CD42" s="447"/>
      <c r="CE42" s="447"/>
      <c r="CF42" s="447"/>
      <c r="CG42" s="447"/>
      <c r="CH42" s="447"/>
      <c r="CI42" s="447"/>
      <c r="CJ42" s="447"/>
      <c r="CK42" s="447"/>
      <c r="CL42" s="447"/>
      <c r="CM42" s="447"/>
      <c r="CN42" s="447"/>
      <c r="CO42" s="447"/>
      <c r="CP42" s="447"/>
      <c r="CQ42" s="447"/>
      <c r="CR42" s="447"/>
      <c r="CS42" s="448"/>
      <c r="CT42" s="18"/>
      <c r="ED42" s="1"/>
      <c r="EE42" s="1"/>
      <c r="EF42" s="1"/>
      <c r="EG42" s="1"/>
      <c r="EH42" s="1"/>
      <c r="EI42" s="1"/>
      <c r="EJ42" s="1"/>
      <c r="EK42" s="1"/>
      <c r="EL42" s="1"/>
      <c r="EM42" s="1"/>
      <c r="EN42" s="1"/>
      <c r="EO42" s="1"/>
      <c r="EP42" s="1"/>
      <c r="EQ42" s="1"/>
    </row>
    <row r="43" spans="2:147" ht="9" customHeight="1">
      <c r="B43" s="30"/>
      <c r="C43" s="7"/>
      <c r="D43" s="7"/>
      <c r="E43" s="420"/>
      <c r="F43" s="366"/>
      <c r="G43" s="366"/>
      <c r="H43" s="421"/>
      <c r="I43" s="427"/>
      <c r="J43" s="428"/>
      <c r="K43" s="428"/>
      <c r="L43" s="457"/>
      <c r="M43" s="458"/>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463"/>
      <c r="AK43" s="463"/>
      <c r="AL43" s="463"/>
      <c r="AM43" s="463"/>
      <c r="AN43" s="463"/>
      <c r="AO43" s="463"/>
      <c r="AP43" s="463"/>
      <c r="AQ43" s="463"/>
      <c r="AR43" s="463"/>
      <c r="AS43" s="463"/>
      <c r="AT43" s="463"/>
      <c r="AU43" s="463"/>
      <c r="AV43" s="463"/>
      <c r="AW43" s="463"/>
      <c r="AX43" s="463"/>
      <c r="AY43" s="463"/>
      <c r="AZ43" s="463"/>
      <c r="BA43" s="463"/>
      <c r="BB43" s="463"/>
      <c r="BC43" s="464"/>
      <c r="BD43" s="446"/>
      <c r="BE43" s="447"/>
      <c r="BF43" s="447"/>
      <c r="BG43" s="447"/>
      <c r="BH43" s="447"/>
      <c r="BI43" s="447"/>
      <c r="BJ43" s="447"/>
      <c r="BK43" s="447"/>
      <c r="BL43" s="447"/>
      <c r="BM43" s="447"/>
      <c r="BN43" s="447"/>
      <c r="BO43" s="447"/>
      <c r="BP43" s="447"/>
      <c r="BQ43" s="447"/>
      <c r="BR43" s="447"/>
      <c r="BS43" s="447"/>
      <c r="BT43" s="447"/>
      <c r="BU43" s="447"/>
      <c r="BV43" s="447"/>
      <c r="BW43" s="447"/>
      <c r="BX43" s="447"/>
      <c r="BY43" s="447"/>
      <c r="BZ43" s="447"/>
      <c r="CA43" s="447"/>
      <c r="CB43" s="447"/>
      <c r="CC43" s="447"/>
      <c r="CD43" s="447"/>
      <c r="CE43" s="447"/>
      <c r="CF43" s="447"/>
      <c r="CG43" s="447"/>
      <c r="CH43" s="447"/>
      <c r="CI43" s="447"/>
      <c r="CJ43" s="447"/>
      <c r="CK43" s="447"/>
      <c r="CL43" s="447"/>
      <c r="CM43" s="447"/>
      <c r="CN43" s="447"/>
      <c r="CO43" s="447"/>
      <c r="CP43" s="447"/>
      <c r="CQ43" s="447"/>
      <c r="CR43" s="447"/>
      <c r="CS43" s="448"/>
      <c r="CT43" s="18"/>
      <c r="ED43" s="1"/>
      <c r="EE43" s="1"/>
      <c r="EF43" s="1"/>
      <c r="EG43" s="1"/>
      <c r="EH43" s="1"/>
      <c r="EI43" s="1"/>
      <c r="EJ43" s="1"/>
      <c r="EK43" s="1"/>
      <c r="EL43" s="1"/>
      <c r="EM43" s="1"/>
      <c r="EN43" s="1"/>
      <c r="EO43" s="1"/>
      <c r="EP43" s="1"/>
      <c r="EQ43" s="1"/>
    </row>
    <row r="44" spans="2:147" ht="9" customHeight="1">
      <c r="B44" s="30"/>
      <c r="C44" s="7"/>
      <c r="D44" s="7"/>
      <c r="E44" s="420"/>
      <c r="F44" s="366"/>
      <c r="G44" s="366"/>
      <c r="H44" s="421"/>
      <c r="I44" s="427"/>
      <c r="J44" s="428"/>
      <c r="K44" s="428"/>
      <c r="L44" s="457" t="s">
        <v>4</v>
      </c>
      <c r="M44" s="458"/>
      <c r="N44" s="478" t="s">
        <v>23</v>
      </c>
      <c r="O44" s="479"/>
      <c r="P44" s="479"/>
      <c r="Q44" s="479"/>
      <c r="R44" s="479"/>
      <c r="S44" s="479"/>
      <c r="T44" s="479"/>
      <c r="U44" s="479"/>
      <c r="V44" s="479"/>
      <c r="W44" s="479"/>
      <c r="X44" s="479"/>
      <c r="Y44" s="479"/>
      <c r="Z44" s="479"/>
      <c r="AA44" s="479"/>
      <c r="AB44" s="479"/>
      <c r="AC44" s="479"/>
      <c r="AD44" s="479"/>
      <c r="AE44" s="479"/>
      <c r="AF44" s="479"/>
      <c r="AG44" s="479"/>
      <c r="AH44" s="479"/>
      <c r="AI44" s="479"/>
      <c r="AJ44" s="479"/>
      <c r="AK44" s="479"/>
      <c r="AL44" s="479"/>
      <c r="AM44" s="479"/>
      <c r="AN44" s="479"/>
      <c r="AO44" s="479"/>
      <c r="AP44" s="479"/>
      <c r="AQ44" s="479"/>
      <c r="AR44" s="479"/>
      <c r="AS44" s="479"/>
      <c r="AT44" s="479"/>
      <c r="AU44" s="479"/>
      <c r="AV44" s="479"/>
      <c r="AW44" s="479"/>
      <c r="AX44" s="479"/>
      <c r="AY44" s="479"/>
      <c r="AZ44" s="479"/>
      <c r="BA44" s="479"/>
      <c r="BB44" s="479"/>
      <c r="BC44" s="480"/>
      <c r="BD44" s="446"/>
      <c r="BE44" s="447"/>
      <c r="BF44" s="447"/>
      <c r="BG44" s="447"/>
      <c r="BH44" s="447"/>
      <c r="BI44" s="447"/>
      <c r="BJ44" s="447"/>
      <c r="BK44" s="447"/>
      <c r="BL44" s="447"/>
      <c r="BM44" s="447"/>
      <c r="BN44" s="447"/>
      <c r="BO44" s="447"/>
      <c r="BP44" s="447"/>
      <c r="BQ44" s="447"/>
      <c r="BR44" s="447"/>
      <c r="BS44" s="447"/>
      <c r="BT44" s="447"/>
      <c r="BU44" s="447"/>
      <c r="BV44" s="447"/>
      <c r="BW44" s="447"/>
      <c r="BX44" s="447"/>
      <c r="BY44" s="447"/>
      <c r="BZ44" s="447"/>
      <c r="CA44" s="447"/>
      <c r="CB44" s="447"/>
      <c r="CC44" s="447"/>
      <c r="CD44" s="447"/>
      <c r="CE44" s="447"/>
      <c r="CF44" s="447"/>
      <c r="CG44" s="447"/>
      <c r="CH44" s="447"/>
      <c r="CI44" s="447"/>
      <c r="CJ44" s="447"/>
      <c r="CK44" s="447"/>
      <c r="CL44" s="447"/>
      <c r="CM44" s="447"/>
      <c r="CN44" s="447"/>
      <c r="CO44" s="447"/>
      <c r="CP44" s="447"/>
      <c r="CQ44" s="447"/>
      <c r="CR44" s="447"/>
      <c r="CS44" s="448"/>
      <c r="CT44" s="18"/>
      <c r="ED44" s="1"/>
      <c r="EE44" s="1"/>
      <c r="EF44" s="1"/>
      <c r="EG44" s="1"/>
      <c r="EH44" s="1"/>
      <c r="EI44" s="1"/>
      <c r="EJ44" s="1"/>
      <c r="EK44" s="1"/>
      <c r="EL44" s="1"/>
      <c r="EM44" s="1"/>
      <c r="EN44" s="1"/>
      <c r="EO44" s="1"/>
      <c r="EP44" s="1"/>
      <c r="EQ44" s="1"/>
    </row>
    <row r="45" spans="2:147" ht="9" customHeight="1">
      <c r="B45" s="30"/>
      <c r="C45" s="7"/>
      <c r="D45" s="7"/>
      <c r="E45" s="422"/>
      <c r="F45" s="423"/>
      <c r="G45" s="423"/>
      <c r="H45" s="424"/>
      <c r="I45" s="429"/>
      <c r="J45" s="430"/>
      <c r="K45" s="430"/>
      <c r="L45" s="476"/>
      <c r="M45" s="477"/>
      <c r="N45" s="394"/>
      <c r="O45" s="394"/>
      <c r="P45" s="394"/>
      <c r="Q45" s="394"/>
      <c r="R45" s="394"/>
      <c r="S45" s="394"/>
      <c r="T45" s="394"/>
      <c r="U45" s="394"/>
      <c r="V45" s="394"/>
      <c r="W45" s="394"/>
      <c r="X45" s="394"/>
      <c r="Y45" s="394"/>
      <c r="Z45" s="394"/>
      <c r="AA45" s="394"/>
      <c r="AB45" s="394"/>
      <c r="AC45" s="394"/>
      <c r="AD45" s="394"/>
      <c r="AE45" s="394"/>
      <c r="AF45" s="394"/>
      <c r="AG45" s="394"/>
      <c r="AH45" s="394"/>
      <c r="AI45" s="394"/>
      <c r="AJ45" s="394"/>
      <c r="AK45" s="394"/>
      <c r="AL45" s="394"/>
      <c r="AM45" s="394"/>
      <c r="AN45" s="394"/>
      <c r="AO45" s="394"/>
      <c r="AP45" s="394"/>
      <c r="AQ45" s="394"/>
      <c r="AR45" s="394"/>
      <c r="AS45" s="394"/>
      <c r="AT45" s="394"/>
      <c r="AU45" s="394"/>
      <c r="AV45" s="394"/>
      <c r="AW45" s="394"/>
      <c r="AX45" s="394"/>
      <c r="AY45" s="394"/>
      <c r="AZ45" s="394"/>
      <c r="BA45" s="394"/>
      <c r="BB45" s="394"/>
      <c r="BC45" s="395"/>
      <c r="BD45" s="443"/>
      <c r="BE45" s="444"/>
      <c r="BF45" s="444"/>
      <c r="BG45" s="444"/>
      <c r="BH45" s="444"/>
      <c r="BI45" s="444"/>
      <c r="BJ45" s="444"/>
      <c r="BK45" s="444"/>
      <c r="BL45" s="444"/>
      <c r="BM45" s="444"/>
      <c r="BN45" s="444"/>
      <c r="BO45" s="444"/>
      <c r="BP45" s="444"/>
      <c r="BQ45" s="444"/>
      <c r="BR45" s="444"/>
      <c r="BS45" s="444"/>
      <c r="BT45" s="444"/>
      <c r="BU45" s="444"/>
      <c r="BV45" s="444"/>
      <c r="BW45" s="444"/>
      <c r="BX45" s="444"/>
      <c r="BY45" s="444"/>
      <c r="BZ45" s="444"/>
      <c r="CA45" s="444"/>
      <c r="CB45" s="444"/>
      <c r="CC45" s="444"/>
      <c r="CD45" s="444"/>
      <c r="CE45" s="444"/>
      <c r="CF45" s="444"/>
      <c r="CG45" s="444"/>
      <c r="CH45" s="444"/>
      <c r="CI45" s="444"/>
      <c r="CJ45" s="444"/>
      <c r="CK45" s="444"/>
      <c r="CL45" s="444"/>
      <c r="CM45" s="444"/>
      <c r="CN45" s="444"/>
      <c r="CO45" s="444"/>
      <c r="CP45" s="444"/>
      <c r="CQ45" s="444"/>
      <c r="CR45" s="444"/>
      <c r="CS45" s="445"/>
      <c r="CT45" s="18"/>
      <c r="ED45" s="1"/>
      <c r="EE45" s="1"/>
      <c r="EF45" s="1"/>
      <c r="EG45" s="1"/>
      <c r="EH45" s="1"/>
      <c r="EI45" s="1"/>
      <c r="EJ45" s="1"/>
      <c r="EK45" s="1"/>
      <c r="EL45" s="1"/>
      <c r="EM45" s="1"/>
      <c r="EN45" s="1"/>
      <c r="EO45" s="1"/>
      <c r="EP45" s="1"/>
      <c r="EQ45" s="1"/>
    </row>
    <row r="46" spans="2:147" ht="9" customHeight="1">
      <c r="B46" s="30"/>
      <c r="C46" s="30"/>
      <c r="D46" s="30"/>
      <c r="E46" s="43"/>
      <c r="F46" s="43"/>
      <c r="G46" s="43"/>
      <c r="H46" s="43"/>
      <c r="I46" s="44"/>
      <c r="J46" s="44"/>
      <c r="K46" s="44"/>
      <c r="L46" s="66"/>
      <c r="M46" s="66"/>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8"/>
      <c r="BB46" s="48"/>
      <c r="BC46" s="48"/>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2"/>
      <c r="CH46" s="2"/>
      <c r="CI46" s="2"/>
      <c r="ED46" s="1"/>
      <c r="EE46" s="1"/>
      <c r="EF46" s="1"/>
      <c r="EG46" s="1"/>
      <c r="EH46" s="1"/>
      <c r="EI46" s="1"/>
      <c r="EJ46" s="1"/>
      <c r="EK46" s="1"/>
      <c r="EL46" s="1"/>
      <c r="EM46" s="1"/>
      <c r="EN46" s="1"/>
      <c r="EO46" s="1"/>
      <c r="EP46" s="1"/>
      <c r="EQ46" s="1"/>
    </row>
    <row r="47" spans="2:147" ht="9" customHeight="1">
      <c r="B47" s="30"/>
      <c r="C47" s="7"/>
      <c r="D47" s="30"/>
      <c r="E47" s="417" t="s">
        <v>8</v>
      </c>
      <c r="F47" s="418"/>
      <c r="G47" s="418"/>
      <c r="H47" s="419"/>
      <c r="I47" s="425" t="s">
        <v>19</v>
      </c>
      <c r="J47" s="426"/>
      <c r="K47" s="426"/>
      <c r="L47" s="431" t="s">
        <v>68</v>
      </c>
      <c r="M47" s="431"/>
      <c r="N47" s="431"/>
      <c r="O47" s="431"/>
      <c r="P47" s="431"/>
      <c r="Q47" s="431"/>
      <c r="R47" s="431"/>
      <c r="S47" s="431"/>
      <c r="T47" s="431"/>
      <c r="U47" s="431"/>
      <c r="V47" s="431"/>
      <c r="W47" s="431"/>
      <c r="X47" s="431"/>
      <c r="Y47" s="431"/>
      <c r="Z47" s="431"/>
      <c r="AA47" s="431"/>
      <c r="AB47" s="431"/>
      <c r="AC47" s="431"/>
      <c r="AD47" s="431"/>
      <c r="AE47" s="431"/>
      <c r="AF47" s="431"/>
      <c r="AG47" s="431"/>
      <c r="AH47" s="431"/>
      <c r="AI47" s="431"/>
      <c r="AJ47" s="431"/>
      <c r="AK47" s="431"/>
      <c r="AL47" s="431"/>
      <c r="AM47" s="431"/>
      <c r="AN47" s="431"/>
      <c r="AO47" s="431"/>
      <c r="AP47" s="431"/>
      <c r="AQ47" s="431"/>
      <c r="AR47" s="431"/>
      <c r="AS47" s="431"/>
      <c r="AT47" s="431"/>
      <c r="AU47" s="431"/>
      <c r="AV47" s="431"/>
      <c r="AW47" s="431"/>
      <c r="AX47" s="431"/>
      <c r="AY47" s="431"/>
      <c r="AZ47" s="431"/>
      <c r="BA47" s="431"/>
      <c r="BB47" s="431"/>
      <c r="BC47" s="43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2"/>
      <c r="CT47" s="16"/>
      <c r="ED47" s="1"/>
      <c r="EE47" s="1"/>
      <c r="EF47" s="1"/>
      <c r="EG47" s="1"/>
      <c r="EH47" s="1"/>
      <c r="EI47" s="1"/>
      <c r="EJ47" s="1"/>
      <c r="EK47" s="1"/>
      <c r="EL47" s="1"/>
      <c r="EM47" s="1"/>
      <c r="EN47" s="1"/>
      <c r="EO47" s="1"/>
      <c r="EP47" s="1"/>
      <c r="EQ47" s="1"/>
    </row>
    <row r="48" spans="2:147" ht="9" customHeight="1">
      <c r="B48" s="30"/>
      <c r="C48" s="7"/>
      <c r="D48" s="30"/>
      <c r="E48" s="420"/>
      <c r="F48" s="366"/>
      <c r="G48" s="366"/>
      <c r="H48" s="421"/>
      <c r="I48" s="427"/>
      <c r="J48" s="428"/>
      <c r="K48" s="428"/>
      <c r="L48" s="432"/>
      <c r="M48" s="432"/>
      <c r="N48" s="432"/>
      <c r="O48" s="432"/>
      <c r="P48" s="432"/>
      <c r="Q48" s="432"/>
      <c r="R48" s="432"/>
      <c r="S48" s="432"/>
      <c r="T48" s="432"/>
      <c r="U48" s="432"/>
      <c r="V48" s="432"/>
      <c r="W48" s="432"/>
      <c r="X48" s="432"/>
      <c r="Y48" s="432"/>
      <c r="Z48" s="432"/>
      <c r="AA48" s="432"/>
      <c r="AB48" s="432"/>
      <c r="AC48" s="432"/>
      <c r="AD48" s="432"/>
      <c r="AE48" s="432"/>
      <c r="AF48" s="432"/>
      <c r="AG48" s="432"/>
      <c r="AH48" s="432"/>
      <c r="AI48" s="432"/>
      <c r="AJ48" s="432"/>
      <c r="AK48" s="432"/>
      <c r="AL48" s="432"/>
      <c r="AM48" s="432"/>
      <c r="AN48" s="432"/>
      <c r="AO48" s="432"/>
      <c r="AP48" s="432"/>
      <c r="AQ48" s="432"/>
      <c r="AR48" s="432"/>
      <c r="AS48" s="432"/>
      <c r="AT48" s="432"/>
      <c r="AU48" s="432"/>
      <c r="AV48" s="432"/>
      <c r="AW48" s="432"/>
      <c r="AX48" s="432"/>
      <c r="AY48" s="432"/>
      <c r="AZ48" s="432"/>
      <c r="BA48" s="432"/>
      <c r="BB48" s="432"/>
      <c r="BC48" s="432"/>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4"/>
      <c r="CT48" s="16"/>
      <c r="ED48" s="1"/>
      <c r="EE48" s="1"/>
      <c r="EF48" s="1"/>
      <c r="EG48" s="1"/>
      <c r="EH48" s="1"/>
      <c r="EI48" s="1"/>
      <c r="EJ48" s="1"/>
      <c r="EK48" s="1"/>
      <c r="EL48" s="1"/>
      <c r="EM48" s="1"/>
      <c r="EN48" s="1"/>
      <c r="EO48" s="1"/>
      <c r="EP48" s="1"/>
      <c r="EQ48" s="1"/>
    </row>
    <row r="49" spans="2:147" ht="9" customHeight="1">
      <c r="B49" s="30"/>
      <c r="C49" s="7"/>
      <c r="D49" s="30"/>
      <c r="E49" s="420"/>
      <c r="F49" s="366"/>
      <c r="G49" s="366"/>
      <c r="H49" s="421"/>
      <c r="I49" s="427"/>
      <c r="J49" s="428"/>
      <c r="K49" s="428"/>
      <c r="L49" s="483" t="s">
        <v>4</v>
      </c>
      <c r="M49" s="484"/>
      <c r="N49" s="506" t="s">
        <v>71</v>
      </c>
      <c r="O49" s="506"/>
      <c r="P49" s="506"/>
      <c r="Q49" s="506"/>
      <c r="R49" s="506"/>
      <c r="S49" s="506"/>
      <c r="T49" s="506"/>
      <c r="U49" s="506"/>
      <c r="V49" s="506"/>
      <c r="W49" s="506"/>
      <c r="X49" s="506"/>
      <c r="Y49" s="506"/>
      <c r="Z49" s="506"/>
      <c r="AA49" s="506"/>
      <c r="AB49" s="506"/>
      <c r="AC49" s="506"/>
      <c r="AD49" s="506"/>
      <c r="AE49" s="506"/>
      <c r="AF49" s="506"/>
      <c r="AG49" s="506"/>
      <c r="AH49" s="506"/>
      <c r="AI49" s="506"/>
      <c r="AJ49" s="506"/>
      <c r="AK49" s="506"/>
      <c r="AL49" s="506"/>
      <c r="AM49" s="506"/>
      <c r="AN49" s="506"/>
      <c r="AO49" s="506"/>
      <c r="AP49" s="506"/>
      <c r="AQ49" s="506"/>
      <c r="AR49" s="506"/>
      <c r="AS49" s="506"/>
      <c r="AT49" s="506"/>
      <c r="AU49" s="506"/>
      <c r="AV49" s="506"/>
      <c r="AW49" s="506"/>
      <c r="AX49" s="506"/>
      <c r="AY49" s="506"/>
      <c r="AZ49" s="506"/>
      <c r="BA49" s="506"/>
      <c r="BB49" s="506"/>
      <c r="BC49" s="506"/>
      <c r="BD49" s="506"/>
      <c r="BE49" s="506"/>
      <c r="BF49" s="506"/>
      <c r="BG49" s="506"/>
      <c r="BH49" s="506"/>
      <c r="BI49" s="506"/>
      <c r="BJ49" s="506"/>
      <c r="BK49" s="506"/>
      <c r="BL49" s="506"/>
      <c r="BM49" s="506"/>
      <c r="BN49" s="506"/>
      <c r="BO49" s="506"/>
      <c r="BP49" s="506"/>
      <c r="BQ49" s="506"/>
      <c r="BR49" s="506"/>
      <c r="BS49" s="506"/>
      <c r="BT49" s="506"/>
      <c r="BU49" s="506"/>
      <c r="BV49" s="506"/>
      <c r="BW49" s="506"/>
      <c r="BX49" s="506"/>
      <c r="BY49" s="506"/>
      <c r="BZ49" s="506"/>
      <c r="CA49" s="506"/>
      <c r="CB49" s="506"/>
      <c r="CC49" s="506"/>
      <c r="CD49" s="506"/>
      <c r="CE49" s="506"/>
      <c r="CF49" s="506"/>
      <c r="CG49" s="506"/>
      <c r="CH49" s="506"/>
      <c r="CI49" s="506"/>
      <c r="CJ49" s="506"/>
      <c r="CK49" s="506"/>
      <c r="CL49" s="506"/>
      <c r="CM49" s="506"/>
      <c r="CN49" s="506"/>
      <c r="CO49" s="506"/>
      <c r="CP49" s="506"/>
      <c r="CQ49" s="506"/>
      <c r="CR49" s="506"/>
      <c r="CS49" s="507"/>
      <c r="CT49" s="18"/>
      <c r="ED49" s="1"/>
      <c r="EE49" s="1"/>
      <c r="EF49" s="1"/>
      <c r="EG49" s="1"/>
      <c r="EH49" s="1"/>
      <c r="EI49" s="1"/>
      <c r="EJ49" s="1"/>
      <c r="EK49" s="1"/>
      <c r="EL49" s="1"/>
      <c r="EM49" s="1"/>
      <c r="EN49" s="1"/>
      <c r="EO49" s="1"/>
      <c r="EP49" s="1"/>
      <c r="EQ49" s="1"/>
    </row>
    <row r="50" spans="2:147" ht="9" customHeight="1">
      <c r="B50" s="30"/>
      <c r="C50" s="7"/>
      <c r="D50" s="30"/>
      <c r="E50" s="420"/>
      <c r="F50" s="366"/>
      <c r="G50" s="366"/>
      <c r="H50" s="421"/>
      <c r="I50" s="427"/>
      <c r="J50" s="428"/>
      <c r="K50" s="428"/>
      <c r="L50" s="485"/>
      <c r="M50" s="486"/>
      <c r="N50" s="508"/>
      <c r="O50" s="508"/>
      <c r="P50" s="508"/>
      <c r="Q50" s="508"/>
      <c r="R50" s="508"/>
      <c r="S50" s="508"/>
      <c r="T50" s="508"/>
      <c r="U50" s="508"/>
      <c r="V50" s="508"/>
      <c r="W50" s="508"/>
      <c r="X50" s="508"/>
      <c r="Y50" s="508"/>
      <c r="Z50" s="508"/>
      <c r="AA50" s="508"/>
      <c r="AB50" s="508"/>
      <c r="AC50" s="508"/>
      <c r="AD50" s="508"/>
      <c r="AE50" s="508"/>
      <c r="AF50" s="508"/>
      <c r="AG50" s="508"/>
      <c r="AH50" s="508"/>
      <c r="AI50" s="508"/>
      <c r="AJ50" s="508"/>
      <c r="AK50" s="508"/>
      <c r="AL50" s="508"/>
      <c r="AM50" s="508"/>
      <c r="AN50" s="508"/>
      <c r="AO50" s="508"/>
      <c r="AP50" s="508"/>
      <c r="AQ50" s="508"/>
      <c r="AR50" s="508"/>
      <c r="AS50" s="508"/>
      <c r="AT50" s="508"/>
      <c r="AU50" s="508"/>
      <c r="AV50" s="508"/>
      <c r="AW50" s="508"/>
      <c r="AX50" s="508"/>
      <c r="AY50" s="508"/>
      <c r="AZ50" s="508"/>
      <c r="BA50" s="508"/>
      <c r="BB50" s="508"/>
      <c r="BC50" s="508"/>
      <c r="BD50" s="508"/>
      <c r="BE50" s="508"/>
      <c r="BF50" s="508"/>
      <c r="BG50" s="508"/>
      <c r="BH50" s="508"/>
      <c r="BI50" s="508"/>
      <c r="BJ50" s="508"/>
      <c r="BK50" s="508"/>
      <c r="BL50" s="508"/>
      <c r="BM50" s="508"/>
      <c r="BN50" s="508"/>
      <c r="BO50" s="508"/>
      <c r="BP50" s="508"/>
      <c r="BQ50" s="508"/>
      <c r="BR50" s="508"/>
      <c r="BS50" s="508"/>
      <c r="BT50" s="508"/>
      <c r="BU50" s="508"/>
      <c r="BV50" s="508"/>
      <c r="BW50" s="508"/>
      <c r="BX50" s="508"/>
      <c r="BY50" s="508"/>
      <c r="BZ50" s="508"/>
      <c r="CA50" s="508"/>
      <c r="CB50" s="508"/>
      <c r="CC50" s="508"/>
      <c r="CD50" s="508"/>
      <c r="CE50" s="508"/>
      <c r="CF50" s="508"/>
      <c r="CG50" s="508"/>
      <c r="CH50" s="508"/>
      <c r="CI50" s="508"/>
      <c r="CJ50" s="508"/>
      <c r="CK50" s="508"/>
      <c r="CL50" s="508"/>
      <c r="CM50" s="508"/>
      <c r="CN50" s="508"/>
      <c r="CO50" s="508"/>
      <c r="CP50" s="508"/>
      <c r="CQ50" s="508"/>
      <c r="CR50" s="508"/>
      <c r="CS50" s="509"/>
      <c r="CT50" s="18"/>
      <c r="ED50" s="1"/>
      <c r="EE50" s="1"/>
      <c r="EF50" s="1"/>
      <c r="EG50" s="1"/>
      <c r="EH50" s="1"/>
      <c r="EI50" s="1"/>
      <c r="EJ50" s="1"/>
      <c r="EK50" s="1"/>
      <c r="EL50" s="1"/>
      <c r="EM50" s="1"/>
      <c r="EN50" s="1"/>
      <c r="EO50" s="1"/>
      <c r="EP50" s="1"/>
      <c r="EQ50" s="1"/>
    </row>
    <row r="51" spans="2:147" ht="9" customHeight="1">
      <c r="B51" s="30"/>
      <c r="C51" s="7"/>
      <c r="D51" s="30"/>
      <c r="E51" s="420"/>
      <c r="F51" s="366"/>
      <c r="G51" s="366"/>
      <c r="H51" s="421"/>
      <c r="I51" s="427"/>
      <c r="J51" s="428"/>
      <c r="K51" s="428"/>
      <c r="L51" s="487" t="s">
        <v>51</v>
      </c>
      <c r="M51" s="488"/>
      <c r="N51" s="489"/>
      <c r="O51" s="496"/>
      <c r="P51" s="496"/>
      <c r="Q51" s="496"/>
      <c r="R51" s="496"/>
      <c r="S51" s="496"/>
      <c r="T51" s="496"/>
      <c r="U51" s="496"/>
      <c r="V51" s="496"/>
      <c r="W51" s="496"/>
      <c r="X51" s="496"/>
      <c r="Y51" s="496"/>
      <c r="Z51" s="496"/>
      <c r="AA51" s="496"/>
      <c r="AB51" s="496"/>
      <c r="AC51" s="496"/>
      <c r="AD51" s="496"/>
      <c r="AE51" s="496"/>
      <c r="AF51" s="496"/>
      <c r="AG51" s="496"/>
      <c r="AH51" s="496"/>
      <c r="AI51" s="496"/>
      <c r="AJ51" s="496"/>
      <c r="AK51" s="496"/>
      <c r="AL51" s="496"/>
      <c r="AM51" s="496"/>
      <c r="AN51" s="496"/>
      <c r="AO51" s="496"/>
      <c r="AP51" s="496"/>
      <c r="AQ51" s="496"/>
      <c r="AR51" s="496"/>
      <c r="AS51" s="496"/>
      <c r="AT51" s="496"/>
      <c r="AU51" s="496"/>
      <c r="AV51" s="496"/>
      <c r="AW51" s="496"/>
      <c r="AX51" s="496"/>
      <c r="AY51" s="496"/>
      <c r="AZ51" s="496"/>
      <c r="BA51" s="496"/>
      <c r="BB51" s="496"/>
      <c r="BC51" s="497"/>
      <c r="BD51" s="510" t="s">
        <v>4</v>
      </c>
      <c r="BE51" s="511"/>
      <c r="BF51" s="514" t="s">
        <v>44</v>
      </c>
      <c r="BG51" s="514"/>
      <c r="BH51" s="514"/>
      <c r="BI51" s="514"/>
      <c r="BJ51" s="514"/>
      <c r="BK51" s="514"/>
      <c r="BL51" s="514"/>
      <c r="BM51" s="514"/>
      <c r="BN51" s="514"/>
      <c r="BO51" s="514"/>
      <c r="BP51" s="514"/>
      <c r="BQ51" s="514"/>
      <c r="BR51" s="514"/>
      <c r="BS51" s="514"/>
      <c r="BT51" s="514"/>
      <c r="BU51" s="514"/>
      <c r="BV51" s="514"/>
      <c r="BW51" s="514"/>
      <c r="BX51" s="514"/>
      <c r="BY51" s="514"/>
      <c r="BZ51" s="514"/>
      <c r="CA51" s="514"/>
      <c r="CB51" s="514"/>
      <c r="CC51" s="514"/>
      <c r="CD51" s="514"/>
      <c r="CE51" s="514"/>
      <c r="CF51" s="514"/>
      <c r="CG51" s="514"/>
      <c r="CH51" s="514"/>
      <c r="CI51" s="514"/>
      <c r="CJ51" s="514"/>
      <c r="CK51" s="514"/>
      <c r="CL51" s="514"/>
      <c r="CM51" s="514"/>
      <c r="CN51" s="514"/>
      <c r="CO51" s="514"/>
      <c r="CP51" s="514"/>
      <c r="CQ51" s="514"/>
      <c r="CR51" s="514"/>
      <c r="CS51" s="515"/>
      <c r="CT51" s="18"/>
      <c r="ED51" s="1"/>
      <c r="EE51" s="1"/>
      <c r="EF51" s="1"/>
      <c r="EG51" s="1"/>
      <c r="EH51" s="1"/>
      <c r="EI51" s="1"/>
      <c r="EJ51" s="1"/>
      <c r="EK51" s="1"/>
      <c r="EL51" s="1"/>
      <c r="EM51" s="1"/>
      <c r="EN51" s="1"/>
      <c r="EO51" s="1"/>
      <c r="EP51" s="1"/>
      <c r="EQ51" s="1"/>
    </row>
    <row r="52" spans="2:147" ht="9" customHeight="1">
      <c r="B52" s="30"/>
      <c r="C52" s="7"/>
      <c r="D52" s="30"/>
      <c r="E52" s="420"/>
      <c r="F52" s="366"/>
      <c r="G52" s="366"/>
      <c r="H52" s="421"/>
      <c r="I52" s="427"/>
      <c r="J52" s="428"/>
      <c r="K52" s="428"/>
      <c r="L52" s="490"/>
      <c r="M52" s="491"/>
      <c r="N52" s="492"/>
      <c r="O52" s="498"/>
      <c r="P52" s="498"/>
      <c r="Q52" s="498"/>
      <c r="R52" s="498"/>
      <c r="S52" s="498"/>
      <c r="T52" s="498"/>
      <c r="U52" s="498"/>
      <c r="V52" s="498"/>
      <c r="W52" s="498"/>
      <c r="X52" s="498"/>
      <c r="Y52" s="498"/>
      <c r="Z52" s="498"/>
      <c r="AA52" s="498"/>
      <c r="AB52" s="498"/>
      <c r="AC52" s="498"/>
      <c r="AD52" s="498"/>
      <c r="AE52" s="498"/>
      <c r="AF52" s="498"/>
      <c r="AG52" s="498"/>
      <c r="AH52" s="498"/>
      <c r="AI52" s="498"/>
      <c r="AJ52" s="498"/>
      <c r="AK52" s="498"/>
      <c r="AL52" s="498"/>
      <c r="AM52" s="498"/>
      <c r="AN52" s="498"/>
      <c r="AO52" s="498"/>
      <c r="AP52" s="498"/>
      <c r="AQ52" s="498"/>
      <c r="AR52" s="498"/>
      <c r="AS52" s="498"/>
      <c r="AT52" s="498"/>
      <c r="AU52" s="498"/>
      <c r="AV52" s="498"/>
      <c r="AW52" s="498"/>
      <c r="AX52" s="498"/>
      <c r="AY52" s="498"/>
      <c r="AZ52" s="498"/>
      <c r="BA52" s="498"/>
      <c r="BB52" s="498"/>
      <c r="BC52" s="499"/>
      <c r="BD52" s="512"/>
      <c r="BE52" s="513"/>
      <c r="BF52" s="516"/>
      <c r="BG52" s="516"/>
      <c r="BH52" s="516"/>
      <c r="BI52" s="516"/>
      <c r="BJ52" s="516"/>
      <c r="BK52" s="516"/>
      <c r="BL52" s="516"/>
      <c r="BM52" s="516"/>
      <c r="BN52" s="516"/>
      <c r="BO52" s="516"/>
      <c r="BP52" s="516"/>
      <c r="BQ52" s="516"/>
      <c r="BR52" s="516"/>
      <c r="BS52" s="516"/>
      <c r="BT52" s="516"/>
      <c r="BU52" s="516"/>
      <c r="BV52" s="516"/>
      <c r="BW52" s="516"/>
      <c r="BX52" s="516"/>
      <c r="BY52" s="516"/>
      <c r="BZ52" s="516"/>
      <c r="CA52" s="516"/>
      <c r="CB52" s="516"/>
      <c r="CC52" s="516"/>
      <c r="CD52" s="516"/>
      <c r="CE52" s="516"/>
      <c r="CF52" s="516"/>
      <c r="CG52" s="516"/>
      <c r="CH52" s="516"/>
      <c r="CI52" s="516"/>
      <c r="CJ52" s="516"/>
      <c r="CK52" s="516"/>
      <c r="CL52" s="516"/>
      <c r="CM52" s="516"/>
      <c r="CN52" s="516"/>
      <c r="CO52" s="516"/>
      <c r="CP52" s="516"/>
      <c r="CQ52" s="516"/>
      <c r="CR52" s="516"/>
      <c r="CS52" s="517"/>
      <c r="CT52" s="18"/>
      <c r="ED52" s="1"/>
      <c r="EE52" s="1"/>
      <c r="EF52" s="1"/>
      <c r="EG52" s="1"/>
      <c r="EH52" s="1"/>
      <c r="EI52" s="1"/>
      <c r="EJ52" s="1"/>
      <c r="EK52" s="1"/>
      <c r="EL52" s="1"/>
      <c r="EM52" s="1"/>
      <c r="EN52" s="1"/>
      <c r="EO52" s="1"/>
      <c r="EP52" s="1"/>
      <c r="EQ52" s="1"/>
    </row>
    <row r="53" spans="2:147" ht="9" customHeight="1">
      <c r="B53" s="30"/>
      <c r="C53" s="7"/>
      <c r="D53" s="30"/>
      <c r="E53" s="420"/>
      <c r="F53" s="366"/>
      <c r="G53" s="366"/>
      <c r="H53" s="421"/>
      <c r="I53" s="427"/>
      <c r="J53" s="428"/>
      <c r="K53" s="481"/>
      <c r="L53" s="490"/>
      <c r="M53" s="491"/>
      <c r="N53" s="492"/>
      <c r="O53" s="498"/>
      <c r="P53" s="498"/>
      <c r="Q53" s="498"/>
      <c r="R53" s="498"/>
      <c r="S53" s="498"/>
      <c r="T53" s="498"/>
      <c r="U53" s="498"/>
      <c r="V53" s="498"/>
      <c r="W53" s="498"/>
      <c r="X53" s="498"/>
      <c r="Y53" s="498"/>
      <c r="Z53" s="498"/>
      <c r="AA53" s="498"/>
      <c r="AB53" s="498"/>
      <c r="AC53" s="498"/>
      <c r="AD53" s="498"/>
      <c r="AE53" s="498"/>
      <c r="AF53" s="498"/>
      <c r="AG53" s="498"/>
      <c r="AH53" s="498"/>
      <c r="AI53" s="498"/>
      <c r="AJ53" s="498"/>
      <c r="AK53" s="498"/>
      <c r="AL53" s="498"/>
      <c r="AM53" s="498"/>
      <c r="AN53" s="498"/>
      <c r="AO53" s="498"/>
      <c r="AP53" s="498"/>
      <c r="AQ53" s="498"/>
      <c r="AR53" s="498"/>
      <c r="AS53" s="498"/>
      <c r="AT53" s="498"/>
      <c r="AU53" s="498"/>
      <c r="AV53" s="498"/>
      <c r="AW53" s="498"/>
      <c r="AX53" s="498"/>
      <c r="AY53" s="498"/>
      <c r="AZ53" s="498"/>
      <c r="BA53" s="498"/>
      <c r="BB53" s="498"/>
      <c r="BC53" s="499"/>
      <c r="BD53" s="518" t="s">
        <v>4</v>
      </c>
      <c r="BE53" s="519"/>
      <c r="BF53" s="522" t="s">
        <v>45</v>
      </c>
      <c r="BG53" s="522"/>
      <c r="BH53" s="522"/>
      <c r="BI53" s="522"/>
      <c r="BJ53" s="522"/>
      <c r="BK53" s="522"/>
      <c r="BL53" s="522"/>
      <c r="BM53" s="522"/>
      <c r="BN53" s="522"/>
      <c r="BO53" s="522"/>
      <c r="BP53" s="522"/>
      <c r="BQ53" s="522"/>
      <c r="BR53" s="522"/>
      <c r="BS53" s="522"/>
      <c r="BT53" s="522"/>
      <c r="BU53" s="522"/>
      <c r="BV53" s="522"/>
      <c r="BW53" s="522"/>
      <c r="BX53" s="522"/>
      <c r="BY53" s="522"/>
      <c r="BZ53" s="522"/>
      <c r="CA53" s="522"/>
      <c r="CB53" s="522"/>
      <c r="CC53" s="522"/>
      <c r="CD53" s="522"/>
      <c r="CE53" s="522"/>
      <c r="CF53" s="522"/>
      <c r="CG53" s="522"/>
      <c r="CH53" s="522"/>
      <c r="CI53" s="522"/>
      <c r="CJ53" s="522"/>
      <c r="CK53" s="522"/>
      <c r="CL53" s="522"/>
      <c r="CM53" s="522"/>
      <c r="CN53" s="522"/>
      <c r="CO53" s="522"/>
      <c r="CP53" s="522"/>
      <c r="CQ53" s="522"/>
      <c r="CR53" s="522"/>
      <c r="CS53" s="523"/>
      <c r="CT53" s="18"/>
      <c r="ED53" s="1"/>
      <c r="EE53" s="1"/>
      <c r="EF53" s="1"/>
      <c r="EG53" s="1"/>
      <c r="EH53" s="1"/>
      <c r="EI53" s="1"/>
      <c r="EJ53" s="1"/>
      <c r="EK53" s="1"/>
      <c r="EL53" s="1"/>
      <c r="EM53" s="1"/>
      <c r="EN53" s="1"/>
      <c r="EO53" s="1"/>
      <c r="EP53" s="1"/>
      <c r="EQ53" s="1"/>
    </row>
    <row r="54" spans="2:147" ht="9" customHeight="1">
      <c r="B54" s="30"/>
      <c r="C54" s="7"/>
      <c r="D54" s="30"/>
      <c r="E54" s="422"/>
      <c r="F54" s="423"/>
      <c r="G54" s="423"/>
      <c r="H54" s="424"/>
      <c r="I54" s="429"/>
      <c r="J54" s="430"/>
      <c r="K54" s="482"/>
      <c r="L54" s="493"/>
      <c r="M54" s="494"/>
      <c r="N54" s="495"/>
      <c r="O54" s="500"/>
      <c r="P54" s="500"/>
      <c r="Q54" s="500"/>
      <c r="R54" s="500"/>
      <c r="S54" s="500"/>
      <c r="T54" s="500"/>
      <c r="U54" s="500"/>
      <c r="V54" s="500"/>
      <c r="W54" s="500"/>
      <c r="X54" s="500"/>
      <c r="Y54" s="500"/>
      <c r="Z54" s="500"/>
      <c r="AA54" s="500"/>
      <c r="AB54" s="500"/>
      <c r="AC54" s="500"/>
      <c r="AD54" s="500"/>
      <c r="AE54" s="500"/>
      <c r="AF54" s="500"/>
      <c r="AG54" s="500"/>
      <c r="AH54" s="500"/>
      <c r="AI54" s="500"/>
      <c r="AJ54" s="500"/>
      <c r="AK54" s="500"/>
      <c r="AL54" s="500"/>
      <c r="AM54" s="500"/>
      <c r="AN54" s="500"/>
      <c r="AO54" s="500"/>
      <c r="AP54" s="500"/>
      <c r="AQ54" s="500"/>
      <c r="AR54" s="500"/>
      <c r="AS54" s="500"/>
      <c r="AT54" s="500"/>
      <c r="AU54" s="500"/>
      <c r="AV54" s="500"/>
      <c r="AW54" s="500"/>
      <c r="AX54" s="500"/>
      <c r="AY54" s="500"/>
      <c r="AZ54" s="500"/>
      <c r="BA54" s="500"/>
      <c r="BB54" s="500"/>
      <c r="BC54" s="501"/>
      <c r="BD54" s="520"/>
      <c r="BE54" s="521"/>
      <c r="BF54" s="524"/>
      <c r="BG54" s="524"/>
      <c r="BH54" s="524"/>
      <c r="BI54" s="524"/>
      <c r="BJ54" s="524"/>
      <c r="BK54" s="524"/>
      <c r="BL54" s="524"/>
      <c r="BM54" s="524"/>
      <c r="BN54" s="524"/>
      <c r="BO54" s="524"/>
      <c r="BP54" s="524"/>
      <c r="BQ54" s="524"/>
      <c r="BR54" s="524"/>
      <c r="BS54" s="524"/>
      <c r="BT54" s="524"/>
      <c r="BU54" s="524"/>
      <c r="BV54" s="524"/>
      <c r="BW54" s="524"/>
      <c r="BX54" s="524"/>
      <c r="BY54" s="524"/>
      <c r="BZ54" s="524"/>
      <c r="CA54" s="524"/>
      <c r="CB54" s="524"/>
      <c r="CC54" s="524"/>
      <c r="CD54" s="524"/>
      <c r="CE54" s="524"/>
      <c r="CF54" s="524"/>
      <c r="CG54" s="524"/>
      <c r="CH54" s="524"/>
      <c r="CI54" s="524"/>
      <c r="CJ54" s="524"/>
      <c r="CK54" s="524"/>
      <c r="CL54" s="524"/>
      <c r="CM54" s="524"/>
      <c r="CN54" s="524"/>
      <c r="CO54" s="524"/>
      <c r="CP54" s="524"/>
      <c r="CQ54" s="524"/>
      <c r="CR54" s="524"/>
      <c r="CS54" s="525"/>
      <c r="CT54" s="18"/>
      <c r="ED54" s="1"/>
      <c r="EE54" s="1"/>
      <c r="EF54" s="1"/>
      <c r="EG54" s="1"/>
      <c r="EH54" s="1"/>
      <c r="EI54" s="1"/>
      <c r="EJ54" s="1"/>
      <c r="EK54" s="1"/>
      <c r="EL54" s="1"/>
      <c r="EM54" s="1"/>
      <c r="EN54" s="1"/>
      <c r="EO54" s="1"/>
      <c r="EP54" s="1"/>
      <c r="EQ54" s="1"/>
    </row>
    <row r="55" spans="2:147" ht="9" customHeight="1">
      <c r="B55" s="30"/>
      <c r="C55" s="7"/>
      <c r="D55" s="30"/>
      <c r="E55" s="41"/>
      <c r="F55" s="41"/>
      <c r="G55" s="41"/>
      <c r="H55" s="41"/>
      <c r="I55" s="44"/>
      <c r="J55" s="44"/>
      <c r="K55" s="44"/>
      <c r="L55" s="66"/>
      <c r="M55" s="66"/>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66"/>
      <c r="BE55" s="66"/>
      <c r="BF55" s="75"/>
      <c r="BG55" s="75"/>
      <c r="BH55" s="75"/>
      <c r="BI55" s="75"/>
      <c r="BJ55" s="75"/>
      <c r="BK55" s="75"/>
      <c r="BL55" s="75"/>
      <c r="BM55" s="75"/>
      <c r="BN55" s="75"/>
      <c r="BO55" s="75"/>
      <c r="BP55" s="75"/>
      <c r="BQ55" s="75"/>
      <c r="BR55" s="75"/>
      <c r="BS55" s="75"/>
      <c r="BT55" s="75"/>
      <c r="BU55" s="75"/>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19"/>
      <c r="ED55" s="1"/>
      <c r="EE55" s="1"/>
      <c r="EF55" s="1"/>
      <c r="EG55" s="1"/>
      <c r="EH55" s="1"/>
      <c r="EI55" s="1"/>
      <c r="EJ55" s="1"/>
      <c r="EK55" s="1"/>
      <c r="EL55" s="1"/>
      <c r="EM55" s="1"/>
      <c r="EN55" s="1"/>
      <c r="EO55" s="1"/>
      <c r="EP55" s="1"/>
      <c r="EQ55" s="1"/>
    </row>
    <row r="56" spans="2:147" ht="9" customHeight="1">
      <c r="B56" s="30"/>
      <c r="C56" s="7"/>
      <c r="D56" s="30"/>
      <c r="E56" s="417" t="s">
        <v>8</v>
      </c>
      <c r="F56" s="418"/>
      <c r="G56" s="418"/>
      <c r="H56" s="419"/>
      <c r="I56" s="426" t="s">
        <v>20</v>
      </c>
      <c r="J56" s="426"/>
      <c r="K56" s="426"/>
      <c r="L56" s="431" t="s">
        <v>58</v>
      </c>
      <c r="M56" s="431"/>
      <c r="N56" s="431"/>
      <c r="O56" s="431"/>
      <c r="P56" s="431"/>
      <c r="Q56" s="431"/>
      <c r="R56" s="431"/>
      <c r="S56" s="431"/>
      <c r="T56" s="431"/>
      <c r="U56" s="431"/>
      <c r="V56" s="431"/>
      <c r="W56" s="431"/>
      <c r="X56" s="431"/>
      <c r="Y56" s="431"/>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1"/>
      <c r="AW56" s="431"/>
      <c r="AX56" s="431"/>
      <c r="AY56" s="431"/>
      <c r="AZ56" s="431"/>
      <c r="BA56" s="431"/>
      <c r="BB56" s="431"/>
      <c r="BC56" s="43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2"/>
      <c r="CT56" s="16"/>
      <c r="ED56" s="1"/>
      <c r="EE56" s="1"/>
      <c r="EF56" s="1"/>
      <c r="EG56" s="1"/>
      <c r="EH56" s="1"/>
      <c r="EI56" s="1"/>
      <c r="EJ56" s="1"/>
      <c r="EK56" s="1"/>
      <c r="EL56" s="1"/>
      <c r="EM56" s="1"/>
      <c r="EN56" s="1"/>
      <c r="EO56" s="1"/>
      <c r="EP56" s="1"/>
      <c r="EQ56" s="1"/>
    </row>
    <row r="57" spans="2:147" ht="9" customHeight="1">
      <c r="B57" s="30"/>
      <c r="C57" s="7"/>
      <c r="D57" s="30"/>
      <c r="E57" s="420"/>
      <c r="F57" s="366"/>
      <c r="G57" s="366"/>
      <c r="H57" s="421"/>
      <c r="I57" s="428"/>
      <c r="J57" s="428"/>
      <c r="K57" s="428"/>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2"/>
      <c r="AW57" s="432"/>
      <c r="AX57" s="432"/>
      <c r="AY57" s="432"/>
      <c r="AZ57" s="432"/>
      <c r="BA57" s="432"/>
      <c r="BB57" s="432"/>
      <c r="BC57" s="432"/>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4"/>
      <c r="CT57" s="16"/>
      <c r="ED57" s="1"/>
      <c r="EE57" s="1"/>
      <c r="EF57" s="1"/>
      <c r="EG57" s="1"/>
      <c r="EH57" s="1"/>
      <c r="EI57" s="1"/>
      <c r="EJ57" s="1"/>
      <c r="EK57" s="1"/>
      <c r="EL57" s="1"/>
      <c r="EM57" s="1"/>
      <c r="EN57" s="1"/>
      <c r="EO57" s="1"/>
      <c r="EP57" s="1"/>
      <c r="EQ57" s="1"/>
    </row>
    <row r="58" spans="2:147" ht="9" customHeight="1">
      <c r="B58" s="30"/>
      <c r="C58" s="7"/>
      <c r="D58" s="30"/>
      <c r="E58" s="420"/>
      <c r="F58" s="366"/>
      <c r="G58" s="366"/>
      <c r="H58" s="421"/>
      <c r="I58" s="428"/>
      <c r="J58" s="428"/>
      <c r="K58" s="428"/>
      <c r="L58" s="512" t="s">
        <v>4</v>
      </c>
      <c r="M58" s="513"/>
      <c r="N58" s="506" t="s">
        <v>59</v>
      </c>
      <c r="O58" s="506"/>
      <c r="P58" s="506"/>
      <c r="Q58" s="506"/>
      <c r="R58" s="506"/>
      <c r="S58" s="506"/>
      <c r="T58" s="506"/>
      <c r="U58" s="506"/>
      <c r="V58" s="506"/>
      <c r="W58" s="506"/>
      <c r="X58" s="506"/>
      <c r="Y58" s="506"/>
      <c r="Z58" s="506"/>
      <c r="AA58" s="506"/>
      <c r="AB58" s="506"/>
      <c r="AC58" s="506"/>
      <c r="AD58" s="506"/>
      <c r="AE58" s="506"/>
      <c r="AF58" s="506"/>
      <c r="AG58" s="506"/>
      <c r="AH58" s="506"/>
      <c r="AI58" s="506"/>
      <c r="AJ58" s="506"/>
      <c r="AK58" s="506"/>
      <c r="AL58" s="506"/>
      <c r="AM58" s="506"/>
      <c r="AN58" s="506"/>
      <c r="AO58" s="506"/>
      <c r="AP58" s="506"/>
      <c r="AQ58" s="506"/>
      <c r="AR58" s="506"/>
      <c r="AS58" s="506"/>
      <c r="AT58" s="506"/>
      <c r="AU58" s="506"/>
      <c r="AV58" s="506"/>
      <c r="AW58" s="506"/>
      <c r="AX58" s="506"/>
      <c r="AY58" s="506"/>
      <c r="AZ58" s="506"/>
      <c r="BA58" s="506"/>
      <c r="BB58" s="506"/>
      <c r="BC58" s="506"/>
      <c r="BD58" s="506"/>
      <c r="BE58" s="506"/>
      <c r="BF58" s="506"/>
      <c r="BG58" s="506"/>
      <c r="BH58" s="506"/>
      <c r="BI58" s="506"/>
      <c r="BJ58" s="506"/>
      <c r="BK58" s="506"/>
      <c r="BL58" s="506"/>
      <c r="BM58" s="506"/>
      <c r="BN58" s="506"/>
      <c r="BO58" s="506"/>
      <c r="BP58" s="506"/>
      <c r="BQ58" s="506"/>
      <c r="BR58" s="506"/>
      <c r="BS58" s="506"/>
      <c r="BT58" s="506"/>
      <c r="BU58" s="506"/>
      <c r="BV58" s="506"/>
      <c r="BW58" s="506"/>
      <c r="BX58" s="506"/>
      <c r="BY58" s="506"/>
      <c r="BZ58" s="506"/>
      <c r="CA58" s="506"/>
      <c r="CB58" s="506"/>
      <c r="CC58" s="506"/>
      <c r="CD58" s="506"/>
      <c r="CE58" s="506"/>
      <c r="CF58" s="506"/>
      <c r="CG58" s="506"/>
      <c r="CH58" s="506"/>
      <c r="CI58" s="506"/>
      <c r="CJ58" s="506"/>
      <c r="CK58" s="506"/>
      <c r="CL58" s="506"/>
      <c r="CM58" s="506"/>
      <c r="CN58" s="506"/>
      <c r="CO58" s="506"/>
      <c r="CP58" s="506"/>
      <c r="CQ58" s="506"/>
      <c r="CR58" s="506"/>
      <c r="CS58" s="507"/>
      <c r="CT58" s="18"/>
      <c r="ED58" s="1"/>
      <c r="EE58" s="1"/>
      <c r="EF58" s="1"/>
      <c r="EG58" s="1"/>
      <c r="EH58" s="1"/>
      <c r="EI58" s="1"/>
      <c r="EJ58" s="1"/>
      <c r="EK58" s="1"/>
      <c r="EL58" s="1"/>
      <c r="EM58" s="1"/>
      <c r="EN58" s="1"/>
      <c r="EO58" s="1"/>
      <c r="EP58" s="1"/>
      <c r="EQ58" s="1"/>
    </row>
    <row r="59" spans="2:147" ht="9" customHeight="1">
      <c r="B59" s="30"/>
      <c r="C59" s="7"/>
      <c r="D59" s="30"/>
      <c r="E59" s="420"/>
      <c r="F59" s="366"/>
      <c r="G59" s="366"/>
      <c r="H59" s="421"/>
      <c r="I59" s="428"/>
      <c r="J59" s="428"/>
      <c r="K59" s="428"/>
      <c r="L59" s="512"/>
      <c r="M59" s="513"/>
      <c r="N59" s="526"/>
      <c r="O59" s="526"/>
      <c r="P59" s="526"/>
      <c r="Q59" s="526"/>
      <c r="R59" s="526"/>
      <c r="S59" s="526"/>
      <c r="T59" s="526"/>
      <c r="U59" s="526"/>
      <c r="V59" s="526"/>
      <c r="W59" s="526"/>
      <c r="X59" s="526"/>
      <c r="Y59" s="526"/>
      <c r="Z59" s="526"/>
      <c r="AA59" s="526"/>
      <c r="AB59" s="526"/>
      <c r="AC59" s="526"/>
      <c r="AD59" s="526"/>
      <c r="AE59" s="526"/>
      <c r="AF59" s="526"/>
      <c r="AG59" s="526"/>
      <c r="AH59" s="526"/>
      <c r="AI59" s="526"/>
      <c r="AJ59" s="526"/>
      <c r="AK59" s="526"/>
      <c r="AL59" s="526"/>
      <c r="AM59" s="526"/>
      <c r="AN59" s="526"/>
      <c r="AO59" s="526"/>
      <c r="AP59" s="526"/>
      <c r="AQ59" s="526"/>
      <c r="AR59" s="526"/>
      <c r="AS59" s="526"/>
      <c r="AT59" s="526"/>
      <c r="AU59" s="526"/>
      <c r="AV59" s="526"/>
      <c r="AW59" s="526"/>
      <c r="AX59" s="526"/>
      <c r="AY59" s="526"/>
      <c r="AZ59" s="526"/>
      <c r="BA59" s="526"/>
      <c r="BB59" s="526"/>
      <c r="BC59" s="526"/>
      <c r="BD59" s="526"/>
      <c r="BE59" s="526"/>
      <c r="BF59" s="526"/>
      <c r="BG59" s="526"/>
      <c r="BH59" s="526"/>
      <c r="BI59" s="526"/>
      <c r="BJ59" s="526"/>
      <c r="BK59" s="526"/>
      <c r="BL59" s="526"/>
      <c r="BM59" s="526"/>
      <c r="BN59" s="526"/>
      <c r="BO59" s="526"/>
      <c r="BP59" s="526"/>
      <c r="BQ59" s="526"/>
      <c r="BR59" s="526"/>
      <c r="BS59" s="526"/>
      <c r="BT59" s="526"/>
      <c r="BU59" s="526"/>
      <c r="BV59" s="526"/>
      <c r="BW59" s="526"/>
      <c r="BX59" s="526"/>
      <c r="BY59" s="526"/>
      <c r="BZ59" s="526"/>
      <c r="CA59" s="526"/>
      <c r="CB59" s="526"/>
      <c r="CC59" s="526"/>
      <c r="CD59" s="526"/>
      <c r="CE59" s="526"/>
      <c r="CF59" s="526"/>
      <c r="CG59" s="526"/>
      <c r="CH59" s="526"/>
      <c r="CI59" s="526"/>
      <c r="CJ59" s="526"/>
      <c r="CK59" s="526"/>
      <c r="CL59" s="526"/>
      <c r="CM59" s="526"/>
      <c r="CN59" s="526"/>
      <c r="CO59" s="526"/>
      <c r="CP59" s="526"/>
      <c r="CQ59" s="526"/>
      <c r="CR59" s="526"/>
      <c r="CS59" s="527"/>
      <c r="CT59" s="18"/>
      <c r="ED59" s="1"/>
      <c r="EE59" s="1"/>
      <c r="EF59" s="1"/>
      <c r="EG59" s="1"/>
      <c r="EH59" s="1"/>
      <c r="EI59" s="1"/>
      <c r="EJ59" s="1"/>
      <c r="EK59" s="1"/>
      <c r="EL59" s="1"/>
      <c r="EM59" s="1"/>
      <c r="EN59" s="1"/>
      <c r="EO59" s="1"/>
      <c r="EP59" s="1"/>
      <c r="EQ59" s="1"/>
    </row>
    <row r="60" spans="2:147" ht="9" customHeight="1">
      <c r="B60" s="30"/>
      <c r="C60" s="7"/>
      <c r="D60" s="30"/>
      <c r="E60" s="420"/>
      <c r="F60" s="366"/>
      <c r="G60" s="366"/>
      <c r="H60" s="421"/>
      <c r="I60" s="428"/>
      <c r="J60" s="428"/>
      <c r="K60" s="428"/>
      <c r="L60" s="512" t="s">
        <v>4</v>
      </c>
      <c r="M60" s="513"/>
      <c r="N60" s="532" t="s">
        <v>12</v>
      </c>
      <c r="O60" s="532"/>
      <c r="P60" s="532"/>
      <c r="Q60" s="532"/>
      <c r="R60" s="532"/>
      <c r="S60" s="532"/>
      <c r="T60" s="532"/>
      <c r="U60" s="532"/>
      <c r="V60" s="532"/>
      <c r="W60" s="532"/>
      <c r="X60" s="532"/>
      <c r="Y60" s="532"/>
      <c r="Z60" s="532"/>
      <c r="AA60" s="532"/>
      <c r="AB60" s="532"/>
      <c r="AC60" s="532"/>
      <c r="AD60" s="532"/>
      <c r="AE60" s="532"/>
      <c r="AF60" s="532"/>
      <c r="AG60" s="532"/>
      <c r="AH60" s="532"/>
      <c r="AI60" s="532"/>
      <c r="AJ60" s="532"/>
      <c r="AK60" s="532"/>
      <c r="AL60" s="532"/>
      <c r="AM60" s="532"/>
      <c r="AN60" s="532"/>
      <c r="AO60" s="532"/>
      <c r="AP60" s="532"/>
      <c r="AQ60" s="532"/>
      <c r="AR60" s="532"/>
      <c r="AS60" s="532"/>
      <c r="AT60" s="532"/>
      <c r="AU60" s="532"/>
      <c r="AV60" s="532"/>
      <c r="AW60" s="532"/>
      <c r="AX60" s="532"/>
      <c r="AY60" s="532"/>
      <c r="AZ60" s="532"/>
      <c r="BA60" s="532"/>
      <c r="BB60" s="532"/>
      <c r="BC60" s="532"/>
      <c r="BD60" s="532"/>
      <c r="BE60" s="532"/>
      <c r="BF60" s="532"/>
      <c r="BG60" s="532"/>
      <c r="BH60" s="532"/>
      <c r="BI60" s="532"/>
      <c r="BJ60" s="532"/>
      <c r="BK60" s="532"/>
      <c r="BL60" s="532"/>
      <c r="BM60" s="532"/>
      <c r="BN60" s="532"/>
      <c r="BO60" s="532"/>
      <c r="BP60" s="532"/>
      <c r="BQ60" s="532"/>
      <c r="BR60" s="532"/>
      <c r="BS60" s="532"/>
      <c r="BT60" s="532"/>
      <c r="BU60" s="532"/>
      <c r="BV60" s="532"/>
      <c r="BW60" s="532"/>
      <c r="BX60" s="532"/>
      <c r="BY60" s="532"/>
      <c r="BZ60" s="532"/>
      <c r="CA60" s="532"/>
      <c r="CB60" s="532"/>
      <c r="CC60" s="532"/>
      <c r="CD60" s="532"/>
      <c r="CE60" s="532"/>
      <c r="CF60" s="532"/>
      <c r="CG60" s="532"/>
      <c r="CH60" s="532"/>
      <c r="CI60" s="532"/>
      <c r="CJ60" s="532"/>
      <c r="CK60" s="532"/>
      <c r="CL60" s="532"/>
      <c r="CM60" s="532"/>
      <c r="CN60" s="532"/>
      <c r="CO60" s="532"/>
      <c r="CP60" s="532"/>
      <c r="CQ60" s="532"/>
      <c r="CR60" s="532"/>
      <c r="CS60" s="533"/>
      <c r="CT60" s="18"/>
      <c r="ED60" s="1"/>
      <c r="EE60" s="1"/>
      <c r="EF60" s="1"/>
      <c r="EG60" s="1"/>
      <c r="EH60" s="1"/>
      <c r="EI60" s="1"/>
      <c r="EJ60" s="1"/>
      <c r="EK60" s="1"/>
      <c r="EL60" s="1"/>
      <c r="EM60" s="1"/>
      <c r="EN60" s="1"/>
      <c r="EO60" s="1"/>
      <c r="EP60" s="1"/>
      <c r="EQ60" s="1"/>
    </row>
    <row r="61" spans="2:147" ht="9" customHeight="1">
      <c r="B61" s="30"/>
      <c r="C61" s="7"/>
      <c r="D61" s="30"/>
      <c r="E61" s="420"/>
      <c r="F61" s="366"/>
      <c r="G61" s="366"/>
      <c r="H61" s="421"/>
      <c r="I61" s="428"/>
      <c r="J61" s="428"/>
      <c r="K61" s="428"/>
      <c r="L61" s="512"/>
      <c r="M61" s="513"/>
      <c r="N61" s="526"/>
      <c r="O61" s="526"/>
      <c r="P61" s="526"/>
      <c r="Q61" s="526"/>
      <c r="R61" s="526"/>
      <c r="S61" s="526"/>
      <c r="T61" s="526"/>
      <c r="U61" s="526"/>
      <c r="V61" s="526"/>
      <c r="W61" s="526"/>
      <c r="X61" s="526"/>
      <c r="Y61" s="526"/>
      <c r="Z61" s="526"/>
      <c r="AA61" s="526"/>
      <c r="AB61" s="526"/>
      <c r="AC61" s="526"/>
      <c r="AD61" s="526"/>
      <c r="AE61" s="526"/>
      <c r="AF61" s="526"/>
      <c r="AG61" s="526"/>
      <c r="AH61" s="526"/>
      <c r="AI61" s="526"/>
      <c r="AJ61" s="526"/>
      <c r="AK61" s="526"/>
      <c r="AL61" s="526"/>
      <c r="AM61" s="526"/>
      <c r="AN61" s="526"/>
      <c r="AO61" s="526"/>
      <c r="AP61" s="526"/>
      <c r="AQ61" s="526"/>
      <c r="AR61" s="526"/>
      <c r="AS61" s="526"/>
      <c r="AT61" s="526"/>
      <c r="AU61" s="526"/>
      <c r="AV61" s="526"/>
      <c r="AW61" s="526"/>
      <c r="AX61" s="526"/>
      <c r="AY61" s="526"/>
      <c r="AZ61" s="526"/>
      <c r="BA61" s="526"/>
      <c r="BB61" s="526"/>
      <c r="BC61" s="526"/>
      <c r="BD61" s="526"/>
      <c r="BE61" s="526"/>
      <c r="BF61" s="526"/>
      <c r="BG61" s="526"/>
      <c r="BH61" s="526"/>
      <c r="BI61" s="526"/>
      <c r="BJ61" s="526"/>
      <c r="BK61" s="526"/>
      <c r="BL61" s="526"/>
      <c r="BM61" s="526"/>
      <c r="BN61" s="526"/>
      <c r="BO61" s="526"/>
      <c r="BP61" s="526"/>
      <c r="BQ61" s="526"/>
      <c r="BR61" s="526"/>
      <c r="BS61" s="526"/>
      <c r="BT61" s="526"/>
      <c r="BU61" s="526"/>
      <c r="BV61" s="526"/>
      <c r="BW61" s="526"/>
      <c r="BX61" s="526"/>
      <c r="BY61" s="526"/>
      <c r="BZ61" s="526"/>
      <c r="CA61" s="526"/>
      <c r="CB61" s="526"/>
      <c r="CC61" s="526"/>
      <c r="CD61" s="526"/>
      <c r="CE61" s="526"/>
      <c r="CF61" s="526"/>
      <c r="CG61" s="526"/>
      <c r="CH61" s="526"/>
      <c r="CI61" s="526"/>
      <c r="CJ61" s="526"/>
      <c r="CK61" s="526"/>
      <c r="CL61" s="526"/>
      <c r="CM61" s="526"/>
      <c r="CN61" s="526"/>
      <c r="CO61" s="526"/>
      <c r="CP61" s="526"/>
      <c r="CQ61" s="526"/>
      <c r="CR61" s="526"/>
      <c r="CS61" s="527"/>
      <c r="CT61" s="18"/>
      <c r="ED61" s="1"/>
      <c r="EE61" s="1"/>
      <c r="EF61" s="1"/>
      <c r="EG61" s="1"/>
      <c r="EH61" s="1"/>
      <c r="EI61" s="1"/>
      <c r="EJ61" s="1"/>
      <c r="EK61" s="1"/>
      <c r="EL61" s="1"/>
      <c r="EM61" s="1"/>
      <c r="EN61" s="1"/>
      <c r="EO61" s="1"/>
      <c r="EP61" s="1"/>
      <c r="EQ61" s="1"/>
    </row>
    <row r="62" spans="2:147" ht="9" customHeight="1">
      <c r="B62" s="30"/>
      <c r="C62" s="7"/>
      <c r="D62" s="30"/>
      <c r="E62" s="420"/>
      <c r="F62" s="366"/>
      <c r="G62" s="366"/>
      <c r="H62" s="421"/>
      <c r="I62" s="428"/>
      <c r="J62" s="428"/>
      <c r="K62" s="428"/>
      <c r="L62" s="512" t="s">
        <v>4</v>
      </c>
      <c r="M62" s="513"/>
      <c r="N62" s="536" t="s">
        <v>47</v>
      </c>
      <c r="O62" s="536"/>
      <c r="P62" s="536"/>
      <c r="Q62" s="536"/>
      <c r="R62" s="536"/>
      <c r="S62" s="536"/>
      <c r="T62" s="536"/>
      <c r="U62" s="536"/>
      <c r="V62" s="536"/>
      <c r="W62" s="536"/>
      <c r="X62" s="536"/>
      <c r="Y62" s="536"/>
      <c r="Z62" s="536"/>
      <c r="AA62" s="536"/>
      <c r="AB62" s="536"/>
      <c r="AC62" s="536"/>
      <c r="AD62" s="536"/>
      <c r="AE62" s="536"/>
      <c r="AF62" s="536"/>
      <c r="AG62" s="536"/>
      <c r="AH62" s="536"/>
      <c r="AI62" s="536"/>
      <c r="AJ62" s="536"/>
      <c r="AK62" s="536"/>
      <c r="AL62" s="536"/>
      <c r="AM62" s="536"/>
      <c r="AN62" s="536"/>
      <c r="AO62" s="536"/>
      <c r="AP62" s="536"/>
      <c r="AQ62" s="536"/>
      <c r="AR62" s="536"/>
      <c r="AS62" s="536"/>
      <c r="AT62" s="536"/>
      <c r="AU62" s="536"/>
      <c r="AV62" s="536"/>
      <c r="AW62" s="536"/>
      <c r="AX62" s="536"/>
      <c r="AY62" s="536"/>
      <c r="AZ62" s="536"/>
      <c r="BA62" s="536"/>
      <c r="BB62" s="536"/>
      <c r="BC62" s="536"/>
      <c r="BD62" s="536"/>
      <c r="BE62" s="536"/>
      <c r="BF62" s="536"/>
      <c r="BG62" s="536"/>
      <c r="BH62" s="536"/>
      <c r="BI62" s="536"/>
      <c r="BJ62" s="536"/>
      <c r="BK62" s="536"/>
      <c r="BL62" s="536"/>
      <c r="BM62" s="536"/>
      <c r="BN62" s="536"/>
      <c r="BO62" s="536"/>
      <c r="BP62" s="536"/>
      <c r="BQ62" s="536"/>
      <c r="BR62" s="536"/>
      <c r="BS62" s="536"/>
      <c r="BT62" s="536"/>
      <c r="BU62" s="536"/>
      <c r="BV62" s="536"/>
      <c r="BW62" s="536"/>
      <c r="BX62" s="536"/>
      <c r="BY62" s="536"/>
      <c r="BZ62" s="536"/>
      <c r="CA62" s="536"/>
      <c r="CB62" s="536"/>
      <c r="CC62" s="536"/>
      <c r="CD62" s="536"/>
      <c r="CE62" s="536"/>
      <c r="CF62" s="536"/>
      <c r="CG62" s="536"/>
      <c r="CH62" s="536"/>
      <c r="CI62" s="536"/>
      <c r="CJ62" s="536"/>
      <c r="CK62" s="536"/>
      <c r="CL62" s="536"/>
      <c r="CM62" s="536"/>
      <c r="CN62" s="536"/>
      <c r="CO62" s="536"/>
      <c r="CP62" s="536"/>
      <c r="CQ62" s="536"/>
      <c r="CR62" s="536"/>
      <c r="CS62" s="537"/>
      <c r="CT62" s="18"/>
      <c r="ED62" s="1"/>
      <c r="EE62" s="1"/>
      <c r="EF62" s="1"/>
      <c r="EG62" s="1"/>
      <c r="EH62" s="1"/>
      <c r="EI62" s="1"/>
      <c r="EJ62" s="1"/>
      <c r="EK62" s="1"/>
      <c r="EL62" s="1"/>
      <c r="EM62" s="1"/>
      <c r="EN62" s="1"/>
      <c r="EO62" s="1"/>
      <c r="EP62" s="1"/>
      <c r="EQ62" s="1"/>
    </row>
    <row r="63" spans="2:147" ht="9" customHeight="1">
      <c r="B63" s="30"/>
      <c r="C63" s="7"/>
      <c r="D63" s="30"/>
      <c r="E63" s="420"/>
      <c r="F63" s="366"/>
      <c r="G63" s="366"/>
      <c r="H63" s="421"/>
      <c r="I63" s="428"/>
      <c r="J63" s="428"/>
      <c r="K63" s="428"/>
      <c r="L63" s="534"/>
      <c r="M63" s="535"/>
      <c r="N63" s="538"/>
      <c r="O63" s="538"/>
      <c r="P63" s="538"/>
      <c r="Q63" s="538"/>
      <c r="R63" s="538"/>
      <c r="S63" s="538"/>
      <c r="T63" s="538"/>
      <c r="U63" s="538"/>
      <c r="V63" s="538"/>
      <c r="W63" s="538"/>
      <c r="X63" s="538"/>
      <c r="Y63" s="538"/>
      <c r="Z63" s="538"/>
      <c r="AA63" s="538"/>
      <c r="AB63" s="538"/>
      <c r="AC63" s="538"/>
      <c r="AD63" s="538"/>
      <c r="AE63" s="538"/>
      <c r="AF63" s="538"/>
      <c r="AG63" s="538"/>
      <c r="AH63" s="538"/>
      <c r="AI63" s="538"/>
      <c r="AJ63" s="538"/>
      <c r="AK63" s="538"/>
      <c r="AL63" s="538"/>
      <c r="AM63" s="538"/>
      <c r="AN63" s="538"/>
      <c r="AO63" s="538"/>
      <c r="AP63" s="538"/>
      <c r="AQ63" s="538"/>
      <c r="AR63" s="538"/>
      <c r="AS63" s="538"/>
      <c r="AT63" s="538"/>
      <c r="AU63" s="538"/>
      <c r="AV63" s="538"/>
      <c r="AW63" s="538"/>
      <c r="AX63" s="538"/>
      <c r="AY63" s="538"/>
      <c r="AZ63" s="538"/>
      <c r="BA63" s="538"/>
      <c r="BB63" s="538"/>
      <c r="BC63" s="538"/>
      <c r="BD63" s="538"/>
      <c r="BE63" s="538"/>
      <c r="BF63" s="538"/>
      <c r="BG63" s="538"/>
      <c r="BH63" s="538"/>
      <c r="BI63" s="538"/>
      <c r="BJ63" s="538"/>
      <c r="BK63" s="538"/>
      <c r="BL63" s="538"/>
      <c r="BM63" s="538"/>
      <c r="BN63" s="538"/>
      <c r="BO63" s="538"/>
      <c r="BP63" s="538"/>
      <c r="BQ63" s="538"/>
      <c r="BR63" s="538"/>
      <c r="BS63" s="538"/>
      <c r="BT63" s="538"/>
      <c r="BU63" s="538"/>
      <c r="BV63" s="538"/>
      <c r="BW63" s="538"/>
      <c r="BX63" s="538"/>
      <c r="BY63" s="538"/>
      <c r="BZ63" s="538"/>
      <c r="CA63" s="538"/>
      <c r="CB63" s="538"/>
      <c r="CC63" s="538"/>
      <c r="CD63" s="538"/>
      <c r="CE63" s="538"/>
      <c r="CF63" s="538"/>
      <c r="CG63" s="538"/>
      <c r="CH63" s="538"/>
      <c r="CI63" s="538"/>
      <c r="CJ63" s="538"/>
      <c r="CK63" s="538"/>
      <c r="CL63" s="538"/>
      <c r="CM63" s="538"/>
      <c r="CN63" s="538"/>
      <c r="CO63" s="538"/>
      <c r="CP63" s="538"/>
      <c r="CQ63" s="538"/>
      <c r="CR63" s="538"/>
      <c r="CS63" s="539"/>
      <c r="CT63" s="18"/>
      <c r="ED63" s="1"/>
      <c r="EE63" s="1"/>
      <c r="EF63" s="1"/>
      <c r="EG63" s="1"/>
      <c r="EH63" s="1"/>
      <c r="EI63" s="1"/>
      <c r="EJ63" s="1"/>
      <c r="EK63" s="1"/>
      <c r="EL63" s="1"/>
      <c r="EM63" s="1"/>
      <c r="EN63" s="1"/>
      <c r="EO63" s="1"/>
      <c r="EP63" s="1"/>
      <c r="EQ63" s="1"/>
    </row>
    <row r="64" spans="2:147" ht="9" customHeight="1">
      <c r="B64" s="30"/>
      <c r="C64" s="7"/>
      <c r="D64" s="30"/>
      <c r="E64" s="420"/>
      <c r="F64" s="366"/>
      <c r="G64" s="366"/>
      <c r="H64" s="421"/>
      <c r="I64" s="428"/>
      <c r="J64" s="428"/>
      <c r="K64" s="428"/>
      <c r="L64" s="534" t="s">
        <v>4</v>
      </c>
      <c r="M64" s="540"/>
      <c r="N64" s="532" t="s">
        <v>70</v>
      </c>
      <c r="O64" s="532"/>
      <c r="P64" s="532"/>
      <c r="Q64" s="532"/>
      <c r="R64" s="532"/>
      <c r="S64" s="532"/>
      <c r="T64" s="532"/>
      <c r="U64" s="532"/>
      <c r="V64" s="532"/>
      <c r="W64" s="532"/>
      <c r="X64" s="532"/>
      <c r="Y64" s="532"/>
      <c r="Z64" s="532"/>
      <c r="AA64" s="532"/>
      <c r="AB64" s="532"/>
      <c r="AC64" s="532"/>
      <c r="AD64" s="532"/>
      <c r="AE64" s="532"/>
      <c r="AF64" s="532"/>
      <c r="AG64" s="532"/>
      <c r="AH64" s="532"/>
      <c r="AI64" s="532"/>
      <c r="AJ64" s="532"/>
      <c r="AK64" s="532"/>
      <c r="AL64" s="532"/>
      <c r="AM64" s="532"/>
      <c r="AN64" s="532"/>
      <c r="AO64" s="532"/>
      <c r="AP64" s="532"/>
      <c r="AQ64" s="532"/>
      <c r="AR64" s="532"/>
      <c r="AS64" s="532"/>
      <c r="AT64" s="532"/>
      <c r="AU64" s="532"/>
      <c r="AV64" s="532"/>
      <c r="AW64" s="532"/>
      <c r="AX64" s="532"/>
      <c r="AY64" s="532"/>
      <c r="AZ64" s="532"/>
      <c r="BA64" s="532"/>
      <c r="BB64" s="532"/>
      <c r="BC64" s="532"/>
      <c r="BD64" s="532"/>
      <c r="BE64" s="532"/>
      <c r="BF64" s="532"/>
      <c r="BG64" s="532"/>
      <c r="BH64" s="532"/>
      <c r="BI64" s="532"/>
      <c r="BJ64" s="532"/>
      <c r="BK64" s="532"/>
      <c r="BL64" s="532"/>
      <c r="BM64" s="532"/>
      <c r="BN64" s="532"/>
      <c r="BO64" s="532"/>
      <c r="BP64" s="532"/>
      <c r="BQ64" s="532"/>
      <c r="BR64" s="532"/>
      <c r="BS64" s="532"/>
      <c r="BT64" s="532"/>
      <c r="BU64" s="532"/>
      <c r="BV64" s="532"/>
      <c r="BW64" s="532"/>
      <c r="BX64" s="532"/>
      <c r="BY64" s="532"/>
      <c r="BZ64" s="532"/>
      <c r="CA64" s="532"/>
      <c r="CB64" s="532"/>
      <c r="CC64" s="532"/>
      <c r="CD64" s="532"/>
      <c r="CE64" s="532"/>
      <c r="CF64" s="532"/>
      <c r="CG64" s="532"/>
      <c r="CH64" s="532"/>
      <c r="CI64" s="532"/>
      <c r="CJ64" s="532"/>
      <c r="CK64" s="532"/>
      <c r="CL64" s="532"/>
      <c r="CM64" s="532"/>
      <c r="CN64" s="532"/>
      <c r="CO64" s="532"/>
      <c r="CP64" s="532"/>
      <c r="CQ64" s="532"/>
      <c r="CR64" s="532"/>
      <c r="CS64" s="533"/>
      <c r="CT64" s="18"/>
      <c r="ED64" s="1"/>
      <c r="EE64" s="1"/>
      <c r="EF64" s="1"/>
      <c r="EG64" s="1"/>
      <c r="EH64" s="1"/>
      <c r="EI64" s="1"/>
      <c r="EJ64" s="1"/>
      <c r="EK64" s="1"/>
      <c r="EL64" s="1"/>
      <c r="EM64" s="1"/>
      <c r="EN64" s="1"/>
      <c r="EO64" s="1"/>
      <c r="EP64" s="1"/>
      <c r="EQ64" s="1"/>
    </row>
    <row r="65" spans="2:147" ht="9" customHeight="1">
      <c r="B65" s="30"/>
      <c r="C65" s="7"/>
      <c r="D65" s="30"/>
      <c r="E65" s="420"/>
      <c r="F65" s="366"/>
      <c r="G65" s="366"/>
      <c r="H65" s="421"/>
      <c r="I65" s="428"/>
      <c r="J65" s="428"/>
      <c r="K65" s="428"/>
      <c r="L65" s="541"/>
      <c r="M65" s="542"/>
      <c r="N65" s="526"/>
      <c r="O65" s="526"/>
      <c r="P65" s="526"/>
      <c r="Q65" s="526"/>
      <c r="R65" s="526"/>
      <c r="S65" s="526"/>
      <c r="T65" s="526"/>
      <c r="U65" s="526"/>
      <c r="V65" s="526"/>
      <c r="W65" s="526"/>
      <c r="X65" s="526"/>
      <c r="Y65" s="526"/>
      <c r="Z65" s="526"/>
      <c r="AA65" s="526"/>
      <c r="AB65" s="526"/>
      <c r="AC65" s="526"/>
      <c r="AD65" s="526"/>
      <c r="AE65" s="526"/>
      <c r="AF65" s="526"/>
      <c r="AG65" s="526"/>
      <c r="AH65" s="526"/>
      <c r="AI65" s="526"/>
      <c r="AJ65" s="526"/>
      <c r="AK65" s="526"/>
      <c r="AL65" s="526"/>
      <c r="AM65" s="526"/>
      <c r="AN65" s="526"/>
      <c r="AO65" s="526"/>
      <c r="AP65" s="526"/>
      <c r="AQ65" s="526"/>
      <c r="AR65" s="526"/>
      <c r="AS65" s="526"/>
      <c r="AT65" s="526"/>
      <c r="AU65" s="526"/>
      <c r="AV65" s="526"/>
      <c r="AW65" s="526"/>
      <c r="AX65" s="526"/>
      <c r="AY65" s="526"/>
      <c r="AZ65" s="526"/>
      <c r="BA65" s="526"/>
      <c r="BB65" s="526"/>
      <c r="BC65" s="526"/>
      <c r="BD65" s="526"/>
      <c r="BE65" s="526"/>
      <c r="BF65" s="526"/>
      <c r="BG65" s="526"/>
      <c r="BH65" s="526"/>
      <c r="BI65" s="526"/>
      <c r="BJ65" s="526"/>
      <c r="BK65" s="526"/>
      <c r="BL65" s="526"/>
      <c r="BM65" s="526"/>
      <c r="BN65" s="526"/>
      <c r="BO65" s="526"/>
      <c r="BP65" s="526"/>
      <c r="BQ65" s="526"/>
      <c r="BR65" s="526"/>
      <c r="BS65" s="526"/>
      <c r="BT65" s="526"/>
      <c r="BU65" s="526"/>
      <c r="BV65" s="526"/>
      <c r="BW65" s="526"/>
      <c r="BX65" s="526"/>
      <c r="BY65" s="526"/>
      <c r="BZ65" s="526"/>
      <c r="CA65" s="526"/>
      <c r="CB65" s="526"/>
      <c r="CC65" s="526"/>
      <c r="CD65" s="526"/>
      <c r="CE65" s="526"/>
      <c r="CF65" s="526"/>
      <c r="CG65" s="526"/>
      <c r="CH65" s="526"/>
      <c r="CI65" s="526"/>
      <c r="CJ65" s="526"/>
      <c r="CK65" s="526"/>
      <c r="CL65" s="526"/>
      <c r="CM65" s="526"/>
      <c r="CN65" s="526"/>
      <c r="CO65" s="526"/>
      <c r="CP65" s="526"/>
      <c r="CQ65" s="526"/>
      <c r="CR65" s="526"/>
      <c r="CS65" s="527"/>
      <c r="CT65" s="18"/>
      <c r="ED65" s="1"/>
      <c r="EE65" s="1"/>
      <c r="EF65" s="1"/>
      <c r="EG65" s="1"/>
      <c r="EH65" s="1"/>
      <c r="EI65" s="1"/>
      <c r="EJ65" s="1"/>
      <c r="EK65" s="1"/>
      <c r="EL65" s="1"/>
      <c r="EM65" s="1"/>
      <c r="EN65" s="1"/>
      <c r="EO65" s="1"/>
      <c r="EP65" s="1"/>
      <c r="EQ65" s="1"/>
    </row>
    <row r="66" spans="2:147" ht="9" customHeight="1">
      <c r="B66" s="30"/>
      <c r="C66" s="7"/>
      <c r="D66" s="30"/>
      <c r="E66" s="420"/>
      <c r="F66" s="366"/>
      <c r="G66" s="366"/>
      <c r="H66" s="421"/>
      <c r="I66" s="428"/>
      <c r="J66" s="428"/>
      <c r="K66" s="428"/>
      <c r="L66" s="512" t="s">
        <v>4</v>
      </c>
      <c r="M66" s="513"/>
      <c r="N66" s="543" t="s">
        <v>31</v>
      </c>
      <c r="O66" s="543"/>
      <c r="P66" s="543"/>
      <c r="Q66" s="543"/>
      <c r="R66" s="543"/>
      <c r="S66" s="543"/>
      <c r="T66" s="543"/>
      <c r="U66" s="543"/>
      <c r="V66" s="543"/>
      <c r="W66" s="543"/>
      <c r="X66" s="543"/>
      <c r="Y66" s="543"/>
      <c r="Z66" s="543"/>
      <c r="AA66" s="543"/>
      <c r="AB66" s="543"/>
      <c r="AC66" s="543"/>
      <c r="AD66" s="543"/>
      <c r="AE66" s="543"/>
      <c r="AF66" s="543"/>
      <c r="AG66" s="543"/>
      <c r="AH66" s="543"/>
      <c r="AI66" s="543"/>
      <c r="AJ66" s="543"/>
      <c r="AK66" s="543"/>
      <c r="AL66" s="543"/>
      <c r="AM66" s="543"/>
      <c r="AN66" s="543"/>
      <c r="AO66" s="543"/>
      <c r="AP66" s="543"/>
      <c r="AQ66" s="543"/>
      <c r="AR66" s="543"/>
      <c r="AS66" s="543"/>
      <c r="AT66" s="543"/>
      <c r="AU66" s="543"/>
      <c r="AV66" s="543"/>
      <c r="AW66" s="543"/>
      <c r="AX66" s="543"/>
      <c r="AY66" s="543"/>
      <c r="AZ66" s="543"/>
      <c r="BA66" s="543"/>
      <c r="BB66" s="543"/>
      <c r="BC66" s="543"/>
      <c r="BD66" s="543"/>
      <c r="BE66" s="543"/>
      <c r="BF66" s="543"/>
      <c r="BG66" s="543"/>
      <c r="BH66" s="543"/>
      <c r="BI66" s="543"/>
      <c r="BJ66" s="543"/>
      <c r="BK66" s="543"/>
      <c r="BL66" s="543"/>
      <c r="BM66" s="543"/>
      <c r="BN66" s="543"/>
      <c r="BO66" s="543"/>
      <c r="BP66" s="543"/>
      <c r="BQ66" s="543"/>
      <c r="BR66" s="543"/>
      <c r="BS66" s="543"/>
      <c r="BT66" s="543"/>
      <c r="BU66" s="543"/>
      <c r="BV66" s="543"/>
      <c r="BW66" s="543"/>
      <c r="BX66" s="543"/>
      <c r="BY66" s="543"/>
      <c r="BZ66" s="543"/>
      <c r="CA66" s="543"/>
      <c r="CB66" s="543"/>
      <c r="CC66" s="543"/>
      <c r="CD66" s="543"/>
      <c r="CE66" s="543"/>
      <c r="CF66" s="543"/>
      <c r="CG66" s="543"/>
      <c r="CH66" s="543"/>
      <c r="CI66" s="543"/>
      <c r="CJ66" s="543"/>
      <c r="CK66" s="543"/>
      <c r="CL66" s="543"/>
      <c r="CM66" s="543"/>
      <c r="CN66" s="543"/>
      <c r="CO66" s="543"/>
      <c r="CP66" s="543"/>
      <c r="CQ66" s="543"/>
      <c r="CR66" s="543"/>
      <c r="CS66" s="544"/>
      <c r="CT66" s="18"/>
      <c r="ED66" s="1"/>
      <c r="EE66" s="1"/>
      <c r="EF66" s="1"/>
      <c r="EG66" s="1"/>
      <c r="EH66" s="1"/>
      <c r="EI66" s="1"/>
      <c r="EJ66" s="1"/>
      <c r="EK66" s="1"/>
      <c r="EL66" s="1"/>
      <c r="EM66" s="1"/>
      <c r="EN66" s="1"/>
      <c r="EO66" s="1"/>
      <c r="EP66" s="1"/>
      <c r="EQ66" s="1"/>
    </row>
    <row r="67" spans="2:147" ht="9" customHeight="1">
      <c r="B67" s="30"/>
      <c r="C67" s="7"/>
      <c r="D67" s="30"/>
      <c r="E67" s="420"/>
      <c r="F67" s="366"/>
      <c r="G67" s="366"/>
      <c r="H67" s="421"/>
      <c r="I67" s="428"/>
      <c r="J67" s="428"/>
      <c r="K67" s="428"/>
      <c r="L67" s="512"/>
      <c r="M67" s="513"/>
      <c r="N67" s="543"/>
      <c r="O67" s="543"/>
      <c r="P67" s="543"/>
      <c r="Q67" s="543"/>
      <c r="R67" s="543"/>
      <c r="S67" s="543"/>
      <c r="T67" s="543"/>
      <c r="U67" s="543"/>
      <c r="V67" s="543"/>
      <c r="W67" s="543"/>
      <c r="X67" s="543"/>
      <c r="Y67" s="543"/>
      <c r="Z67" s="543"/>
      <c r="AA67" s="543"/>
      <c r="AB67" s="543"/>
      <c r="AC67" s="543"/>
      <c r="AD67" s="543"/>
      <c r="AE67" s="543"/>
      <c r="AF67" s="543"/>
      <c r="AG67" s="543"/>
      <c r="AH67" s="543"/>
      <c r="AI67" s="543"/>
      <c r="AJ67" s="543"/>
      <c r="AK67" s="543"/>
      <c r="AL67" s="543"/>
      <c r="AM67" s="543"/>
      <c r="AN67" s="543"/>
      <c r="AO67" s="543"/>
      <c r="AP67" s="543"/>
      <c r="AQ67" s="543"/>
      <c r="AR67" s="543"/>
      <c r="AS67" s="543"/>
      <c r="AT67" s="543"/>
      <c r="AU67" s="543"/>
      <c r="AV67" s="543"/>
      <c r="AW67" s="543"/>
      <c r="AX67" s="543"/>
      <c r="AY67" s="543"/>
      <c r="AZ67" s="543"/>
      <c r="BA67" s="543"/>
      <c r="BB67" s="543"/>
      <c r="BC67" s="543"/>
      <c r="BD67" s="543"/>
      <c r="BE67" s="543"/>
      <c r="BF67" s="543"/>
      <c r="BG67" s="543"/>
      <c r="BH67" s="543"/>
      <c r="BI67" s="543"/>
      <c r="BJ67" s="543"/>
      <c r="BK67" s="543"/>
      <c r="BL67" s="543"/>
      <c r="BM67" s="543"/>
      <c r="BN67" s="543"/>
      <c r="BO67" s="543"/>
      <c r="BP67" s="543"/>
      <c r="BQ67" s="543"/>
      <c r="BR67" s="543"/>
      <c r="BS67" s="543"/>
      <c r="BT67" s="543"/>
      <c r="BU67" s="543"/>
      <c r="BV67" s="543"/>
      <c r="BW67" s="543"/>
      <c r="BX67" s="543"/>
      <c r="BY67" s="543"/>
      <c r="BZ67" s="543"/>
      <c r="CA67" s="543"/>
      <c r="CB67" s="543"/>
      <c r="CC67" s="543"/>
      <c r="CD67" s="543"/>
      <c r="CE67" s="543"/>
      <c r="CF67" s="543"/>
      <c r="CG67" s="543"/>
      <c r="CH67" s="543"/>
      <c r="CI67" s="543"/>
      <c r="CJ67" s="543"/>
      <c r="CK67" s="543"/>
      <c r="CL67" s="543"/>
      <c r="CM67" s="543"/>
      <c r="CN67" s="543"/>
      <c r="CO67" s="543"/>
      <c r="CP67" s="543"/>
      <c r="CQ67" s="543"/>
      <c r="CR67" s="543"/>
      <c r="CS67" s="544"/>
      <c r="CT67" s="18"/>
      <c r="ED67" s="1"/>
      <c r="EE67" s="1"/>
      <c r="EF67" s="1"/>
      <c r="EG67" s="1"/>
      <c r="EH67" s="1"/>
      <c r="EI67" s="1"/>
      <c r="EJ67" s="1"/>
      <c r="EK67" s="1"/>
      <c r="EL67" s="1"/>
      <c r="EM67" s="1"/>
      <c r="EN67" s="1"/>
      <c r="EO67" s="1"/>
      <c r="EP67" s="1"/>
      <c r="EQ67" s="1"/>
    </row>
    <row r="68" spans="2:147" ht="9" customHeight="1">
      <c r="B68" s="30"/>
      <c r="C68" s="7"/>
      <c r="D68" s="30"/>
      <c r="E68" s="420"/>
      <c r="F68" s="366"/>
      <c r="G68" s="366"/>
      <c r="H68" s="421"/>
      <c r="I68" s="428"/>
      <c r="J68" s="428"/>
      <c r="K68" s="428"/>
      <c r="L68" s="512" t="s">
        <v>4</v>
      </c>
      <c r="M68" s="513"/>
      <c r="N68" s="528" t="s">
        <v>23</v>
      </c>
      <c r="O68" s="528"/>
      <c r="P68" s="528"/>
      <c r="Q68" s="528"/>
      <c r="R68" s="528"/>
      <c r="S68" s="528"/>
      <c r="T68" s="528"/>
      <c r="U68" s="528"/>
      <c r="V68" s="528"/>
      <c r="W68" s="528"/>
      <c r="X68" s="528"/>
      <c r="Y68" s="528"/>
      <c r="Z68" s="528"/>
      <c r="AA68" s="528"/>
      <c r="AB68" s="528"/>
      <c r="AC68" s="528"/>
      <c r="AD68" s="528"/>
      <c r="AE68" s="528"/>
      <c r="AF68" s="528"/>
      <c r="AG68" s="528"/>
      <c r="AH68" s="528"/>
      <c r="AI68" s="528"/>
      <c r="AJ68" s="528"/>
      <c r="AK68" s="528"/>
      <c r="AL68" s="528"/>
      <c r="AM68" s="528"/>
      <c r="AN68" s="528"/>
      <c r="AO68" s="528"/>
      <c r="AP68" s="528"/>
      <c r="AQ68" s="528"/>
      <c r="AR68" s="528"/>
      <c r="AS68" s="528"/>
      <c r="AT68" s="528"/>
      <c r="AU68" s="528"/>
      <c r="AV68" s="528"/>
      <c r="AW68" s="528"/>
      <c r="AX68" s="528"/>
      <c r="AY68" s="528"/>
      <c r="AZ68" s="528"/>
      <c r="BA68" s="528"/>
      <c r="BB68" s="528"/>
      <c r="BC68" s="528"/>
      <c r="BD68" s="528"/>
      <c r="BE68" s="528"/>
      <c r="BF68" s="528"/>
      <c r="BG68" s="528"/>
      <c r="BH68" s="528"/>
      <c r="BI68" s="528"/>
      <c r="BJ68" s="528"/>
      <c r="BK68" s="528"/>
      <c r="BL68" s="528"/>
      <c r="BM68" s="528"/>
      <c r="BN68" s="528"/>
      <c r="BO68" s="528"/>
      <c r="BP68" s="528"/>
      <c r="BQ68" s="528"/>
      <c r="BR68" s="528"/>
      <c r="BS68" s="528"/>
      <c r="BT68" s="528"/>
      <c r="BU68" s="528"/>
      <c r="BV68" s="528"/>
      <c r="BW68" s="528"/>
      <c r="BX68" s="528"/>
      <c r="BY68" s="528"/>
      <c r="BZ68" s="528"/>
      <c r="CA68" s="528"/>
      <c r="CB68" s="528"/>
      <c r="CC68" s="528"/>
      <c r="CD68" s="528"/>
      <c r="CE68" s="528"/>
      <c r="CF68" s="528"/>
      <c r="CG68" s="528"/>
      <c r="CH68" s="528"/>
      <c r="CI68" s="528"/>
      <c r="CJ68" s="528"/>
      <c r="CK68" s="528"/>
      <c r="CL68" s="528"/>
      <c r="CM68" s="528"/>
      <c r="CN68" s="528"/>
      <c r="CO68" s="528"/>
      <c r="CP68" s="528"/>
      <c r="CQ68" s="528"/>
      <c r="CR68" s="528"/>
      <c r="CS68" s="529"/>
      <c r="CT68" s="18"/>
      <c r="ED68" s="1"/>
      <c r="EE68" s="1"/>
      <c r="EF68" s="1"/>
      <c r="EG68" s="1"/>
      <c r="EH68" s="1"/>
      <c r="EI68" s="1"/>
      <c r="EJ68" s="1"/>
      <c r="EK68" s="1"/>
      <c r="EL68" s="1"/>
      <c r="EM68" s="1"/>
      <c r="EN68" s="1"/>
      <c r="EO68" s="1"/>
      <c r="EP68" s="1"/>
      <c r="EQ68" s="1"/>
    </row>
    <row r="69" spans="2:147" ht="9" customHeight="1">
      <c r="B69" s="30"/>
      <c r="C69" s="7"/>
      <c r="D69" s="30"/>
      <c r="E69" s="420"/>
      <c r="F69" s="366"/>
      <c r="G69" s="366"/>
      <c r="H69" s="421"/>
      <c r="I69" s="428"/>
      <c r="J69" s="428"/>
      <c r="K69" s="428"/>
      <c r="L69" s="520"/>
      <c r="M69" s="521"/>
      <c r="N69" s="530"/>
      <c r="O69" s="530"/>
      <c r="P69" s="530"/>
      <c r="Q69" s="530"/>
      <c r="R69" s="530"/>
      <c r="S69" s="530"/>
      <c r="T69" s="530"/>
      <c r="U69" s="530"/>
      <c r="V69" s="530"/>
      <c r="W69" s="530"/>
      <c r="X69" s="530"/>
      <c r="Y69" s="530"/>
      <c r="Z69" s="530"/>
      <c r="AA69" s="530"/>
      <c r="AB69" s="530"/>
      <c r="AC69" s="530"/>
      <c r="AD69" s="530"/>
      <c r="AE69" s="530"/>
      <c r="AF69" s="530"/>
      <c r="AG69" s="530"/>
      <c r="AH69" s="530"/>
      <c r="AI69" s="530"/>
      <c r="AJ69" s="530"/>
      <c r="AK69" s="530"/>
      <c r="AL69" s="530"/>
      <c r="AM69" s="530"/>
      <c r="AN69" s="530"/>
      <c r="AO69" s="530"/>
      <c r="AP69" s="530"/>
      <c r="AQ69" s="530"/>
      <c r="AR69" s="530"/>
      <c r="AS69" s="530"/>
      <c r="AT69" s="530"/>
      <c r="AU69" s="530"/>
      <c r="AV69" s="530"/>
      <c r="AW69" s="530"/>
      <c r="AX69" s="530"/>
      <c r="AY69" s="530"/>
      <c r="AZ69" s="530"/>
      <c r="BA69" s="530"/>
      <c r="BB69" s="530"/>
      <c r="BC69" s="530"/>
      <c r="BD69" s="530"/>
      <c r="BE69" s="530"/>
      <c r="BF69" s="530"/>
      <c r="BG69" s="530"/>
      <c r="BH69" s="530"/>
      <c r="BI69" s="530"/>
      <c r="BJ69" s="530"/>
      <c r="BK69" s="530"/>
      <c r="BL69" s="530"/>
      <c r="BM69" s="530"/>
      <c r="BN69" s="530"/>
      <c r="BO69" s="530"/>
      <c r="BP69" s="530"/>
      <c r="BQ69" s="530"/>
      <c r="BR69" s="530"/>
      <c r="BS69" s="530"/>
      <c r="BT69" s="530"/>
      <c r="BU69" s="530"/>
      <c r="BV69" s="530"/>
      <c r="BW69" s="530"/>
      <c r="BX69" s="530"/>
      <c r="BY69" s="530"/>
      <c r="BZ69" s="530"/>
      <c r="CA69" s="530"/>
      <c r="CB69" s="530"/>
      <c r="CC69" s="530"/>
      <c r="CD69" s="530"/>
      <c r="CE69" s="530"/>
      <c r="CF69" s="530"/>
      <c r="CG69" s="530"/>
      <c r="CH69" s="530"/>
      <c r="CI69" s="530"/>
      <c r="CJ69" s="530"/>
      <c r="CK69" s="530"/>
      <c r="CL69" s="530"/>
      <c r="CM69" s="530"/>
      <c r="CN69" s="530"/>
      <c r="CO69" s="530"/>
      <c r="CP69" s="530"/>
      <c r="CQ69" s="530"/>
      <c r="CR69" s="530"/>
      <c r="CS69" s="531"/>
      <c r="CT69" s="18"/>
      <c r="ED69" s="1"/>
      <c r="EE69" s="1"/>
      <c r="EF69" s="1"/>
      <c r="EG69" s="1"/>
      <c r="EH69" s="1"/>
      <c r="EI69" s="1"/>
      <c r="EJ69" s="1"/>
      <c r="EK69" s="1"/>
      <c r="EL69" s="1"/>
      <c r="EM69" s="1"/>
      <c r="EN69" s="1"/>
      <c r="EO69" s="1"/>
      <c r="EP69" s="1"/>
      <c r="EQ69" s="1"/>
    </row>
    <row r="70" spans="2:147" ht="9" customHeight="1">
      <c r="B70" s="30"/>
      <c r="C70" s="7"/>
      <c r="D70" s="30"/>
      <c r="E70" s="420"/>
      <c r="F70" s="366"/>
      <c r="G70" s="366"/>
      <c r="H70" s="421"/>
      <c r="I70" s="428"/>
      <c r="J70" s="428"/>
      <c r="K70" s="428"/>
      <c r="L70" s="487" t="s">
        <v>51</v>
      </c>
      <c r="M70" s="488"/>
      <c r="N70" s="489"/>
      <c r="O70" s="496"/>
      <c r="P70" s="496"/>
      <c r="Q70" s="496"/>
      <c r="R70" s="496"/>
      <c r="S70" s="496"/>
      <c r="T70" s="496"/>
      <c r="U70" s="496"/>
      <c r="V70" s="496"/>
      <c r="W70" s="496"/>
      <c r="X70" s="496"/>
      <c r="Y70" s="496"/>
      <c r="Z70" s="496"/>
      <c r="AA70" s="496"/>
      <c r="AB70" s="496"/>
      <c r="AC70" s="496"/>
      <c r="AD70" s="496"/>
      <c r="AE70" s="496"/>
      <c r="AF70" s="496"/>
      <c r="AG70" s="496"/>
      <c r="AH70" s="496"/>
      <c r="AI70" s="496"/>
      <c r="AJ70" s="496"/>
      <c r="AK70" s="496"/>
      <c r="AL70" s="496"/>
      <c r="AM70" s="496"/>
      <c r="AN70" s="496"/>
      <c r="AO70" s="496"/>
      <c r="AP70" s="496"/>
      <c r="AQ70" s="496"/>
      <c r="AR70" s="496"/>
      <c r="AS70" s="496"/>
      <c r="AT70" s="496"/>
      <c r="AU70" s="496"/>
      <c r="AV70" s="496"/>
      <c r="AW70" s="496"/>
      <c r="AX70" s="496"/>
      <c r="AY70" s="496"/>
      <c r="AZ70" s="496"/>
      <c r="BA70" s="496"/>
      <c r="BB70" s="496"/>
      <c r="BC70" s="497"/>
      <c r="BD70" s="510" t="s">
        <v>4</v>
      </c>
      <c r="BE70" s="511"/>
      <c r="BF70" s="514" t="s">
        <v>43</v>
      </c>
      <c r="BG70" s="514"/>
      <c r="BH70" s="514"/>
      <c r="BI70" s="514"/>
      <c r="BJ70" s="514"/>
      <c r="BK70" s="514"/>
      <c r="BL70" s="514"/>
      <c r="BM70" s="514"/>
      <c r="BN70" s="514"/>
      <c r="BO70" s="514"/>
      <c r="BP70" s="514"/>
      <c r="BQ70" s="514"/>
      <c r="BR70" s="514"/>
      <c r="BS70" s="514"/>
      <c r="BT70" s="514"/>
      <c r="BU70" s="514"/>
      <c r="BV70" s="514"/>
      <c r="BW70" s="514"/>
      <c r="BX70" s="514"/>
      <c r="BY70" s="514"/>
      <c r="BZ70" s="514"/>
      <c r="CA70" s="514"/>
      <c r="CB70" s="514"/>
      <c r="CC70" s="514"/>
      <c r="CD70" s="514"/>
      <c r="CE70" s="514"/>
      <c r="CF70" s="514"/>
      <c r="CG70" s="514"/>
      <c r="CH70" s="514"/>
      <c r="CI70" s="514"/>
      <c r="CJ70" s="514"/>
      <c r="CK70" s="514"/>
      <c r="CL70" s="514"/>
      <c r="CM70" s="514"/>
      <c r="CN70" s="514"/>
      <c r="CO70" s="514"/>
      <c r="CP70" s="514"/>
      <c r="CQ70" s="514"/>
      <c r="CR70" s="514"/>
      <c r="CS70" s="515"/>
      <c r="CT70" s="18"/>
      <c r="ED70" s="1"/>
      <c r="EE70" s="1"/>
      <c r="EF70" s="1"/>
      <c r="EG70" s="1"/>
      <c r="EH70" s="1"/>
      <c r="EI70" s="1"/>
      <c r="EJ70" s="1"/>
      <c r="EK70" s="1"/>
      <c r="EL70" s="1"/>
      <c r="EM70" s="1"/>
      <c r="EN70" s="1"/>
      <c r="EO70" s="1"/>
      <c r="EP70" s="1"/>
      <c r="EQ70" s="1"/>
    </row>
    <row r="71" spans="2:147" ht="9" customHeight="1">
      <c r="B71" s="30"/>
      <c r="C71" s="7"/>
      <c r="D71" s="30"/>
      <c r="E71" s="420"/>
      <c r="F71" s="366"/>
      <c r="G71" s="366"/>
      <c r="H71" s="421"/>
      <c r="I71" s="428"/>
      <c r="J71" s="428"/>
      <c r="K71" s="428"/>
      <c r="L71" s="490"/>
      <c r="M71" s="491"/>
      <c r="N71" s="492"/>
      <c r="O71" s="498"/>
      <c r="P71" s="498"/>
      <c r="Q71" s="498"/>
      <c r="R71" s="498"/>
      <c r="S71" s="498"/>
      <c r="T71" s="498"/>
      <c r="U71" s="498"/>
      <c r="V71" s="498"/>
      <c r="W71" s="498"/>
      <c r="X71" s="498"/>
      <c r="Y71" s="498"/>
      <c r="Z71" s="498"/>
      <c r="AA71" s="498"/>
      <c r="AB71" s="498"/>
      <c r="AC71" s="498"/>
      <c r="AD71" s="498"/>
      <c r="AE71" s="498"/>
      <c r="AF71" s="498"/>
      <c r="AG71" s="498"/>
      <c r="AH71" s="498"/>
      <c r="AI71" s="498"/>
      <c r="AJ71" s="498"/>
      <c r="AK71" s="498"/>
      <c r="AL71" s="498"/>
      <c r="AM71" s="498"/>
      <c r="AN71" s="498"/>
      <c r="AO71" s="498"/>
      <c r="AP71" s="498"/>
      <c r="AQ71" s="498"/>
      <c r="AR71" s="498"/>
      <c r="AS71" s="498"/>
      <c r="AT71" s="498"/>
      <c r="AU71" s="498"/>
      <c r="AV71" s="498"/>
      <c r="AW71" s="498"/>
      <c r="AX71" s="498"/>
      <c r="AY71" s="498"/>
      <c r="AZ71" s="498"/>
      <c r="BA71" s="498"/>
      <c r="BB71" s="498"/>
      <c r="BC71" s="499"/>
      <c r="BD71" s="512"/>
      <c r="BE71" s="513"/>
      <c r="BF71" s="516"/>
      <c r="BG71" s="516"/>
      <c r="BH71" s="516"/>
      <c r="BI71" s="516"/>
      <c r="BJ71" s="516"/>
      <c r="BK71" s="516"/>
      <c r="BL71" s="516"/>
      <c r="BM71" s="516"/>
      <c r="BN71" s="516"/>
      <c r="BO71" s="516"/>
      <c r="BP71" s="516"/>
      <c r="BQ71" s="516"/>
      <c r="BR71" s="516"/>
      <c r="BS71" s="516"/>
      <c r="BT71" s="516"/>
      <c r="BU71" s="516"/>
      <c r="BV71" s="516"/>
      <c r="BW71" s="516"/>
      <c r="BX71" s="516"/>
      <c r="BY71" s="516"/>
      <c r="BZ71" s="516"/>
      <c r="CA71" s="516"/>
      <c r="CB71" s="516"/>
      <c r="CC71" s="516"/>
      <c r="CD71" s="516"/>
      <c r="CE71" s="516"/>
      <c r="CF71" s="516"/>
      <c r="CG71" s="516"/>
      <c r="CH71" s="516"/>
      <c r="CI71" s="516"/>
      <c r="CJ71" s="516"/>
      <c r="CK71" s="516"/>
      <c r="CL71" s="516"/>
      <c r="CM71" s="516"/>
      <c r="CN71" s="516"/>
      <c r="CO71" s="516"/>
      <c r="CP71" s="516"/>
      <c r="CQ71" s="516"/>
      <c r="CR71" s="516"/>
      <c r="CS71" s="517"/>
      <c r="CT71" s="18"/>
      <c r="ED71" s="1"/>
      <c r="EE71" s="1"/>
      <c r="EF71" s="1"/>
      <c r="EG71" s="1"/>
      <c r="EH71" s="1"/>
      <c r="EI71" s="1"/>
      <c r="EJ71" s="1"/>
      <c r="EK71" s="1"/>
      <c r="EL71" s="1"/>
      <c r="EM71" s="1"/>
      <c r="EN71" s="1"/>
      <c r="EO71" s="1"/>
      <c r="EP71" s="1"/>
      <c r="EQ71" s="1"/>
    </row>
    <row r="72" spans="2:147" ht="9" customHeight="1">
      <c r="B72" s="30"/>
      <c r="C72" s="7"/>
      <c r="D72" s="30"/>
      <c r="E72" s="420"/>
      <c r="F72" s="366"/>
      <c r="G72" s="366"/>
      <c r="H72" s="421"/>
      <c r="I72" s="428"/>
      <c r="J72" s="428"/>
      <c r="K72" s="428"/>
      <c r="L72" s="490"/>
      <c r="M72" s="491"/>
      <c r="N72" s="492"/>
      <c r="O72" s="498"/>
      <c r="P72" s="498"/>
      <c r="Q72" s="498"/>
      <c r="R72" s="498"/>
      <c r="S72" s="498"/>
      <c r="T72" s="498"/>
      <c r="U72" s="498"/>
      <c r="V72" s="498"/>
      <c r="W72" s="498"/>
      <c r="X72" s="498"/>
      <c r="Y72" s="498"/>
      <c r="Z72" s="498"/>
      <c r="AA72" s="498"/>
      <c r="AB72" s="498"/>
      <c r="AC72" s="498"/>
      <c r="AD72" s="498"/>
      <c r="AE72" s="498"/>
      <c r="AF72" s="498"/>
      <c r="AG72" s="498"/>
      <c r="AH72" s="498"/>
      <c r="AI72" s="498"/>
      <c r="AJ72" s="498"/>
      <c r="AK72" s="498"/>
      <c r="AL72" s="498"/>
      <c r="AM72" s="498"/>
      <c r="AN72" s="498"/>
      <c r="AO72" s="498"/>
      <c r="AP72" s="498"/>
      <c r="AQ72" s="498"/>
      <c r="AR72" s="498"/>
      <c r="AS72" s="498"/>
      <c r="AT72" s="498"/>
      <c r="AU72" s="498"/>
      <c r="AV72" s="498"/>
      <c r="AW72" s="498"/>
      <c r="AX72" s="498"/>
      <c r="AY72" s="498"/>
      <c r="AZ72" s="498"/>
      <c r="BA72" s="498"/>
      <c r="BB72" s="498"/>
      <c r="BC72" s="499"/>
      <c r="BD72" s="518" t="s">
        <v>4</v>
      </c>
      <c r="BE72" s="519"/>
      <c r="BF72" s="522" t="s">
        <v>42</v>
      </c>
      <c r="BG72" s="522"/>
      <c r="BH72" s="522"/>
      <c r="BI72" s="522"/>
      <c r="BJ72" s="522"/>
      <c r="BK72" s="522"/>
      <c r="BL72" s="522"/>
      <c r="BM72" s="522"/>
      <c r="BN72" s="522"/>
      <c r="BO72" s="522"/>
      <c r="BP72" s="522"/>
      <c r="BQ72" s="522"/>
      <c r="BR72" s="522"/>
      <c r="BS72" s="522"/>
      <c r="BT72" s="522"/>
      <c r="BU72" s="522"/>
      <c r="BV72" s="522"/>
      <c r="BW72" s="522"/>
      <c r="BX72" s="522"/>
      <c r="BY72" s="522"/>
      <c r="BZ72" s="522"/>
      <c r="CA72" s="522"/>
      <c r="CB72" s="522"/>
      <c r="CC72" s="522"/>
      <c r="CD72" s="522"/>
      <c r="CE72" s="522"/>
      <c r="CF72" s="522"/>
      <c r="CG72" s="522"/>
      <c r="CH72" s="522"/>
      <c r="CI72" s="522"/>
      <c r="CJ72" s="522"/>
      <c r="CK72" s="522"/>
      <c r="CL72" s="522"/>
      <c r="CM72" s="522"/>
      <c r="CN72" s="522"/>
      <c r="CO72" s="522"/>
      <c r="CP72" s="522"/>
      <c r="CQ72" s="522"/>
      <c r="CR72" s="522"/>
      <c r="CS72" s="523"/>
      <c r="CT72" s="18"/>
      <c r="ED72" s="1"/>
      <c r="EE72" s="1"/>
      <c r="EF72" s="1"/>
      <c r="EG72" s="1"/>
      <c r="EH72" s="1"/>
      <c r="EI72" s="1"/>
      <c r="EJ72" s="1"/>
      <c r="EK72" s="1"/>
      <c r="EL72" s="1"/>
      <c r="EM72" s="1"/>
      <c r="EN72" s="1"/>
      <c r="EO72" s="1"/>
      <c r="EP72" s="1"/>
      <c r="EQ72" s="1"/>
    </row>
    <row r="73" spans="2:147" ht="9" customHeight="1">
      <c r="B73" s="30"/>
      <c r="C73" s="7"/>
      <c r="D73" s="30"/>
      <c r="E73" s="420"/>
      <c r="F73" s="366"/>
      <c r="G73" s="366"/>
      <c r="H73" s="421"/>
      <c r="I73" s="428"/>
      <c r="J73" s="428"/>
      <c r="K73" s="428"/>
      <c r="L73" s="493"/>
      <c r="M73" s="494"/>
      <c r="N73" s="495"/>
      <c r="O73" s="500"/>
      <c r="P73" s="500"/>
      <c r="Q73" s="500"/>
      <c r="R73" s="500"/>
      <c r="S73" s="500"/>
      <c r="T73" s="500"/>
      <c r="U73" s="500"/>
      <c r="V73" s="500"/>
      <c r="W73" s="500"/>
      <c r="X73" s="500"/>
      <c r="Y73" s="500"/>
      <c r="Z73" s="500"/>
      <c r="AA73" s="500"/>
      <c r="AB73" s="500"/>
      <c r="AC73" s="500"/>
      <c r="AD73" s="500"/>
      <c r="AE73" s="500"/>
      <c r="AF73" s="500"/>
      <c r="AG73" s="500"/>
      <c r="AH73" s="500"/>
      <c r="AI73" s="500"/>
      <c r="AJ73" s="500"/>
      <c r="AK73" s="500"/>
      <c r="AL73" s="500"/>
      <c r="AM73" s="500"/>
      <c r="AN73" s="500"/>
      <c r="AO73" s="500"/>
      <c r="AP73" s="500"/>
      <c r="AQ73" s="500"/>
      <c r="AR73" s="500"/>
      <c r="AS73" s="500"/>
      <c r="AT73" s="500"/>
      <c r="AU73" s="500"/>
      <c r="AV73" s="500"/>
      <c r="AW73" s="500"/>
      <c r="AX73" s="500"/>
      <c r="AY73" s="500"/>
      <c r="AZ73" s="500"/>
      <c r="BA73" s="500"/>
      <c r="BB73" s="500"/>
      <c r="BC73" s="501"/>
      <c r="BD73" s="520"/>
      <c r="BE73" s="521"/>
      <c r="BF73" s="524"/>
      <c r="BG73" s="524"/>
      <c r="BH73" s="524"/>
      <c r="BI73" s="524"/>
      <c r="BJ73" s="524"/>
      <c r="BK73" s="524"/>
      <c r="BL73" s="524"/>
      <c r="BM73" s="524"/>
      <c r="BN73" s="524"/>
      <c r="BO73" s="524"/>
      <c r="BP73" s="524"/>
      <c r="BQ73" s="524"/>
      <c r="BR73" s="524"/>
      <c r="BS73" s="524"/>
      <c r="BT73" s="524"/>
      <c r="BU73" s="524"/>
      <c r="BV73" s="524"/>
      <c r="BW73" s="524"/>
      <c r="BX73" s="524"/>
      <c r="BY73" s="524"/>
      <c r="BZ73" s="524"/>
      <c r="CA73" s="524"/>
      <c r="CB73" s="524"/>
      <c r="CC73" s="524"/>
      <c r="CD73" s="524"/>
      <c r="CE73" s="524"/>
      <c r="CF73" s="524"/>
      <c r="CG73" s="524"/>
      <c r="CH73" s="524"/>
      <c r="CI73" s="524"/>
      <c r="CJ73" s="524"/>
      <c r="CK73" s="524"/>
      <c r="CL73" s="524"/>
      <c r="CM73" s="524"/>
      <c r="CN73" s="524"/>
      <c r="CO73" s="524"/>
      <c r="CP73" s="524"/>
      <c r="CQ73" s="524"/>
      <c r="CR73" s="524"/>
      <c r="CS73" s="525"/>
      <c r="CT73" s="18"/>
      <c r="ED73" s="1"/>
      <c r="EE73" s="1"/>
      <c r="EF73" s="1"/>
      <c r="EG73" s="1"/>
      <c r="EH73" s="1"/>
      <c r="EI73" s="1"/>
      <c r="EJ73" s="1"/>
      <c r="EK73" s="1"/>
      <c r="EL73" s="1"/>
      <c r="EM73" s="1"/>
      <c r="EN73" s="1"/>
      <c r="EO73" s="1"/>
      <c r="EP73" s="1"/>
      <c r="EQ73" s="1"/>
    </row>
    <row r="74" spans="2:147" ht="9" customHeight="1">
      <c r="B74" s="30"/>
      <c r="C74" s="30"/>
      <c r="D74" s="30"/>
      <c r="E74" s="43"/>
      <c r="F74" s="43"/>
      <c r="G74" s="43"/>
      <c r="H74" s="43"/>
      <c r="I74" s="44"/>
      <c r="J74" s="44"/>
      <c r="K74" s="44"/>
      <c r="L74" s="66"/>
      <c r="M74" s="66"/>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76"/>
      <c r="CT74" s="19"/>
      <c r="ED74" s="1"/>
      <c r="EE74" s="1"/>
      <c r="EF74" s="1"/>
      <c r="EG74" s="1"/>
      <c r="EH74" s="1"/>
      <c r="EI74" s="1"/>
      <c r="EJ74" s="1"/>
      <c r="EK74" s="1"/>
      <c r="EL74" s="1"/>
      <c r="EM74" s="1"/>
      <c r="EN74" s="1"/>
      <c r="EO74" s="1"/>
      <c r="EP74" s="1"/>
      <c r="EQ74" s="1"/>
    </row>
    <row r="75" spans="2:147" ht="9" customHeight="1">
      <c r="B75" s="30"/>
      <c r="C75" s="30"/>
      <c r="D75" s="30"/>
      <c r="E75" s="417" t="s">
        <v>2</v>
      </c>
      <c r="F75" s="418"/>
      <c r="G75" s="418"/>
      <c r="H75" s="419"/>
      <c r="I75" s="425" t="s">
        <v>21</v>
      </c>
      <c r="J75" s="426"/>
      <c r="K75" s="426"/>
      <c r="L75" s="431" t="s">
        <v>69</v>
      </c>
      <c r="M75" s="431"/>
      <c r="N75" s="431"/>
      <c r="O75" s="431"/>
      <c r="P75" s="431"/>
      <c r="Q75" s="431"/>
      <c r="R75" s="431"/>
      <c r="S75" s="431"/>
      <c r="T75" s="431"/>
      <c r="U75" s="431"/>
      <c r="V75" s="431"/>
      <c r="W75" s="431"/>
      <c r="X75" s="431"/>
      <c r="Y75" s="431"/>
      <c r="Z75" s="431"/>
      <c r="AA75" s="431"/>
      <c r="AB75" s="431"/>
      <c r="AC75" s="431"/>
      <c r="AD75" s="431"/>
      <c r="AE75" s="431"/>
      <c r="AF75" s="431"/>
      <c r="AG75" s="431"/>
      <c r="AH75" s="431"/>
      <c r="AI75" s="431"/>
      <c r="AJ75" s="431"/>
      <c r="AK75" s="431"/>
      <c r="AL75" s="431"/>
      <c r="AM75" s="431"/>
      <c r="AN75" s="431"/>
      <c r="AO75" s="431"/>
      <c r="AP75" s="431"/>
      <c r="AQ75" s="431"/>
      <c r="AR75" s="431"/>
      <c r="AS75" s="431"/>
      <c r="AT75" s="431"/>
      <c r="AU75" s="431"/>
      <c r="AV75" s="431"/>
      <c r="AW75" s="431"/>
      <c r="AX75" s="431"/>
      <c r="AY75" s="431"/>
      <c r="AZ75" s="431"/>
      <c r="BA75" s="431"/>
      <c r="BB75" s="431"/>
      <c r="BC75" s="43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2"/>
      <c r="CT75" s="16"/>
      <c r="ED75" s="1"/>
      <c r="EE75" s="1"/>
      <c r="EF75" s="1"/>
      <c r="EG75" s="1"/>
      <c r="EH75" s="1"/>
      <c r="EI75" s="1"/>
      <c r="EJ75" s="1"/>
      <c r="EK75" s="1"/>
      <c r="EL75" s="1"/>
      <c r="EM75" s="1"/>
      <c r="EN75" s="1"/>
      <c r="EO75" s="1"/>
      <c r="EP75" s="1"/>
      <c r="EQ75" s="1"/>
    </row>
    <row r="76" spans="2:147" ht="9" customHeight="1">
      <c r="B76" s="30"/>
      <c r="C76" s="30"/>
      <c r="D76" s="30"/>
      <c r="E76" s="420"/>
      <c r="F76" s="366"/>
      <c r="G76" s="366"/>
      <c r="H76" s="421"/>
      <c r="I76" s="427"/>
      <c r="J76" s="428"/>
      <c r="K76" s="428"/>
      <c r="L76" s="432"/>
      <c r="M76" s="432"/>
      <c r="N76" s="432"/>
      <c r="O76" s="432"/>
      <c r="P76" s="432"/>
      <c r="Q76" s="432"/>
      <c r="R76" s="432"/>
      <c r="S76" s="432"/>
      <c r="T76" s="432"/>
      <c r="U76" s="432"/>
      <c r="V76" s="432"/>
      <c r="W76" s="432"/>
      <c r="X76" s="432"/>
      <c r="Y76" s="432"/>
      <c r="Z76" s="432"/>
      <c r="AA76" s="432"/>
      <c r="AB76" s="432"/>
      <c r="AC76" s="432"/>
      <c r="AD76" s="432"/>
      <c r="AE76" s="432"/>
      <c r="AF76" s="432"/>
      <c r="AG76" s="432"/>
      <c r="AH76" s="432"/>
      <c r="AI76" s="432"/>
      <c r="AJ76" s="432"/>
      <c r="AK76" s="432"/>
      <c r="AL76" s="432"/>
      <c r="AM76" s="432"/>
      <c r="AN76" s="432"/>
      <c r="AO76" s="432"/>
      <c r="AP76" s="432"/>
      <c r="AQ76" s="432"/>
      <c r="AR76" s="432"/>
      <c r="AS76" s="432"/>
      <c r="AT76" s="432"/>
      <c r="AU76" s="432"/>
      <c r="AV76" s="432"/>
      <c r="AW76" s="432"/>
      <c r="AX76" s="432"/>
      <c r="AY76" s="432"/>
      <c r="AZ76" s="432"/>
      <c r="BA76" s="432"/>
      <c r="BB76" s="432"/>
      <c r="BC76" s="432"/>
      <c r="BD76" s="73"/>
      <c r="BE76" s="73"/>
      <c r="BF76" s="73"/>
      <c r="BG76" s="73"/>
      <c r="BH76" s="73"/>
      <c r="BI76" s="73"/>
      <c r="BJ76" s="73"/>
      <c r="BK76" s="73"/>
      <c r="BL76" s="73"/>
      <c r="BM76" s="73"/>
      <c r="BN76" s="73"/>
      <c r="BO76" s="73"/>
      <c r="BP76" s="73"/>
      <c r="BQ76" s="73"/>
      <c r="BR76" s="73"/>
      <c r="BS76" s="73"/>
      <c r="BT76" s="73"/>
      <c r="BU76" s="73"/>
      <c r="BV76" s="73"/>
      <c r="BW76" s="73"/>
      <c r="BX76" s="73"/>
      <c r="BY76" s="73"/>
      <c r="BZ76" s="73"/>
      <c r="CA76" s="73"/>
      <c r="CB76" s="73"/>
      <c r="CC76" s="73"/>
      <c r="CD76" s="73"/>
      <c r="CE76" s="73"/>
      <c r="CF76" s="73"/>
      <c r="CG76" s="73"/>
      <c r="CH76" s="73"/>
      <c r="CI76" s="73"/>
      <c r="CJ76" s="73"/>
      <c r="CK76" s="73"/>
      <c r="CL76" s="73"/>
      <c r="CM76" s="73"/>
      <c r="CN76" s="73"/>
      <c r="CO76" s="73"/>
      <c r="CP76" s="73"/>
      <c r="CQ76" s="73"/>
      <c r="CR76" s="73"/>
      <c r="CS76" s="74"/>
      <c r="CT76" s="16"/>
      <c r="ED76" s="1"/>
      <c r="EE76" s="1"/>
      <c r="EF76" s="1"/>
      <c r="EG76" s="1"/>
      <c r="EH76" s="1"/>
      <c r="EI76" s="1"/>
      <c r="EJ76" s="1"/>
      <c r="EK76" s="1"/>
      <c r="EL76" s="1"/>
      <c r="EM76" s="1"/>
      <c r="EN76" s="1"/>
      <c r="EO76" s="1"/>
      <c r="EP76" s="1"/>
      <c r="EQ76" s="1"/>
    </row>
    <row r="77" spans="2:147" ht="9" customHeight="1">
      <c r="B77" s="30"/>
      <c r="C77" s="30"/>
      <c r="D77" s="30"/>
      <c r="E77" s="420"/>
      <c r="F77" s="366"/>
      <c r="G77" s="366"/>
      <c r="H77" s="421"/>
      <c r="I77" s="427"/>
      <c r="J77" s="428"/>
      <c r="K77" s="428"/>
      <c r="L77" s="487" t="s">
        <v>50</v>
      </c>
      <c r="M77" s="488"/>
      <c r="N77" s="553"/>
      <c r="O77" s="483" t="s">
        <v>4</v>
      </c>
      <c r="P77" s="484"/>
      <c r="Q77" s="506" t="s">
        <v>63</v>
      </c>
      <c r="R77" s="506"/>
      <c r="S77" s="506"/>
      <c r="T77" s="506"/>
      <c r="U77" s="506"/>
      <c r="V77" s="506"/>
      <c r="W77" s="506"/>
      <c r="X77" s="506"/>
      <c r="Y77" s="506"/>
      <c r="Z77" s="506"/>
      <c r="AA77" s="506"/>
      <c r="AB77" s="506"/>
      <c r="AC77" s="506"/>
      <c r="AD77" s="506"/>
      <c r="AE77" s="506"/>
      <c r="AF77" s="506"/>
      <c r="AG77" s="506"/>
      <c r="AH77" s="506"/>
      <c r="AI77" s="506"/>
      <c r="AJ77" s="506"/>
      <c r="AK77" s="506"/>
      <c r="AL77" s="506"/>
      <c r="AM77" s="506"/>
      <c r="AN77" s="506"/>
      <c r="AO77" s="506"/>
      <c r="AP77" s="506"/>
      <c r="AQ77" s="506"/>
      <c r="AR77" s="506"/>
      <c r="AS77" s="506"/>
      <c r="AT77" s="506"/>
      <c r="AU77" s="506"/>
      <c r="AV77" s="506"/>
      <c r="AW77" s="506"/>
      <c r="AX77" s="506"/>
      <c r="AY77" s="506"/>
      <c r="AZ77" s="506"/>
      <c r="BA77" s="506"/>
      <c r="BB77" s="506"/>
      <c r="BC77" s="507"/>
      <c r="BD77" s="483" t="s">
        <v>4</v>
      </c>
      <c r="BE77" s="484"/>
      <c r="BF77" s="545" t="s">
        <v>64</v>
      </c>
      <c r="BG77" s="545"/>
      <c r="BH77" s="545"/>
      <c r="BI77" s="545"/>
      <c r="BJ77" s="545"/>
      <c r="BK77" s="545"/>
      <c r="BL77" s="545"/>
      <c r="BM77" s="545"/>
      <c r="BN77" s="545"/>
      <c r="BO77" s="545"/>
      <c r="BP77" s="545"/>
      <c r="BQ77" s="545"/>
      <c r="BR77" s="545"/>
      <c r="BS77" s="545"/>
      <c r="BT77" s="545"/>
      <c r="BU77" s="545"/>
      <c r="BV77" s="545"/>
      <c r="BW77" s="545"/>
      <c r="BX77" s="545"/>
      <c r="BY77" s="545"/>
      <c r="BZ77" s="545"/>
      <c r="CA77" s="545"/>
      <c r="CB77" s="545"/>
      <c r="CC77" s="545"/>
      <c r="CD77" s="545"/>
      <c r="CE77" s="545"/>
      <c r="CF77" s="545"/>
      <c r="CG77" s="545"/>
      <c r="CH77" s="545"/>
      <c r="CI77" s="545"/>
      <c r="CJ77" s="545"/>
      <c r="CK77" s="545"/>
      <c r="CL77" s="545"/>
      <c r="CM77" s="545"/>
      <c r="CN77" s="545"/>
      <c r="CO77" s="545"/>
      <c r="CP77" s="545"/>
      <c r="CQ77" s="545"/>
      <c r="CR77" s="545"/>
      <c r="CS77" s="546"/>
      <c r="CT77" s="18"/>
      <c r="ED77" s="1"/>
      <c r="EE77" s="1"/>
      <c r="EF77" s="1"/>
      <c r="EG77" s="1"/>
      <c r="EH77" s="1"/>
      <c r="EI77" s="1"/>
      <c r="EJ77" s="1"/>
      <c r="EK77" s="1"/>
      <c r="EL77" s="1"/>
      <c r="EM77" s="1"/>
      <c r="EN77" s="1"/>
      <c r="EO77" s="1"/>
      <c r="EP77" s="1"/>
      <c r="EQ77" s="1"/>
    </row>
    <row r="78" spans="2:147" ht="9" customHeight="1">
      <c r="B78" s="30"/>
      <c r="C78" s="30"/>
      <c r="D78" s="30"/>
      <c r="E78" s="420"/>
      <c r="F78" s="366"/>
      <c r="G78" s="366"/>
      <c r="H78" s="421"/>
      <c r="I78" s="427"/>
      <c r="J78" s="428"/>
      <c r="K78" s="428"/>
      <c r="L78" s="490"/>
      <c r="M78" s="491"/>
      <c r="N78" s="554"/>
      <c r="O78" s="518"/>
      <c r="P78" s="519"/>
      <c r="Q78" s="526"/>
      <c r="R78" s="526"/>
      <c r="S78" s="526"/>
      <c r="T78" s="526"/>
      <c r="U78" s="526"/>
      <c r="V78" s="526"/>
      <c r="W78" s="526"/>
      <c r="X78" s="526"/>
      <c r="Y78" s="526"/>
      <c r="Z78" s="526"/>
      <c r="AA78" s="526"/>
      <c r="AB78" s="526"/>
      <c r="AC78" s="526"/>
      <c r="AD78" s="526"/>
      <c r="AE78" s="526"/>
      <c r="AF78" s="526"/>
      <c r="AG78" s="526"/>
      <c r="AH78" s="526"/>
      <c r="AI78" s="526"/>
      <c r="AJ78" s="526"/>
      <c r="AK78" s="526"/>
      <c r="AL78" s="526"/>
      <c r="AM78" s="526"/>
      <c r="AN78" s="526"/>
      <c r="AO78" s="526"/>
      <c r="AP78" s="526"/>
      <c r="AQ78" s="526"/>
      <c r="AR78" s="526"/>
      <c r="AS78" s="526"/>
      <c r="AT78" s="526"/>
      <c r="AU78" s="526"/>
      <c r="AV78" s="526"/>
      <c r="AW78" s="526"/>
      <c r="AX78" s="526"/>
      <c r="AY78" s="526"/>
      <c r="AZ78" s="526"/>
      <c r="BA78" s="526"/>
      <c r="BB78" s="526"/>
      <c r="BC78" s="527"/>
      <c r="BD78" s="518"/>
      <c r="BE78" s="519"/>
      <c r="BF78" s="522"/>
      <c r="BG78" s="522"/>
      <c r="BH78" s="522"/>
      <c r="BI78" s="522"/>
      <c r="BJ78" s="522"/>
      <c r="BK78" s="522"/>
      <c r="BL78" s="522"/>
      <c r="BM78" s="522"/>
      <c r="BN78" s="522"/>
      <c r="BO78" s="522"/>
      <c r="BP78" s="522"/>
      <c r="BQ78" s="522"/>
      <c r="BR78" s="522"/>
      <c r="BS78" s="522"/>
      <c r="BT78" s="522"/>
      <c r="BU78" s="522"/>
      <c r="BV78" s="522"/>
      <c r="BW78" s="522"/>
      <c r="BX78" s="522"/>
      <c r="BY78" s="522"/>
      <c r="BZ78" s="522"/>
      <c r="CA78" s="522"/>
      <c r="CB78" s="522"/>
      <c r="CC78" s="522"/>
      <c r="CD78" s="522"/>
      <c r="CE78" s="522"/>
      <c r="CF78" s="522"/>
      <c r="CG78" s="522"/>
      <c r="CH78" s="522"/>
      <c r="CI78" s="522"/>
      <c r="CJ78" s="522"/>
      <c r="CK78" s="522"/>
      <c r="CL78" s="522"/>
      <c r="CM78" s="522"/>
      <c r="CN78" s="522"/>
      <c r="CO78" s="522"/>
      <c r="CP78" s="522"/>
      <c r="CQ78" s="522"/>
      <c r="CR78" s="522"/>
      <c r="CS78" s="523"/>
      <c r="CT78" s="18"/>
      <c r="ED78" s="1"/>
      <c r="EE78" s="1"/>
      <c r="EF78" s="1"/>
      <c r="EG78" s="1"/>
      <c r="EH78" s="1"/>
      <c r="EI78" s="1"/>
      <c r="EJ78" s="1"/>
      <c r="EK78" s="1"/>
      <c r="EL78" s="1"/>
      <c r="EM78" s="1"/>
      <c r="EN78" s="1"/>
      <c r="EO78" s="1"/>
      <c r="EP78" s="1"/>
      <c r="EQ78" s="1"/>
    </row>
    <row r="79" spans="2:147" ht="9" customHeight="1">
      <c r="B79" s="30"/>
      <c r="C79" s="30"/>
      <c r="D79" s="30"/>
      <c r="E79" s="420"/>
      <c r="F79" s="366"/>
      <c r="G79" s="366"/>
      <c r="H79" s="421"/>
      <c r="I79" s="427"/>
      <c r="J79" s="428"/>
      <c r="K79" s="481"/>
      <c r="L79" s="490"/>
      <c r="M79" s="491"/>
      <c r="N79" s="554"/>
      <c r="O79" s="547" t="s">
        <v>4</v>
      </c>
      <c r="P79" s="548"/>
      <c r="Q79" s="549" t="s">
        <v>40</v>
      </c>
      <c r="R79" s="549"/>
      <c r="S79" s="549"/>
      <c r="T79" s="549"/>
      <c r="U79" s="549"/>
      <c r="V79" s="549"/>
      <c r="W79" s="549"/>
      <c r="X79" s="549"/>
      <c r="Y79" s="549"/>
      <c r="Z79" s="549"/>
      <c r="AA79" s="549"/>
      <c r="AB79" s="549"/>
      <c r="AC79" s="549"/>
      <c r="AD79" s="549"/>
      <c r="AE79" s="549"/>
      <c r="AF79" s="549"/>
      <c r="AG79" s="549"/>
      <c r="AH79" s="549"/>
      <c r="AI79" s="549"/>
      <c r="AJ79" s="549"/>
      <c r="AK79" s="549"/>
      <c r="AL79" s="549"/>
      <c r="AM79" s="549"/>
      <c r="AN79" s="549"/>
      <c r="AO79" s="549"/>
      <c r="AP79" s="549"/>
      <c r="AQ79" s="549"/>
      <c r="AR79" s="549"/>
      <c r="AS79" s="549"/>
      <c r="AT79" s="549"/>
      <c r="AU79" s="549"/>
      <c r="AV79" s="549"/>
      <c r="AW79" s="549"/>
      <c r="AX79" s="549"/>
      <c r="AY79" s="549"/>
      <c r="AZ79" s="549"/>
      <c r="BA79" s="549"/>
      <c r="BB79" s="549"/>
      <c r="BC79" s="550"/>
      <c r="BD79" s="547" t="s">
        <v>4</v>
      </c>
      <c r="BE79" s="548"/>
      <c r="BF79" s="538" t="s">
        <v>41</v>
      </c>
      <c r="BG79" s="538"/>
      <c r="BH79" s="538"/>
      <c r="BI79" s="538"/>
      <c r="BJ79" s="538"/>
      <c r="BK79" s="538"/>
      <c r="BL79" s="538"/>
      <c r="BM79" s="538"/>
      <c r="BN79" s="538"/>
      <c r="BO79" s="538"/>
      <c r="BP79" s="538"/>
      <c r="BQ79" s="538"/>
      <c r="BR79" s="538"/>
      <c r="BS79" s="538"/>
      <c r="BT79" s="538"/>
      <c r="BU79" s="538"/>
      <c r="BV79" s="538"/>
      <c r="BW79" s="538"/>
      <c r="BX79" s="538"/>
      <c r="BY79" s="538"/>
      <c r="BZ79" s="538"/>
      <c r="CA79" s="538"/>
      <c r="CB79" s="538"/>
      <c r="CC79" s="538"/>
      <c r="CD79" s="538"/>
      <c r="CE79" s="538"/>
      <c r="CF79" s="538"/>
      <c r="CG79" s="538"/>
      <c r="CH79" s="538"/>
      <c r="CI79" s="538"/>
      <c r="CJ79" s="538"/>
      <c r="CK79" s="538"/>
      <c r="CL79" s="538"/>
      <c r="CM79" s="538"/>
      <c r="CN79" s="538"/>
      <c r="CO79" s="538"/>
      <c r="CP79" s="538"/>
      <c r="CQ79" s="538"/>
      <c r="CR79" s="538"/>
      <c r="CS79" s="539"/>
      <c r="CT79" s="18"/>
      <c r="ED79" s="1"/>
      <c r="EE79" s="1"/>
      <c r="EF79" s="1"/>
      <c r="EG79" s="1"/>
      <c r="EH79" s="1"/>
      <c r="EI79" s="1"/>
      <c r="EJ79" s="1"/>
      <c r="EK79" s="1"/>
      <c r="EL79" s="1"/>
      <c r="EM79" s="1"/>
      <c r="EN79" s="1"/>
      <c r="EO79" s="1"/>
      <c r="EP79" s="1"/>
      <c r="EQ79" s="1"/>
    </row>
    <row r="80" spans="2:147" ht="9" customHeight="1">
      <c r="B80" s="30"/>
      <c r="C80" s="30"/>
      <c r="D80" s="30"/>
      <c r="E80" s="420"/>
      <c r="F80" s="366"/>
      <c r="G80" s="366"/>
      <c r="H80" s="421"/>
      <c r="I80" s="427"/>
      <c r="J80" s="428"/>
      <c r="K80" s="481"/>
      <c r="L80" s="493"/>
      <c r="M80" s="494"/>
      <c r="N80" s="555"/>
      <c r="O80" s="485"/>
      <c r="P80" s="486"/>
      <c r="Q80" s="508"/>
      <c r="R80" s="508"/>
      <c r="S80" s="508"/>
      <c r="T80" s="508"/>
      <c r="U80" s="508"/>
      <c r="V80" s="508"/>
      <c r="W80" s="508"/>
      <c r="X80" s="508"/>
      <c r="Y80" s="508"/>
      <c r="Z80" s="508"/>
      <c r="AA80" s="508"/>
      <c r="AB80" s="508"/>
      <c r="AC80" s="508"/>
      <c r="AD80" s="508"/>
      <c r="AE80" s="508"/>
      <c r="AF80" s="508"/>
      <c r="AG80" s="508"/>
      <c r="AH80" s="508"/>
      <c r="AI80" s="508"/>
      <c r="AJ80" s="508"/>
      <c r="AK80" s="508"/>
      <c r="AL80" s="508"/>
      <c r="AM80" s="508"/>
      <c r="AN80" s="508"/>
      <c r="AO80" s="508"/>
      <c r="AP80" s="508"/>
      <c r="AQ80" s="508"/>
      <c r="AR80" s="508"/>
      <c r="AS80" s="508"/>
      <c r="AT80" s="508"/>
      <c r="AU80" s="508"/>
      <c r="AV80" s="508"/>
      <c r="AW80" s="508"/>
      <c r="AX80" s="508"/>
      <c r="AY80" s="508"/>
      <c r="AZ80" s="508"/>
      <c r="BA80" s="508"/>
      <c r="BB80" s="508"/>
      <c r="BC80" s="509"/>
      <c r="BD80" s="485"/>
      <c r="BE80" s="486"/>
      <c r="BF80" s="551"/>
      <c r="BG80" s="551"/>
      <c r="BH80" s="551"/>
      <c r="BI80" s="551"/>
      <c r="BJ80" s="551"/>
      <c r="BK80" s="551"/>
      <c r="BL80" s="551"/>
      <c r="BM80" s="551"/>
      <c r="BN80" s="551"/>
      <c r="BO80" s="551"/>
      <c r="BP80" s="551"/>
      <c r="BQ80" s="551"/>
      <c r="BR80" s="551"/>
      <c r="BS80" s="551"/>
      <c r="BT80" s="551"/>
      <c r="BU80" s="551"/>
      <c r="BV80" s="551"/>
      <c r="BW80" s="551"/>
      <c r="BX80" s="551"/>
      <c r="BY80" s="551"/>
      <c r="BZ80" s="551"/>
      <c r="CA80" s="551"/>
      <c r="CB80" s="551"/>
      <c r="CC80" s="551"/>
      <c r="CD80" s="551"/>
      <c r="CE80" s="551"/>
      <c r="CF80" s="551"/>
      <c r="CG80" s="551"/>
      <c r="CH80" s="551"/>
      <c r="CI80" s="551"/>
      <c r="CJ80" s="551"/>
      <c r="CK80" s="551"/>
      <c r="CL80" s="551"/>
      <c r="CM80" s="551"/>
      <c r="CN80" s="551"/>
      <c r="CO80" s="551"/>
      <c r="CP80" s="551"/>
      <c r="CQ80" s="551"/>
      <c r="CR80" s="551"/>
      <c r="CS80" s="552"/>
      <c r="CT80" s="18"/>
      <c r="ED80" s="1"/>
      <c r="EE80" s="1"/>
      <c r="EF80" s="1"/>
      <c r="EG80" s="1"/>
      <c r="EH80" s="1"/>
      <c r="EI80" s="1"/>
      <c r="EJ80" s="1"/>
      <c r="EK80" s="1"/>
      <c r="EL80" s="1"/>
      <c r="EM80" s="1"/>
      <c r="EN80" s="1"/>
      <c r="EO80" s="1"/>
      <c r="EP80" s="1"/>
      <c r="EQ80" s="1"/>
    </row>
    <row r="81" spans="2:147" ht="9" customHeight="1">
      <c r="B81" s="30"/>
      <c r="C81" s="30"/>
      <c r="D81" s="30"/>
      <c r="E81" s="420"/>
      <c r="F81" s="366"/>
      <c r="G81" s="366"/>
      <c r="H81" s="421"/>
      <c r="I81" s="427"/>
      <c r="J81" s="428"/>
      <c r="K81" s="481"/>
      <c r="L81" s="518" t="s">
        <v>4</v>
      </c>
      <c r="M81" s="519"/>
      <c r="N81" s="526" t="s">
        <v>60</v>
      </c>
      <c r="O81" s="526"/>
      <c r="P81" s="526"/>
      <c r="Q81" s="526"/>
      <c r="R81" s="526"/>
      <c r="S81" s="526"/>
      <c r="T81" s="526"/>
      <c r="U81" s="526"/>
      <c r="V81" s="526"/>
      <c r="W81" s="526"/>
      <c r="X81" s="526"/>
      <c r="Y81" s="526"/>
      <c r="Z81" s="526"/>
      <c r="AA81" s="526"/>
      <c r="AB81" s="526"/>
      <c r="AC81" s="526"/>
      <c r="AD81" s="526"/>
      <c r="AE81" s="526"/>
      <c r="AF81" s="526"/>
      <c r="AG81" s="526"/>
      <c r="AH81" s="526"/>
      <c r="AI81" s="526"/>
      <c r="AJ81" s="526"/>
      <c r="AK81" s="526"/>
      <c r="AL81" s="526"/>
      <c r="AM81" s="526"/>
      <c r="AN81" s="526"/>
      <c r="AO81" s="526"/>
      <c r="AP81" s="526"/>
      <c r="AQ81" s="526"/>
      <c r="AR81" s="526"/>
      <c r="AS81" s="526"/>
      <c r="AT81" s="526"/>
      <c r="AU81" s="526"/>
      <c r="AV81" s="526"/>
      <c r="AW81" s="526"/>
      <c r="AX81" s="526"/>
      <c r="AY81" s="526"/>
      <c r="AZ81" s="526"/>
      <c r="BA81" s="526"/>
      <c r="BB81" s="526"/>
      <c r="BC81" s="526"/>
      <c r="BD81" s="526"/>
      <c r="BE81" s="526"/>
      <c r="BF81" s="526"/>
      <c r="BG81" s="526"/>
      <c r="BH81" s="526"/>
      <c r="BI81" s="526"/>
      <c r="BJ81" s="526"/>
      <c r="BK81" s="526"/>
      <c r="BL81" s="526"/>
      <c r="BM81" s="526"/>
      <c r="BN81" s="526"/>
      <c r="BO81" s="526"/>
      <c r="BP81" s="526"/>
      <c r="BQ81" s="526"/>
      <c r="BR81" s="526"/>
      <c r="BS81" s="526"/>
      <c r="BT81" s="526"/>
      <c r="BU81" s="526"/>
      <c r="BV81" s="526"/>
      <c r="BW81" s="526"/>
      <c r="BX81" s="526"/>
      <c r="BY81" s="526"/>
      <c r="BZ81" s="526"/>
      <c r="CA81" s="526"/>
      <c r="CB81" s="526"/>
      <c r="CC81" s="526"/>
      <c r="CD81" s="526"/>
      <c r="CE81" s="526"/>
      <c r="CF81" s="526"/>
      <c r="CG81" s="526"/>
      <c r="CH81" s="526"/>
      <c r="CI81" s="526"/>
      <c r="CJ81" s="526"/>
      <c r="CK81" s="526"/>
      <c r="CL81" s="526"/>
      <c r="CM81" s="526"/>
      <c r="CN81" s="526"/>
      <c r="CO81" s="526"/>
      <c r="CP81" s="526"/>
      <c r="CQ81" s="526"/>
      <c r="CR81" s="526"/>
      <c r="CS81" s="527"/>
      <c r="CT81" s="18"/>
      <c r="ED81" s="1"/>
      <c r="EE81" s="1"/>
      <c r="EF81" s="1"/>
      <c r="EG81" s="1"/>
      <c r="EH81" s="1"/>
      <c r="EI81" s="1"/>
      <c r="EJ81" s="1"/>
      <c r="EK81" s="1"/>
      <c r="EL81" s="1"/>
      <c r="EM81" s="1"/>
      <c r="EN81" s="1"/>
      <c r="EO81" s="1"/>
      <c r="EP81" s="1"/>
      <c r="EQ81" s="1"/>
    </row>
    <row r="82" spans="2:147" ht="9" customHeight="1">
      <c r="B82" s="30"/>
      <c r="C82" s="30"/>
      <c r="D82" s="30"/>
      <c r="E82" s="420"/>
      <c r="F82" s="366"/>
      <c r="G82" s="366"/>
      <c r="H82" s="421"/>
      <c r="I82" s="427"/>
      <c r="J82" s="428"/>
      <c r="K82" s="481"/>
      <c r="L82" s="512"/>
      <c r="M82" s="513"/>
      <c r="N82" s="556"/>
      <c r="O82" s="556"/>
      <c r="P82" s="556"/>
      <c r="Q82" s="556"/>
      <c r="R82" s="556"/>
      <c r="S82" s="556"/>
      <c r="T82" s="556"/>
      <c r="U82" s="556"/>
      <c r="V82" s="556"/>
      <c r="W82" s="556"/>
      <c r="X82" s="556"/>
      <c r="Y82" s="556"/>
      <c r="Z82" s="556"/>
      <c r="AA82" s="556"/>
      <c r="AB82" s="556"/>
      <c r="AC82" s="556"/>
      <c r="AD82" s="556"/>
      <c r="AE82" s="556"/>
      <c r="AF82" s="556"/>
      <c r="AG82" s="556"/>
      <c r="AH82" s="556"/>
      <c r="AI82" s="556"/>
      <c r="AJ82" s="556"/>
      <c r="AK82" s="556"/>
      <c r="AL82" s="556"/>
      <c r="AM82" s="556"/>
      <c r="AN82" s="556"/>
      <c r="AO82" s="556"/>
      <c r="AP82" s="556"/>
      <c r="AQ82" s="556"/>
      <c r="AR82" s="556"/>
      <c r="AS82" s="556"/>
      <c r="AT82" s="556"/>
      <c r="AU82" s="556"/>
      <c r="AV82" s="556"/>
      <c r="AW82" s="556"/>
      <c r="AX82" s="556"/>
      <c r="AY82" s="556"/>
      <c r="AZ82" s="556"/>
      <c r="BA82" s="556"/>
      <c r="BB82" s="556"/>
      <c r="BC82" s="556"/>
      <c r="BD82" s="556"/>
      <c r="BE82" s="556"/>
      <c r="BF82" s="556"/>
      <c r="BG82" s="556"/>
      <c r="BH82" s="556"/>
      <c r="BI82" s="556"/>
      <c r="BJ82" s="556"/>
      <c r="BK82" s="556"/>
      <c r="BL82" s="556"/>
      <c r="BM82" s="556"/>
      <c r="BN82" s="556"/>
      <c r="BO82" s="556"/>
      <c r="BP82" s="556"/>
      <c r="BQ82" s="556"/>
      <c r="BR82" s="556"/>
      <c r="BS82" s="556"/>
      <c r="BT82" s="556"/>
      <c r="BU82" s="556"/>
      <c r="BV82" s="556"/>
      <c r="BW82" s="556"/>
      <c r="BX82" s="556"/>
      <c r="BY82" s="556"/>
      <c r="BZ82" s="556"/>
      <c r="CA82" s="556"/>
      <c r="CB82" s="556"/>
      <c r="CC82" s="556"/>
      <c r="CD82" s="556"/>
      <c r="CE82" s="556"/>
      <c r="CF82" s="556"/>
      <c r="CG82" s="556"/>
      <c r="CH82" s="556"/>
      <c r="CI82" s="556"/>
      <c r="CJ82" s="556"/>
      <c r="CK82" s="556"/>
      <c r="CL82" s="556"/>
      <c r="CM82" s="556"/>
      <c r="CN82" s="556"/>
      <c r="CO82" s="556"/>
      <c r="CP82" s="556"/>
      <c r="CQ82" s="556"/>
      <c r="CR82" s="556"/>
      <c r="CS82" s="557"/>
      <c r="CT82" s="18"/>
      <c r="ED82" s="1"/>
      <c r="EE82" s="1"/>
      <c r="EF82" s="1"/>
      <c r="EG82" s="1"/>
      <c r="EH82" s="1"/>
      <c r="EI82" s="1"/>
      <c r="EJ82" s="1"/>
      <c r="EK82" s="1"/>
      <c r="EL82" s="1"/>
      <c r="EM82" s="1"/>
      <c r="EN82" s="1"/>
      <c r="EO82" s="1"/>
      <c r="EP82" s="1"/>
      <c r="EQ82" s="1"/>
    </row>
    <row r="83" spans="2:147" ht="9" customHeight="1">
      <c r="B83" s="30"/>
      <c r="C83" s="30"/>
      <c r="D83" s="30"/>
      <c r="E83" s="420"/>
      <c r="F83" s="366"/>
      <c r="G83" s="366"/>
      <c r="H83" s="421"/>
      <c r="I83" s="427"/>
      <c r="J83" s="428"/>
      <c r="K83" s="481"/>
      <c r="L83" s="512" t="s">
        <v>4</v>
      </c>
      <c r="M83" s="513"/>
      <c r="N83" s="556" t="s">
        <v>12</v>
      </c>
      <c r="O83" s="556"/>
      <c r="P83" s="556"/>
      <c r="Q83" s="556"/>
      <c r="R83" s="556"/>
      <c r="S83" s="556"/>
      <c r="T83" s="556"/>
      <c r="U83" s="556"/>
      <c r="V83" s="556"/>
      <c r="W83" s="556"/>
      <c r="X83" s="556"/>
      <c r="Y83" s="556"/>
      <c r="Z83" s="556"/>
      <c r="AA83" s="556"/>
      <c r="AB83" s="556"/>
      <c r="AC83" s="556"/>
      <c r="AD83" s="556"/>
      <c r="AE83" s="556"/>
      <c r="AF83" s="556"/>
      <c r="AG83" s="556"/>
      <c r="AH83" s="556"/>
      <c r="AI83" s="556"/>
      <c r="AJ83" s="556"/>
      <c r="AK83" s="556"/>
      <c r="AL83" s="556"/>
      <c r="AM83" s="556"/>
      <c r="AN83" s="556"/>
      <c r="AO83" s="556"/>
      <c r="AP83" s="556"/>
      <c r="AQ83" s="556"/>
      <c r="AR83" s="556"/>
      <c r="AS83" s="556"/>
      <c r="AT83" s="556"/>
      <c r="AU83" s="556"/>
      <c r="AV83" s="556"/>
      <c r="AW83" s="556"/>
      <c r="AX83" s="556"/>
      <c r="AY83" s="556"/>
      <c r="AZ83" s="556"/>
      <c r="BA83" s="556"/>
      <c r="BB83" s="556"/>
      <c r="BC83" s="556"/>
      <c r="BD83" s="556"/>
      <c r="BE83" s="556"/>
      <c r="BF83" s="556"/>
      <c r="BG83" s="556"/>
      <c r="BH83" s="556"/>
      <c r="BI83" s="556"/>
      <c r="BJ83" s="556"/>
      <c r="BK83" s="556"/>
      <c r="BL83" s="556"/>
      <c r="BM83" s="556"/>
      <c r="BN83" s="556"/>
      <c r="BO83" s="556"/>
      <c r="BP83" s="556"/>
      <c r="BQ83" s="556"/>
      <c r="BR83" s="556"/>
      <c r="BS83" s="556"/>
      <c r="BT83" s="556"/>
      <c r="BU83" s="556"/>
      <c r="BV83" s="556"/>
      <c r="BW83" s="556"/>
      <c r="BX83" s="556"/>
      <c r="BY83" s="556"/>
      <c r="BZ83" s="556"/>
      <c r="CA83" s="556"/>
      <c r="CB83" s="556"/>
      <c r="CC83" s="556"/>
      <c r="CD83" s="556"/>
      <c r="CE83" s="556"/>
      <c r="CF83" s="556"/>
      <c r="CG83" s="556"/>
      <c r="CH83" s="556"/>
      <c r="CI83" s="556"/>
      <c r="CJ83" s="556"/>
      <c r="CK83" s="556"/>
      <c r="CL83" s="556"/>
      <c r="CM83" s="556"/>
      <c r="CN83" s="556"/>
      <c r="CO83" s="556"/>
      <c r="CP83" s="556"/>
      <c r="CQ83" s="556"/>
      <c r="CR83" s="556"/>
      <c r="CS83" s="557"/>
      <c r="CT83" s="18"/>
      <c r="ED83" s="1"/>
      <c r="EE83" s="1"/>
      <c r="EF83" s="1"/>
      <c r="EG83" s="1"/>
      <c r="EH83" s="1"/>
      <c r="EI83" s="1"/>
      <c r="EJ83" s="1"/>
      <c r="EK83" s="1"/>
      <c r="EL83" s="1"/>
      <c r="EM83" s="1"/>
      <c r="EN83" s="1"/>
      <c r="EO83" s="1"/>
      <c r="EP83" s="1"/>
      <c r="EQ83" s="1"/>
    </row>
    <row r="84" spans="2:147" ht="9" customHeight="1">
      <c r="B84" s="30"/>
      <c r="C84" s="30"/>
      <c r="D84" s="30"/>
      <c r="E84" s="420"/>
      <c r="F84" s="366"/>
      <c r="G84" s="366"/>
      <c r="H84" s="421"/>
      <c r="I84" s="427"/>
      <c r="J84" s="428"/>
      <c r="K84" s="481"/>
      <c r="L84" s="512"/>
      <c r="M84" s="513"/>
      <c r="N84" s="556"/>
      <c r="O84" s="556"/>
      <c r="P84" s="556"/>
      <c r="Q84" s="556"/>
      <c r="R84" s="556"/>
      <c r="S84" s="556"/>
      <c r="T84" s="556"/>
      <c r="U84" s="556"/>
      <c r="V84" s="556"/>
      <c r="W84" s="556"/>
      <c r="X84" s="556"/>
      <c r="Y84" s="556"/>
      <c r="Z84" s="556"/>
      <c r="AA84" s="556"/>
      <c r="AB84" s="556"/>
      <c r="AC84" s="556"/>
      <c r="AD84" s="556"/>
      <c r="AE84" s="556"/>
      <c r="AF84" s="556"/>
      <c r="AG84" s="556"/>
      <c r="AH84" s="556"/>
      <c r="AI84" s="556"/>
      <c r="AJ84" s="556"/>
      <c r="AK84" s="556"/>
      <c r="AL84" s="556"/>
      <c r="AM84" s="556"/>
      <c r="AN84" s="556"/>
      <c r="AO84" s="556"/>
      <c r="AP84" s="556"/>
      <c r="AQ84" s="556"/>
      <c r="AR84" s="556"/>
      <c r="AS84" s="556"/>
      <c r="AT84" s="556"/>
      <c r="AU84" s="556"/>
      <c r="AV84" s="556"/>
      <c r="AW84" s="556"/>
      <c r="AX84" s="556"/>
      <c r="AY84" s="556"/>
      <c r="AZ84" s="556"/>
      <c r="BA84" s="556"/>
      <c r="BB84" s="556"/>
      <c r="BC84" s="556"/>
      <c r="BD84" s="556"/>
      <c r="BE84" s="556"/>
      <c r="BF84" s="556"/>
      <c r="BG84" s="556"/>
      <c r="BH84" s="556"/>
      <c r="BI84" s="556"/>
      <c r="BJ84" s="556"/>
      <c r="BK84" s="556"/>
      <c r="BL84" s="556"/>
      <c r="BM84" s="556"/>
      <c r="BN84" s="556"/>
      <c r="BO84" s="556"/>
      <c r="BP84" s="556"/>
      <c r="BQ84" s="556"/>
      <c r="BR84" s="556"/>
      <c r="BS84" s="556"/>
      <c r="BT84" s="556"/>
      <c r="BU84" s="556"/>
      <c r="BV84" s="556"/>
      <c r="BW84" s="556"/>
      <c r="BX84" s="556"/>
      <c r="BY84" s="556"/>
      <c r="BZ84" s="556"/>
      <c r="CA84" s="556"/>
      <c r="CB84" s="556"/>
      <c r="CC84" s="556"/>
      <c r="CD84" s="556"/>
      <c r="CE84" s="556"/>
      <c r="CF84" s="556"/>
      <c r="CG84" s="556"/>
      <c r="CH84" s="556"/>
      <c r="CI84" s="556"/>
      <c r="CJ84" s="556"/>
      <c r="CK84" s="556"/>
      <c r="CL84" s="556"/>
      <c r="CM84" s="556"/>
      <c r="CN84" s="556"/>
      <c r="CO84" s="556"/>
      <c r="CP84" s="556"/>
      <c r="CQ84" s="556"/>
      <c r="CR84" s="556"/>
      <c r="CS84" s="557"/>
      <c r="CT84" s="18"/>
      <c r="ED84" s="1"/>
      <c r="EE84" s="1"/>
      <c r="EF84" s="1"/>
      <c r="EG84" s="1"/>
      <c r="EH84" s="1"/>
      <c r="EI84" s="1"/>
      <c r="EJ84" s="1"/>
      <c r="EK84" s="1"/>
      <c r="EL84" s="1"/>
      <c r="EM84" s="1"/>
      <c r="EN84" s="1"/>
      <c r="EO84" s="1"/>
      <c r="EP84" s="1"/>
      <c r="EQ84" s="1"/>
    </row>
    <row r="85" spans="2:147" ht="9" customHeight="1">
      <c r="B85" s="30"/>
      <c r="C85" s="30"/>
      <c r="D85" s="30"/>
      <c r="E85" s="420"/>
      <c r="F85" s="366"/>
      <c r="G85" s="366"/>
      <c r="H85" s="421"/>
      <c r="I85" s="427"/>
      <c r="J85" s="428"/>
      <c r="K85" s="481"/>
      <c r="L85" s="512" t="s">
        <v>4</v>
      </c>
      <c r="M85" s="513"/>
      <c r="N85" s="516" t="s">
        <v>47</v>
      </c>
      <c r="O85" s="516"/>
      <c r="P85" s="516"/>
      <c r="Q85" s="516"/>
      <c r="R85" s="516"/>
      <c r="S85" s="516"/>
      <c r="T85" s="516"/>
      <c r="U85" s="516"/>
      <c r="V85" s="516"/>
      <c r="W85" s="516"/>
      <c r="X85" s="516"/>
      <c r="Y85" s="516"/>
      <c r="Z85" s="516"/>
      <c r="AA85" s="516"/>
      <c r="AB85" s="516"/>
      <c r="AC85" s="516"/>
      <c r="AD85" s="516"/>
      <c r="AE85" s="516"/>
      <c r="AF85" s="516"/>
      <c r="AG85" s="516"/>
      <c r="AH85" s="516"/>
      <c r="AI85" s="516"/>
      <c r="AJ85" s="516"/>
      <c r="AK85" s="516"/>
      <c r="AL85" s="516"/>
      <c r="AM85" s="516"/>
      <c r="AN85" s="516"/>
      <c r="AO85" s="516"/>
      <c r="AP85" s="516"/>
      <c r="AQ85" s="516"/>
      <c r="AR85" s="516"/>
      <c r="AS85" s="516"/>
      <c r="AT85" s="516"/>
      <c r="AU85" s="516"/>
      <c r="AV85" s="516"/>
      <c r="AW85" s="516"/>
      <c r="AX85" s="516"/>
      <c r="AY85" s="516"/>
      <c r="AZ85" s="516"/>
      <c r="BA85" s="516"/>
      <c r="BB85" s="516"/>
      <c r="BC85" s="516"/>
      <c r="BD85" s="516"/>
      <c r="BE85" s="516"/>
      <c r="BF85" s="516"/>
      <c r="BG85" s="516"/>
      <c r="BH85" s="516"/>
      <c r="BI85" s="516"/>
      <c r="BJ85" s="516"/>
      <c r="BK85" s="516"/>
      <c r="BL85" s="516"/>
      <c r="BM85" s="516"/>
      <c r="BN85" s="516"/>
      <c r="BO85" s="516"/>
      <c r="BP85" s="516"/>
      <c r="BQ85" s="516"/>
      <c r="BR85" s="516"/>
      <c r="BS85" s="516"/>
      <c r="BT85" s="516"/>
      <c r="BU85" s="516"/>
      <c r="BV85" s="516"/>
      <c r="BW85" s="516"/>
      <c r="BX85" s="516"/>
      <c r="BY85" s="516"/>
      <c r="BZ85" s="516"/>
      <c r="CA85" s="516"/>
      <c r="CB85" s="516"/>
      <c r="CC85" s="516"/>
      <c r="CD85" s="516"/>
      <c r="CE85" s="516"/>
      <c r="CF85" s="516"/>
      <c r="CG85" s="516"/>
      <c r="CH85" s="516"/>
      <c r="CI85" s="516"/>
      <c r="CJ85" s="516"/>
      <c r="CK85" s="516"/>
      <c r="CL85" s="516"/>
      <c r="CM85" s="516"/>
      <c r="CN85" s="516"/>
      <c r="CO85" s="516"/>
      <c r="CP85" s="516"/>
      <c r="CQ85" s="516"/>
      <c r="CR85" s="516"/>
      <c r="CS85" s="517"/>
      <c r="CT85" s="18"/>
      <c r="ED85" s="1"/>
      <c r="EE85" s="1"/>
      <c r="EF85" s="1"/>
      <c r="EG85" s="1"/>
      <c r="EH85" s="1"/>
      <c r="EI85" s="1"/>
      <c r="EJ85" s="1"/>
      <c r="EK85" s="1"/>
      <c r="EL85" s="1"/>
      <c r="EM85" s="1"/>
      <c r="EN85" s="1"/>
      <c r="EO85" s="1"/>
      <c r="EP85" s="1"/>
      <c r="EQ85" s="1"/>
    </row>
    <row r="86" spans="2:147" ht="9" customHeight="1">
      <c r="B86" s="30"/>
      <c r="C86" s="30"/>
      <c r="D86" s="30"/>
      <c r="E86" s="420"/>
      <c r="F86" s="366"/>
      <c r="G86" s="366"/>
      <c r="H86" s="421"/>
      <c r="I86" s="427"/>
      <c r="J86" s="428"/>
      <c r="K86" s="481"/>
      <c r="L86" s="534"/>
      <c r="M86" s="535"/>
      <c r="N86" s="516"/>
      <c r="O86" s="516"/>
      <c r="P86" s="516"/>
      <c r="Q86" s="516"/>
      <c r="R86" s="516"/>
      <c r="S86" s="516"/>
      <c r="T86" s="516"/>
      <c r="U86" s="516"/>
      <c r="V86" s="516"/>
      <c r="W86" s="516"/>
      <c r="X86" s="516"/>
      <c r="Y86" s="516"/>
      <c r="Z86" s="516"/>
      <c r="AA86" s="516"/>
      <c r="AB86" s="516"/>
      <c r="AC86" s="516"/>
      <c r="AD86" s="516"/>
      <c r="AE86" s="516"/>
      <c r="AF86" s="516"/>
      <c r="AG86" s="516"/>
      <c r="AH86" s="516"/>
      <c r="AI86" s="516"/>
      <c r="AJ86" s="516"/>
      <c r="AK86" s="516"/>
      <c r="AL86" s="516"/>
      <c r="AM86" s="516"/>
      <c r="AN86" s="516"/>
      <c r="AO86" s="516"/>
      <c r="AP86" s="516"/>
      <c r="AQ86" s="516"/>
      <c r="AR86" s="516"/>
      <c r="AS86" s="516"/>
      <c r="AT86" s="516"/>
      <c r="AU86" s="516"/>
      <c r="AV86" s="516"/>
      <c r="AW86" s="516"/>
      <c r="AX86" s="516"/>
      <c r="AY86" s="516"/>
      <c r="AZ86" s="516"/>
      <c r="BA86" s="516"/>
      <c r="BB86" s="516"/>
      <c r="BC86" s="516"/>
      <c r="BD86" s="516"/>
      <c r="BE86" s="516"/>
      <c r="BF86" s="516"/>
      <c r="BG86" s="516"/>
      <c r="BH86" s="516"/>
      <c r="BI86" s="516"/>
      <c r="BJ86" s="516"/>
      <c r="BK86" s="516"/>
      <c r="BL86" s="516"/>
      <c r="BM86" s="516"/>
      <c r="BN86" s="516"/>
      <c r="BO86" s="516"/>
      <c r="BP86" s="516"/>
      <c r="BQ86" s="516"/>
      <c r="BR86" s="516"/>
      <c r="BS86" s="516"/>
      <c r="BT86" s="516"/>
      <c r="BU86" s="516"/>
      <c r="BV86" s="516"/>
      <c r="BW86" s="516"/>
      <c r="BX86" s="516"/>
      <c r="BY86" s="516"/>
      <c r="BZ86" s="516"/>
      <c r="CA86" s="516"/>
      <c r="CB86" s="516"/>
      <c r="CC86" s="516"/>
      <c r="CD86" s="516"/>
      <c r="CE86" s="516"/>
      <c r="CF86" s="516"/>
      <c r="CG86" s="516"/>
      <c r="CH86" s="516"/>
      <c r="CI86" s="516"/>
      <c r="CJ86" s="516"/>
      <c r="CK86" s="516"/>
      <c r="CL86" s="516"/>
      <c r="CM86" s="516"/>
      <c r="CN86" s="516"/>
      <c r="CO86" s="516"/>
      <c r="CP86" s="516"/>
      <c r="CQ86" s="516"/>
      <c r="CR86" s="516"/>
      <c r="CS86" s="517"/>
      <c r="CT86" s="18"/>
      <c r="ED86" s="1"/>
      <c r="EE86" s="1"/>
      <c r="EF86" s="1"/>
      <c r="EG86" s="1"/>
      <c r="EH86" s="1"/>
      <c r="EI86" s="1"/>
      <c r="EJ86" s="1"/>
      <c r="EK86" s="1"/>
      <c r="EL86" s="1"/>
      <c r="EM86" s="1"/>
      <c r="EN86" s="1"/>
      <c r="EO86" s="1"/>
      <c r="EP86" s="1"/>
      <c r="EQ86" s="1"/>
    </row>
    <row r="87" spans="2:147" ht="9" customHeight="1">
      <c r="B87" s="30"/>
      <c r="C87" s="30"/>
      <c r="D87" s="30"/>
      <c r="E87" s="420"/>
      <c r="F87" s="366"/>
      <c r="G87" s="366"/>
      <c r="H87" s="421"/>
      <c r="I87" s="427"/>
      <c r="J87" s="428"/>
      <c r="K87" s="481"/>
      <c r="L87" s="512" t="s">
        <v>4</v>
      </c>
      <c r="M87" s="513"/>
      <c r="N87" s="556" t="s">
        <v>34</v>
      </c>
      <c r="O87" s="556"/>
      <c r="P87" s="556"/>
      <c r="Q87" s="556"/>
      <c r="R87" s="556"/>
      <c r="S87" s="556"/>
      <c r="T87" s="556"/>
      <c r="U87" s="556"/>
      <c r="V87" s="556"/>
      <c r="W87" s="556"/>
      <c r="X87" s="556"/>
      <c r="Y87" s="556"/>
      <c r="Z87" s="556"/>
      <c r="AA87" s="556"/>
      <c r="AB87" s="556"/>
      <c r="AC87" s="556"/>
      <c r="AD87" s="556"/>
      <c r="AE87" s="556"/>
      <c r="AF87" s="556"/>
      <c r="AG87" s="556"/>
      <c r="AH87" s="556"/>
      <c r="AI87" s="556"/>
      <c r="AJ87" s="556"/>
      <c r="AK87" s="556"/>
      <c r="AL87" s="556"/>
      <c r="AM87" s="556"/>
      <c r="AN87" s="556"/>
      <c r="AO87" s="556"/>
      <c r="AP87" s="556"/>
      <c r="AQ87" s="556"/>
      <c r="AR87" s="556"/>
      <c r="AS87" s="556"/>
      <c r="AT87" s="556"/>
      <c r="AU87" s="556"/>
      <c r="AV87" s="556"/>
      <c r="AW87" s="556"/>
      <c r="AX87" s="556"/>
      <c r="AY87" s="556"/>
      <c r="AZ87" s="556"/>
      <c r="BA87" s="556"/>
      <c r="BB87" s="556"/>
      <c r="BC87" s="556"/>
      <c r="BD87" s="556"/>
      <c r="BE87" s="556"/>
      <c r="BF87" s="556"/>
      <c r="BG87" s="556"/>
      <c r="BH87" s="556"/>
      <c r="BI87" s="556"/>
      <c r="BJ87" s="556"/>
      <c r="BK87" s="556"/>
      <c r="BL87" s="556"/>
      <c r="BM87" s="556"/>
      <c r="BN87" s="556"/>
      <c r="BO87" s="556"/>
      <c r="BP87" s="556"/>
      <c r="BQ87" s="556"/>
      <c r="BR87" s="556"/>
      <c r="BS87" s="556"/>
      <c r="BT87" s="556"/>
      <c r="BU87" s="556"/>
      <c r="BV87" s="556"/>
      <c r="BW87" s="556"/>
      <c r="BX87" s="556"/>
      <c r="BY87" s="556"/>
      <c r="BZ87" s="556"/>
      <c r="CA87" s="556"/>
      <c r="CB87" s="556"/>
      <c r="CC87" s="556"/>
      <c r="CD87" s="556"/>
      <c r="CE87" s="556"/>
      <c r="CF87" s="556"/>
      <c r="CG87" s="556"/>
      <c r="CH87" s="556"/>
      <c r="CI87" s="556"/>
      <c r="CJ87" s="556"/>
      <c r="CK87" s="556"/>
      <c r="CL87" s="556"/>
      <c r="CM87" s="556"/>
      <c r="CN87" s="556"/>
      <c r="CO87" s="556"/>
      <c r="CP87" s="556"/>
      <c r="CQ87" s="556"/>
      <c r="CR87" s="556"/>
      <c r="CS87" s="557"/>
      <c r="CT87" s="18"/>
      <c r="ED87" s="1"/>
      <c r="EE87" s="1"/>
      <c r="EF87" s="1"/>
      <c r="EG87" s="1"/>
      <c r="EH87" s="1"/>
      <c r="EI87" s="1"/>
      <c r="EJ87" s="1"/>
      <c r="EK87" s="1"/>
      <c r="EL87" s="1"/>
      <c r="EM87" s="1"/>
      <c r="EN87" s="1"/>
      <c r="EO87" s="1"/>
      <c r="EP87" s="1"/>
      <c r="EQ87" s="1"/>
    </row>
    <row r="88" spans="2:147" ht="9" customHeight="1">
      <c r="B88" s="30"/>
      <c r="C88" s="30"/>
      <c r="D88" s="30"/>
      <c r="E88" s="420"/>
      <c r="F88" s="366"/>
      <c r="G88" s="366"/>
      <c r="H88" s="421"/>
      <c r="I88" s="427"/>
      <c r="J88" s="428"/>
      <c r="K88" s="481"/>
      <c r="L88" s="512"/>
      <c r="M88" s="513"/>
      <c r="N88" s="556"/>
      <c r="O88" s="556"/>
      <c r="P88" s="556"/>
      <c r="Q88" s="556"/>
      <c r="R88" s="556"/>
      <c r="S88" s="556"/>
      <c r="T88" s="556"/>
      <c r="U88" s="556"/>
      <c r="V88" s="556"/>
      <c r="W88" s="556"/>
      <c r="X88" s="556"/>
      <c r="Y88" s="556"/>
      <c r="Z88" s="556"/>
      <c r="AA88" s="556"/>
      <c r="AB88" s="556"/>
      <c r="AC88" s="556"/>
      <c r="AD88" s="556"/>
      <c r="AE88" s="556"/>
      <c r="AF88" s="556"/>
      <c r="AG88" s="556"/>
      <c r="AH88" s="556"/>
      <c r="AI88" s="556"/>
      <c r="AJ88" s="556"/>
      <c r="AK88" s="556"/>
      <c r="AL88" s="556"/>
      <c r="AM88" s="556"/>
      <c r="AN88" s="556"/>
      <c r="AO88" s="556"/>
      <c r="AP88" s="556"/>
      <c r="AQ88" s="556"/>
      <c r="AR88" s="556"/>
      <c r="AS88" s="556"/>
      <c r="AT88" s="556"/>
      <c r="AU88" s="556"/>
      <c r="AV88" s="556"/>
      <c r="AW88" s="556"/>
      <c r="AX88" s="556"/>
      <c r="AY88" s="556"/>
      <c r="AZ88" s="556"/>
      <c r="BA88" s="556"/>
      <c r="BB88" s="556"/>
      <c r="BC88" s="556"/>
      <c r="BD88" s="556"/>
      <c r="BE88" s="556"/>
      <c r="BF88" s="556"/>
      <c r="BG88" s="556"/>
      <c r="BH88" s="556"/>
      <c r="BI88" s="556"/>
      <c r="BJ88" s="556"/>
      <c r="BK88" s="556"/>
      <c r="BL88" s="556"/>
      <c r="BM88" s="556"/>
      <c r="BN88" s="556"/>
      <c r="BO88" s="556"/>
      <c r="BP88" s="556"/>
      <c r="BQ88" s="556"/>
      <c r="BR88" s="556"/>
      <c r="BS88" s="556"/>
      <c r="BT88" s="556"/>
      <c r="BU88" s="556"/>
      <c r="BV88" s="556"/>
      <c r="BW88" s="556"/>
      <c r="BX88" s="556"/>
      <c r="BY88" s="556"/>
      <c r="BZ88" s="556"/>
      <c r="CA88" s="556"/>
      <c r="CB88" s="556"/>
      <c r="CC88" s="556"/>
      <c r="CD88" s="556"/>
      <c r="CE88" s="556"/>
      <c r="CF88" s="556"/>
      <c r="CG88" s="556"/>
      <c r="CH88" s="556"/>
      <c r="CI88" s="556"/>
      <c r="CJ88" s="556"/>
      <c r="CK88" s="556"/>
      <c r="CL88" s="556"/>
      <c r="CM88" s="556"/>
      <c r="CN88" s="556"/>
      <c r="CO88" s="556"/>
      <c r="CP88" s="556"/>
      <c r="CQ88" s="556"/>
      <c r="CR88" s="556"/>
      <c r="CS88" s="557"/>
      <c r="CT88" s="18"/>
      <c r="ED88" s="1"/>
      <c r="EE88" s="1"/>
      <c r="EF88" s="1"/>
      <c r="EG88" s="1"/>
      <c r="EH88" s="1"/>
      <c r="EI88" s="1"/>
      <c r="EJ88" s="1"/>
      <c r="EK88" s="1"/>
      <c r="EL88" s="1"/>
      <c r="EM88" s="1"/>
      <c r="EN88" s="1"/>
      <c r="EO88" s="1"/>
      <c r="EP88" s="1"/>
      <c r="EQ88" s="1"/>
    </row>
    <row r="89" spans="2:147" ht="9" customHeight="1">
      <c r="B89" s="30"/>
      <c r="C89" s="30"/>
      <c r="D89" s="30"/>
      <c r="E89" s="420"/>
      <c r="F89" s="366"/>
      <c r="G89" s="366"/>
      <c r="H89" s="421"/>
      <c r="I89" s="427"/>
      <c r="J89" s="428"/>
      <c r="K89" s="481"/>
      <c r="L89" s="512" t="s">
        <v>4</v>
      </c>
      <c r="M89" s="513"/>
      <c r="N89" s="556" t="s">
        <v>35</v>
      </c>
      <c r="O89" s="556"/>
      <c r="P89" s="556"/>
      <c r="Q89" s="556"/>
      <c r="R89" s="556"/>
      <c r="S89" s="556"/>
      <c r="T89" s="556"/>
      <c r="U89" s="556"/>
      <c r="V89" s="556"/>
      <c r="W89" s="556"/>
      <c r="X89" s="556"/>
      <c r="Y89" s="556"/>
      <c r="Z89" s="556"/>
      <c r="AA89" s="556"/>
      <c r="AB89" s="556"/>
      <c r="AC89" s="556"/>
      <c r="AD89" s="556"/>
      <c r="AE89" s="556"/>
      <c r="AF89" s="556"/>
      <c r="AG89" s="556"/>
      <c r="AH89" s="556"/>
      <c r="AI89" s="556"/>
      <c r="AJ89" s="556"/>
      <c r="AK89" s="556"/>
      <c r="AL89" s="556"/>
      <c r="AM89" s="556"/>
      <c r="AN89" s="556"/>
      <c r="AO89" s="556"/>
      <c r="AP89" s="556"/>
      <c r="AQ89" s="556"/>
      <c r="AR89" s="556"/>
      <c r="AS89" s="556"/>
      <c r="AT89" s="556"/>
      <c r="AU89" s="556"/>
      <c r="AV89" s="556"/>
      <c r="AW89" s="556"/>
      <c r="AX89" s="556"/>
      <c r="AY89" s="556"/>
      <c r="AZ89" s="556"/>
      <c r="BA89" s="556"/>
      <c r="BB89" s="556"/>
      <c r="BC89" s="556"/>
      <c r="BD89" s="556"/>
      <c r="BE89" s="556"/>
      <c r="BF89" s="556"/>
      <c r="BG89" s="556"/>
      <c r="BH89" s="556"/>
      <c r="BI89" s="556"/>
      <c r="BJ89" s="556"/>
      <c r="BK89" s="556"/>
      <c r="BL89" s="556"/>
      <c r="BM89" s="556"/>
      <c r="BN89" s="556"/>
      <c r="BO89" s="556"/>
      <c r="BP89" s="556"/>
      <c r="BQ89" s="556"/>
      <c r="BR89" s="556"/>
      <c r="BS89" s="556"/>
      <c r="BT89" s="556"/>
      <c r="BU89" s="556"/>
      <c r="BV89" s="556"/>
      <c r="BW89" s="556"/>
      <c r="BX89" s="556"/>
      <c r="BY89" s="556"/>
      <c r="BZ89" s="556"/>
      <c r="CA89" s="556"/>
      <c r="CB89" s="556"/>
      <c r="CC89" s="556"/>
      <c r="CD89" s="556"/>
      <c r="CE89" s="556"/>
      <c r="CF89" s="556"/>
      <c r="CG89" s="556"/>
      <c r="CH89" s="556"/>
      <c r="CI89" s="556"/>
      <c r="CJ89" s="556"/>
      <c r="CK89" s="556"/>
      <c r="CL89" s="556"/>
      <c r="CM89" s="556"/>
      <c r="CN89" s="556"/>
      <c r="CO89" s="556"/>
      <c r="CP89" s="556"/>
      <c r="CQ89" s="556"/>
      <c r="CR89" s="556"/>
      <c r="CS89" s="557"/>
      <c r="CT89" s="18"/>
      <c r="ED89" s="1"/>
      <c r="EE89" s="1"/>
      <c r="EF89" s="1"/>
      <c r="EG89" s="1"/>
      <c r="EH89" s="1"/>
      <c r="EI89" s="1"/>
      <c r="EJ89" s="1"/>
      <c r="EK89" s="1"/>
      <c r="EL89" s="1"/>
      <c r="EM89" s="1"/>
      <c r="EN89" s="1"/>
      <c r="EO89" s="1"/>
      <c r="EP89" s="1"/>
      <c r="EQ89" s="1"/>
    </row>
    <row r="90" spans="2:147" ht="9" customHeight="1">
      <c r="B90" s="30"/>
      <c r="C90" s="30"/>
      <c r="D90" s="30"/>
      <c r="E90" s="420"/>
      <c r="F90" s="366"/>
      <c r="G90" s="366"/>
      <c r="H90" s="421"/>
      <c r="I90" s="427"/>
      <c r="J90" s="428"/>
      <c r="K90" s="481"/>
      <c r="L90" s="512"/>
      <c r="M90" s="513"/>
      <c r="N90" s="556"/>
      <c r="O90" s="556"/>
      <c r="P90" s="556"/>
      <c r="Q90" s="556"/>
      <c r="R90" s="556"/>
      <c r="S90" s="556"/>
      <c r="T90" s="556"/>
      <c r="U90" s="556"/>
      <c r="V90" s="556"/>
      <c r="W90" s="556"/>
      <c r="X90" s="556"/>
      <c r="Y90" s="556"/>
      <c r="Z90" s="556"/>
      <c r="AA90" s="556"/>
      <c r="AB90" s="556"/>
      <c r="AC90" s="556"/>
      <c r="AD90" s="556"/>
      <c r="AE90" s="556"/>
      <c r="AF90" s="556"/>
      <c r="AG90" s="556"/>
      <c r="AH90" s="556"/>
      <c r="AI90" s="556"/>
      <c r="AJ90" s="556"/>
      <c r="AK90" s="556"/>
      <c r="AL90" s="556"/>
      <c r="AM90" s="556"/>
      <c r="AN90" s="556"/>
      <c r="AO90" s="556"/>
      <c r="AP90" s="556"/>
      <c r="AQ90" s="556"/>
      <c r="AR90" s="556"/>
      <c r="AS90" s="556"/>
      <c r="AT90" s="556"/>
      <c r="AU90" s="556"/>
      <c r="AV90" s="556"/>
      <c r="AW90" s="556"/>
      <c r="AX90" s="556"/>
      <c r="AY90" s="556"/>
      <c r="AZ90" s="556"/>
      <c r="BA90" s="556"/>
      <c r="BB90" s="556"/>
      <c r="BC90" s="556"/>
      <c r="BD90" s="556"/>
      <c r="BE90" s="556"/>
      <c r="BF90" s="556"/>
      <c r="BG90" s="556"/>
      <c r="BH90" s="556"/>
      <c r="BI90" s="556"/>
      <c r="BJ90" s="556"/>
      <c r="BK90" s="556"/>
      <c r="BL90" s="556"/>
      <c r="BM90" s="556"/>
      <c r="BN90" s="556"/>
      <c r="BO90" s="556"/>
      <c r="BP90" s="556"/>
      <c r="BQ90" s="556"/>
      <c r="BR90" s="556"/>
      <c r="BS90" s="556"/>
      <c r="BT90" s="556"/>
      <c r="BU90" s="556"/>
      <c r="BV90" s="556"/>
      <c r="BW90" s="556"/>
      <c r="BX90" s="556"/>
      <c r="BY90" s="556"/>
      <c r="BZ90" s="556"/>
      <c r="CA90" s="556"/>
      <c r="CB90" s="556"/>
      <c r="CC90" s="556"/>
      <c r="CD90" s="556"/>
      <c r="CE90" s="556"/>
      <c r="CF90" s="556"/>
      <c r="CG90" s="556"/>
      <c r="CH90" s="556"/>
      <c r="CI90" s="556"/>
      <c r="CJ90" s="556"/>
      <c r="CK90" s="556"/>
      <c r="CL90" s="556"/>
      <c r="CM90" s="556"/>
      <c r="CN90" s="556"/>
      <c r="CO90" s="556"/>
      <c r="CP90" s="556"/>
      <c r="CQ90" s="556"/>
      <c r="CR90" s="556"/>
      <c r="CS90" s="557"/>
      <c r="CT90" s="18"/>
      <c r="ED90" s="1"/>
      <c r="EE90" s="1"/>
      <c r="EF90" s="1"/>
      <c r="EG90" s="1"/>
      <c r="EH90" s="1"/>
      <c r="EI90" s="1"/>
      <c r="EJ90" s="1"/>
      <c r="EK90" s="1"/>
      <c r="EL90" s="1"/>
      <c r="EM90" s="1"/>
      <c r="EN90" s="1"/>
      <c r="EO90" s="1"/>
      <c r="EP90" s="1"/>
      <c r="EQ90" s="1"/>
    </row>
    <row r="91" spans="2:147" ht="9" customHeight="1">
      <c r="B91" s="30"/>
      <c r="C91" s="30"/>
      <c r="D91" s="30"/>
      <c r="E91" s="420"/>
      <c r="F91" s="366"/>
      <c r="G91" s="366"/>
      <c r="H91" s="421"/>
      <c r="I91" s="427"/>
      <c r="J91" s="428"/>
      <c r="K91" s="481"/>
      <c r="L91" s="558" t="s">
        <v>4</v>
      </c>
      <c r="M91" s="559"/>
      <c r="N91" s="556" t="s">
        <v>37</v>
      </c>
      <c r="O91" s="556"/>
      <c r="P91" s="556"/>
      <c r="Q91" s="556"/>
      <c r="R91" s="556"/>
      <c r="S91" s="556"/>
      <c r="T91" s="556"/>
      <c r="U91" s="556"/>
      <c r="V91" s="556"/>
      <c r="W91" s="556"/>
      <c r="X91" s="556"/>
      <c r="Y91" s="556"/>
      <c r="Z91" s="556"/>
      <c r="AA91" s="556"/>
      <c r="AB91" s="556"/>
      <c r="AC91" s="556"/>
      <c r="AD91" s="556"/>
      <c r="AE91" s="556"/>
      <c r="AF91" s="556"/>
      <c r="AG91" s="556"/>
      <c r="AH91" s="556"/>
      <c r="AI91" s="556"/>
      <c r="AJ91" s="556"/>
      <c r="AK91" s="556"/>
      <c r="AL91" s="556"/>
      <c r="AM91" s="556"/>
      <c r="AN91" s="556"/>
      <c r="AO91" s="556"/>
      <c r="AP91" s="556"/>
      <c r="AQ91" s="556"/>
      <c r="AR91" s="556"/>
      <c r="AS91" s="556"/>
      <c r="AT91" s="556"/>
      <c r="AU91" s="556"/>
      <c r="AV91" s="556"/>
      <c r="AW91" s="556"/>
      <c r="AX91" s="556"/>
      <c r="AY91" s="556"/>
      <c r="AZ91" s="556"/>
      <c r="BA91" s="556"/>
      <c r="BB91" s="556"/>
      <c r="BC91" s="556"/>
      <c r="BD91" s="556"/>
      <c r="BE91" s="556"/>
      <c r="BF91" s="556"/>
      <c r="BG91" s="556"/>
      <c r="BH91" s="556"/>
      <c r="BI91" s="556"/>
      <c r="BJ91" s="556"/>
      <c r="BK91" s="556"/>
      <c r="BL91" s="556"/>
      <c r="BM91" s="556"/>
      <c r="BN91" s="556"/>
      <c r="BO91" s="556"/>
      <c r="BP91" s="556"/>
      <c r="BQ91" s="556"/>
      <c r="BR91" s="556"/>
      <c r="BS91" s="556"/>
      <c r="BT91" s="556"/>
      <c r="BU91" s="556"/>
      <c r="BV91" s="556"/>
      <c r="BW91" s="556"/>
      <c r="BX91" s="556"/>
      <c r="BY91" s="556"/>
      <c r="BZ91" s="556"/>
      <c r="CA91" s="556"/>
      <c r="CB91" s="556"/>
      <c r="CC91" s="556"/>
      <c r="CD91" s="556"/>
      <c r="CE91" s="556"/>
      <c r="CF91" s="556"/>
      <c r="CG91" s="556"/>
      <c r="CH91" s="556"/>
      <c r="CI91" s="556"/>
      <c r="CJ91" s="556"/>
      <c r="CK91" s="556"/>
      <c r="CL91" s="556"/>
      <c r="CM91" s="556"/>
      <c r="CN91" s="556"/>
      <c r="CO91" s="556"/>
      <c r="CP91" s="556"/>
      <c r="CQ91" s="556"/>
      <c r="CR91" s="556"/>
      <c r="CS91" s="557"/>
      <c r="CT91" s="18"/>
      <c r="ED91" s="1"/>
      <c r="EE91" s="1"/>
      <c r="EF91" s="1"/>
      <c r="EG91" s="1"/>
      <c r="EH91" s="1"/>
      <c r="EI91" s="1"/>
      <c r="EJ91" s="1"/>
      <c r="EK91" s="1"/>
      <c r="EL91" s="1"/>
      <c r="EM91" s="1"/>
      <c r="EN91" s="1"/>
      <c r="EO91" s="1"/>
      <c r="EP91" s="1"/>
      <c r="EQ91" s="1"/>
    </row>
    <row r="92" spans="2:147" ht="9" customHeight="1">
      <c r="B92" s="30"/>
      <c r="C92" s="30"/>
      <c r="D92" s="30"/>
      <c r="E92" s="420"/>
      <c r="F92" s="366"/>
      <c r="G92" s="366"/>
      <c r="H92" s="421"/>
      <c r="I92" s="427"/>
      <c r="J92" s="428"/>
      <c r="K92" s="481"/>
      <c r="L92" s="560"/>
      <c r="M92" s="561"/>
      <c r="N92" s="562"/>
      <c r="O92" s="562"/>
      <c r="P92" s="562"/>
      <c r="Q92" s="562"/>
      <c r="R92" s="562"/>
      <c r="S92" s="562"/>
      <c r="T92" s="562"/>
      <c r="U92" s="562"/>
      <c r="V92" s="562"/>
      <c r="W92" s="562"/>
      <c r="X92" s="562"/>
      <c r="Y92" s="562"/>
      <c r="Z92" s="562"/>
      <c r="AA92" s="562"/>
      <c r="AB92" s="562"/>
      <c r="AC92" s="562"/>
      <c r="AD92" s="562"/>
      <c r="AE92" s="562"/>
      <c r="AF92" s="562"/>
      <c r="AG92" s="562"/>
      <c r="AH92" s="562"/>
      <c r="AI92" s="562"/>
      <c r="AJ92" s="562"/>
      <c r="AK92" s="562"/>
      <c r="AL92" s="562"/>
      <c r="AM92" s="562"/>
      <c r="AN92" s="562"/>
      <c r="AO92" s="562"/>
      <c r="AP92" s="562"/>
      <c r="AQ92" s="562"/>
      <c r="AR92" s="562"/>
      <c r="AS92" s="562"/>
      <c r="AT92" s="562"/>
      <c r="AU92" s="562"/>
      <c r="AV92" s="562"/>
      <c r="AW92" s="562"/>
      <c r="AX92" s="562"/>
      <c r="AY92" s="562"/>
      <c r="AZ92" s="562"/>
      <c r="BA92" s="562"/>
      <c r="BB92" s="562"/>
      <c r="BC92" s="562"/>
      <c r="BD92" s="562"/>
      <c r="BE92" s="562"/>
      <c r="BF92" s="562"/>
      <c r="BG92" s="562"/>
      <c r="BH92" s="562"/>
      <c r="BI92" s="562"/>
      <c r="BJ92" s="562"/>
      <c r="BK92" s="562"/>
      <c r="BL92" s="562"/>
      <c r="BM92" s="562"/>
      <c r="BN92" s="562"/>
      <c r="BO92" s="562"/>
      <c r="BP92" s="562"/>
      <c r="BQ92" s="562"/>
      <c r="BR92" s="562"/>
      <c r="BS92" s="562"/>
      <c r="BT92" s="562"/>
      <c r="BU92" s="562"/>
      <c r="BV92" s="562"/>
      <c r="BW92" s="562"/>
      <c r="BX92" s="562"/>
      <c r="BY92" s="562"/>
      <c r="BZ92" s="562"/>
      <c r="CA92" s="562"/>
      <c r="CB92" s="562"/>
      <c r="CC92" s="562"/>
      <c r="CD92" s="562"/>
      <c r="CE92" s="562"/>
      <c r="CF92" s="562"/>
      <c r="CG92" s="562"/>
      <c r="CH92" s="562"/>
      <c r="CI92" s="562"/>
      <c r="CJ92" s="562"/>
      <c r="CK92" s="562"/>
      <c r="CL92" s="562"/>
      <c r="CM92" s="562"/>
      <c r="CN92" s="562"/>
      <c r="CO92" s="562"/>
      <c r="CP92" s="562"/>
      <c r="CQ92" s="562"/>
      <c r="CR92" s="562"/>
      <c r="CS92" s="563"/>
      <c r="CT92" s="18"/>
      <c r="ED92" s="1"/>
      <c r="EE92" s="1"/>
      <c r="EF92" s="1"/>
      <c r="EG92" s="1"/>
      <c r="EH92" s="1"/>
      <c r="EI92" s="1"/>
      <c r="EJ92" s="1"/>
      <c r="EK92" s="1"/>
      <c r="EL92" s="1"/>
      <c r="EM92" s="1"/>
      <c r="EN92" s="1"/>
      <c r="EO92" s="1"/>
      <c r="EP92" s="1"/>
      <c r="EQ92" s="1"/>
    </row>
    <row r="93" spans="2:147" ht="9" customHeight="1">
      <c r="B93" s="30"/>
      <c r="C93" s="30"/>
      <c r="D93" s="30"/>
      <c r="E93" s="420"/>
      <c r="F93" s="366"/>
      <c r="G93" s="366"/>
      <c r="H93" s="421"/>
      <c r="I93" s="427"/>
      <c r="J93" s="428"/>
      <c r="K93" s="481"/>
      <c r="L93" s="487" t="s">
        <v>51</v>
      </c>
      <c r="M93" s="488"/>
      <c r="N93" s="489"/>
      <c r="O93" s="496"/>
      <c r="P93" s="496"/>
      <c r="Q93" s="496"/>
      <c r="R93" s="496"/>
      <c r="S93" s="496"/>
      <c r="T93" s="496"/>
      <c r="U93" s="496"/>
      <c r="V93" s="496"/>
      <c r="W93" s="496"/>
      <c r="X93" s="496"/>
      <c r="Y93" s="496"/>
      <c r="Z93" s="496"/>
      <c r="AA93" s="496"/>
      <c r="AB93" s="496"/>
      <c r="AC93" s="496"/>
      <c r="AD93" s="496"/>
      <c r="AE93" s="496"/>
      <c r="AF93" s="496"/>
      <c r="AG93" s="496"/>
      <c r="AH93" s="496"/>
      <c r="AI93" s="496"/>
      <c r="AJ93" s="496"/>
      <c r="AK93" s="496"/>
      <c r="AL93" s="496"/>
      <c r="AM93" s="496"/>
      <c r="AN93" s="496"/>
      <c r="AO93" s="496"/>
      <c r="AP93" s="496"/>
      <c r="AQ93" s="496"/>
      <c r="AR93" s="496"/>
      <c r="AS93" s="496"/>
      <c r="AT93" s="496"/>
      <c r="AU93" s="496"/>
      <c r="AV93" s="496"/>
      <c r="AW93" s="496"/>
      <c r="AX93" s="496"/>
      <c r="AY93" s="496"/>
      <c r="AZ93" s="496"/>
      <c r="BA93" s="496"/>
      <c r="BB93" s="496"/>
      <c r="BC93" s="497"/>
      <c r="BD93" s="483" t="s">
        <v>4</v>
      </c>
      <c r="BE93" s="484"/>
      <c r="BF93" s="545" t="s">
        <v>63</v>
      </c>
      <c r="BG93" s="545"/>
      <c r="BH93" s="545"/>
      <c r="BI93" s="545"/>
      <c r="BJ93" s="545"/>
      <c r="BK93" s="545"/>
      <c r="BL93" s="545"/>
      <c r="BM93" s="545"/>
      <c r="BN93" s="545"/>
      <c r="BO93" s="545"/>
      <c r="BP93" s="545"/>
      <c r="BQ93" s="545"/>
      <c r="BR93" s="545"/>
      <c r="BS93" s="545"/>
      <c r="BT93" s="545"/>
      <c r="BU93" s="545"/>
      <c r="BV93" s="545"/>
      <c r="BW93" s="545"/>
      <c r="BX93" s="545"/>
      <c r="BY93" s="545"/>
      <c r="BZ93" s="545"/>
      <c r="CA93" s="545"/>
      <c r="CB93" s="545"/>
      <c r="CC93" s="545"/>
      <c r="CD93" s="545"/>
      <c r="CE93" s="545"/>
      <c r="CF93" s="545"/>
      <c r="CG93" s="545"/>
      <c r="CH93" s="545"/>
      <c r="CI93" s="545"/>
      <c r="CJ93" s="545"/>
      <c r="CK93" s="545"/>
      <c r="CL93" s="545"/>
      <c r="CM93" s="545"/>
      <c r="CN93" s="545"/>
      <c r="CO93" s="545"/>
      <c r="CP93" s="545"/>
      <c r="CQ93" s="545"/>
      <c r="CR93" s="545"/>
      <c r="CS93" s="546"/>
      <c r="CT93" s="18"/>
      <c r="ED93" s="1"/>
      <c r="EE93" s="1"/>
      <c r="EF93" s="1"/>
      <c r="EG93" s="1"/>
      <c r="EH93" s="1"/>
      <c r="EI93" s="1"/>
      <c r="EJ93" s="1"/>
      <c r="EK93" s="1"/>
      <c r="EL93" s="1"/>
      <c r="EM93" s="1"/>
      <c r="EN93" s="1"/>
      <c r="EO93" s="1"/>
      <c r="EP93" s="1"/>
      <c r="EQ93" s="1"/>
    </row>
    <row r="94" spans="2:147" ht="9" customHeight="1">
      <c r="B94" s="30"/>
      <c r="C94" s="30"/>
      <c r="D94" s="30"/>
      <c r="E94" s="420"/>
      <c r="F94" s="366"/>
      <c r="G94" s="366"/>
      <c r="H94" s="421"/>
      <c r="I94" s="427"/>
      <c r="J94" s="428"/>
      <c r="K94" s="481"/>
      <c r="L94" s="490"/>
      <c r="M94" s="491"/>
      <c r="N94" s="492"/>
      <c r="O94" s="498"/>
      <c r="P94" s="498"/>
      <c r="Q94" s="498"/>
      <c r="R94" s="498"/>
      <c r="S94" s="498"/>
      <c r="T94" s="498"/>
      <c r="U94" s="498"/>
      <c r="V94" s="498"/>
      <c r="W94" s="498"/>
      <c r="X94" s="498"/>
      <c r="Y94" s="498"/>
      <c r="Z94" s="498"/>
      <c r="AA94" s="498"/>
      <c r="AB94" s="498"/>
      <c r="AC94" s="498"/>
      <c r="AD94" s="498"/>
      <c r="AE94" s="498"/>
      <c r="AF94" s="498"/>
      <c r="AG94" s="498"/>
      <c r="AH94" s="498"/>
      <c r="AI94" s="498"/>
      <c r="AJ94" s="498"/>
      <c r="AK94" s="498"/>
      <c r="AL94" s="498"/>
      <c r="AM94" s="498"/>
      <c r="AN94" s="498"/>
      <c r="AO94" s="498"/>
      <c r="AP94" s="498"/>
      <c r="AQ94" s="498"/>
      <c r="AR94" s="498"/>
      <c r="AS94" s="498"/>
      <c r="AT94" s="498"/>
      <c r="AU94" s="498"/>
      <c r="AV94" s="498"/>
      <c r="AW94" s="498"/>
      <c r="AX94" s="498"/>
      <c r="AY94" s="498"/>
      <c r="AZ94" s="498"/>
      <c r="BA94" s="498"/>
      <c r="BB94" s="498"/>
      <c r="BC94" s="499"/>
      <c r="BD94" s="518"/>
      <c r="BE94" s="519"/>
      <c r="BF94" s="522"/>
      <c r="BG94" s="522"/>
      <c r="BH94" s="522"/>
      <c r="BI94" s="522"/>
      <c r="BJ94" s="522"/>
      <c r="BK94" s="522"/>
      <c r="BL94" s="522"/>
      <c r="BM94" s="522"/>
      <c r="BN94" s="522"/>
      <c r="BO94" s="522"/>
      <c r="BP94" s="522"/>
      <c r="BQ94" s="522"/>
      <c r="BR94" s="522"/>
      <c r="BS94" s="522"/>
      <c r="BT94" s="522"/>
      <c r="BU94" s="522"/>
      <c r="BV94" s="522"/>
      <c r="BW94" s="522"/>
      <c r="BX94" s="522"/>
      <c r="BY94" s="522"/>
      <c r="BZ94" s="522"/>
      <c r="CA94" s="522"/>
      <c r="CB94" s="522"/>
      <c r="CC94" s="522"/>
      <c r="CD94" s="522"/>
      <c r="CE94" s="522"/>
      <c r="CF94" s="522"/>
      <c r="CG94" s="522"/>
      <c r="CH94" s="522"/>
      <c r="CI94" s="522"/>
      <c r="CJ94" s="522"/>
      <c r="CK94" s="522"/>
      <c r="CL94" s="522"/>
      <c r="CM94" s="522"/>
      <c r="CN94" s="522"/>
      <c r="CO94" s="522"/>
      <c r="CP94" s="522"/>
      <c r="CQ94" s="522"/>
      <c r="CR94" s="522"/>
      <c r="CS94" s="523"/>
      <c r="CT94" s="18"/>
      <c r="ED94" s="1"/>
      <c r="EE94" s="1"/>
      <c r="EF94" s="1"/>
      <c r="EG94" s="1"/>
      <c r="EH94" s="1"/>
      <c r="EI94" s="1"/>
      <c r="EJ94" s="1"/>
      <c r="EK94" s="1"/>
      <c r="EL94" s="1"/>
      <c r="EM94" s="1"/>
      <c r="EN94" s="1"/>
      <c r="EO94" s="1"/>
      <c r="EP94" s="1"/>
      <c r="EQ94" s="1"/>
    </row>
    <row r="95" spans="2:147" ht="9" customHeight="1">
      <c r="B95" s="30"/>
      <c r="C95" s="30"/>
      <c r="D95" s="30"/>
      <c r="E95" s="420"/>
      <c r="F95" s="366"/>
      <c r="G95" s="366"/>
      <c r="H95" s="421"/>
      <c r="I95" s="427"/>
      <c r="J95" s="428"/>
      <c r="K95" s="481"/>
      <c r="L95" s="490"/>
      <c r="M95" s="491"/>
      <c r="N95" s="492"/>
      <c r="O95" s="498"/>
      <c r="P95" s="498"/>
      <c r="Q95" s="498"/>
      <c r="R95" s="498"/>
      <c r="S95" s="498"/>
      <c r="T95" s="498"/>
      <c r="U95" s="498"/>
      <c r="V95" s="498"/>
      <c r="W95" s="498"/>
      <c r="X95" s="498"/>
      <c r="Y95" s="498"/>
      <c r="Z95" s="498"/>
      <c r="AA95" s="498"/>
      <c r="AB95" s="498"/>
      <c r="AC95" s="498"/>
      <c r="AD95" s="498"/>
      <c r="AE95" s="498"/>
      <c r="AF95" s="498"/>
      <c r="AG95" s="498"/>
      <c r="AH95" s="498"/>
      <c r="AI95" s="498"/>
      <c r="AJ95" s="498"/>
      <c r="AK95" s="498"/>
      <c r="AL95" s="498"/>
      <c r="AM95" s="498"/>
      <c r="AN95" s="498"/>
      <c r="AO95" s="498"/>
      <c r="AP95" s="498"/>
      <c r="AQ95" s="498"/>
      <c r="AR95" s="498"/>
      <c r="AS95" s="498"/>
      <c r="AT95" s="498"/>
      <c r="AU95" s="498"/>
      <c r="AV95" s="498"/>
      <c r="AW95" s="498"/>
      <c r="AX95" s="498"/>
      <c r="AY95" s="498"/>
      <c r="AZ95" s="498"/>
      <c r="BA95" s="498"/>
      <c r="BB95" s="498"/>
      <c r="BC95" s="499"/>
      <c r="BD95" s="518" t="s">
        <v>4</v>
      </c>
      <c r="BE95" s="519"/>
      <c r="BF95" s="522" t="s">
        <v>40</v>
      </c>
      <c r="BG95" s="522"/>
      <c r="BH95" s="522"/>
      <c r="BI95" s="522"/>
      <c r="BJ95" s="522"/>
      <c r="BK95" s="522"/>
      <c r="BL95" s="522"/>
      <c r="BM95" s="522"/>
      <c r="BN95" s="522"/>
      <c r="BO95" s="522"/>
      <c r="BP95" s="522"/>
      <c r="BQ95" s="522"/>
      <c r="BR95" s="522"/>
      <c r="BS95" s="522"/>
      <c r="BT95" s="522"/>
      <c r="BU95" s="522"/>
      <c r="BV95" s="522"/>
      <c r="BW95" s="522"/>
      <c r="BX95" s="522"/>
      <c r="BY95" s="522"/>
      <c r="BZ95" s="522"/>
      <c r="CA95" s="522"/>
      <c r="CB95" s="522"/>
      <c r="CC95" s="522"/>
      <c r="CD95" s="522"/>
      <c r="CE95" s="522"/>
      <c r="CF95" s="522"/>
      <c r="CG95" s="522"/>
      <c r="CH95" s="522"/>
      <c r="CI95" s="522"/>
      <c r="CJ95" s="522"/>
      <c r="CK95" s="522"/>
      <c r="CL95" s="522"/>
      <c r="CM95" s="522"/>
      <c r="CN95" s="522"/>
      <c r="CO95" s="522"/>
      <c r="CP95" s="522"/>
      <c r="CQ95" s="522"/>
      <c r="CR95" s="522"/>
      <c r="CS95" s="523"/>
      <c r="CT95" s="18"/>
      <c r="ED95" s="1"/>
      <c r="EE95" s="1"/>
      <c r="EF95" s="1"/>
      <c r="EG95" s="1"/>
      <c r="EH95" s="1"/>
      <c r="EI95" s="1"/>
      <c r="EJ95" s="1"/>
      <c r="EK95" s="1"/>
      <c r="EL95" s="1"/>
      <c r="EM95" s="1"/>
      <c r="EN95" s="1"/>
      <c r="EO95" s="1"/>
      <c r="EP95" s="1"/>
      <c r="EQ95" s="1"/>
    </row>
    <row r="96" spans="2:147" ht="9" customHeight="1">
      <c r="B96" s="30"/>
      <c r="C96" s="30"/>
      <c r="D96" s="30"/>
      <c r="E96" s="422"/>
      <c r="F96" s="423"/>
      <c r="G96" s="423"/>
      <c r="H96" s="424"/>
      <c r="I96" s="429"/>
      <c r="J96" s="430"/>
      <c r="K96" s="482"/>
      <c r="L96" s="493"/>
      <c r="M96" s="494"/>
      <c r="N96" s="495"/>
      <c r="O96" s="500"/>
      <c r="P96" s="500"/>
      <c r="Q96" s="500"/>
      <c r="R96" s="500"/>
      <c r="S96" s="500"/>
      <c r="T96" s="500"/>
      <c r="U96" s="500"/>
      <c r="V96" s="500"/>
      <c r="W96" s="500"/>
      <c r="X96" s="500"/>
      <c r="Y96" s="500"/>
      <c r="Z96" s="500"/>
      <c r="AA96" s="500"/>
      <c r="AB96" s="500"/>
      <c r="AC96" s="500"/>
      <c r="AD96" s="500"/>
      <c r="AE96" s="500"/>
      <c r="AF96" s="500"/>
      <c r="AG96" s="500"/>
      <c r="AH96" s="500"/>
      <c r="AI96" s="500"/>
      <c r="AJ96" s="500"/>
      <c r="AK96" s="500"/>
      <c r="AL96" s="500"/>
      <c r="AM96" s="500"/>
      <c r="AN96" s="500"/>
      <c r="AO96" s="500"/>
      <c r="AP96" s="500"/>
      <c r="AQ96" s="500"/>
      <c r="AR96" s="500"/>
      <c r="AS96" s="500"/>
      <c r="AT96" s="500"/>
      <c r="AU96" s="500"/>
      <c r="AV96" s="500"/>
      <c r="AW96" s="500"/>
      <c r="AX96" s="500"/>
      <c r="AY96" s="500"/>
      <c r="AZ96" s="500"/>
      <c r="BA96" s="500"/>
      <c r="BB96" s="500"/>
      <c r="BC96" s="501"/>
      <c r="BD96" s="520"/>
      <c r="BE96" s="521"/>
      <c r="BF96" s="524"/>
      <c r="BG96" s="524"/>
      <c r="BH96" s="524"/>
      <c r="BI96" s="524"/>
      <c r="BJ96" s="524"/>
      <c r="BK96" s="524"/>
      <c r="BL96" s="524"/>
      <c r="BM96" s="524"/>
      <c r="BN96" s="524"/>
      <c r="BO96" s="524"/>
      <c r="BP96" s="524"/>
      <c r="BQ96" s="524"/>
      <c r="BR96" s="524"/>
      <c r="BS96" s="524"/>
      <c r="BT96" s="524"/>
      <c r="BU96" s="524"/>
      <c r="BV96" s="524"/>
      <c r="BW96" s="524"/>
      <c r="BX96" s="524"/>
      <c r="BY96" s="524"/>
      <c r="BZ96" s="524"/>
      <c r="CA96" s="524"/>
      <c r="CB96" s="524"/>
      <c r="CC96" s="524"/>
      <c r="CD96" s="524"/>
      <c r="CE96" s="524"/>
      <c r="CF96" s="524"/>
      <c r="CG96" s="524"/>
      <c r="CH96" s="524"/>
      <c r="CI96" s="524"/>
      <c r="CJ96" s="524"/>
      <c r="CK96" s="524"/>
      <c r="CL96" s="524"/>
      <c r="CM96" s="524"/>
      <c r="CN96" s="524"/>
      <c r="CO96" s="524"/>
      <c r="CP96" s="524"/>
      <c r="CQ96" s="524"/>
      <c r="CR96" s="524"/>
      <c r="CS96" s="525"/>
      <c r="CT96" s="18"/>
      <c r="ED96" s="1"/>
      <c r="EE96" s="1"/>
      <c r="EF96" s="1"/>
      <c r="EG96" s="1"/>
      <c r="EH96" s="1"/>
      <c r="EI96" s="1"/>
      <c r="EJ96" s="1"/>
      <c r="EK96" s="1"/>
      <c r="EL96" s="1"/>
      <c r="EM96" s="1"/>
      <c r="EN96" s="1"/>
      <c r="EO96" s="1"/>
      <c r="EP96" s="1"/>
      <c r="EQ96" s="1"/>
    </row>
    <row r="97" spans="2:147" ht="9" customHeight="1">
      <c r="B97" s="30"/>
      <c r="C97" s="30"/>
      <c r="D97" s="30"/>
      <c r="E97" s="45"/>
      <c r="F97" s="45"/>
      <c r="G97" s="45"/>
      <c r="H97" s="45"/>
      <c r="I97" s="42"/>
      <c r="J97" s="42"/>
      <c r="K97" s="42"/>
      <c r="L97" s="5"/>
      <c r="M97" s="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8"/>
      <c r="CH97" s="8"/>
      <c r="CI97" s="2"/>
      <c r="ED97" s="1"/>
      <c r="EE97" s="1"/>
      <c r="EF97" s="1"/>
      <c r="EG97" s="1"/>
      <c r="EH97" s="1"/>
      <c r="EI97" s="1"/>
      <c r="EJ97" s="1"/>
      <c r="EK97" s="1"/>
      <c r="EL97" s="1"/>
      <c r="EM97" s="1"/>
      <c r="EN97" s="1"/>
      <c r="EO97" s="1"/>
      <c r="EP97" s="1"/>
      <c r="EQ97" s="1"/>
    </row>
    <row r="98" spans="2:147" ht="9" customHeight="1">
      <c r="B98" s="30"/>
      <c r="C98" s="30"/>
      <c r="D98" s="30"/>
      <c r="E98" s="417" t="s">
        <v>6</v>
      </c>
      <c r="F98" s="418"/>
      <c r="G98" s="418"/>
      <c r="H98" s="419"/>
      <c r="I98" s="63"/>
      <c r="J98" s="82"/>
      <c r="K98" s="82"/>
      <c r="L98" s="564" t="s">
        <v>36</v>
      </c>
      <c r="M98" s="564"/>
      <c r="N98" s="564"/>
      <c r="O98" s="564"/>
      <c r="P98" s="564"/>
      <c r="Q98" s="564"/>
      <c r="R98" s="564"/>
      <c r="S98" s="564"/>
      <c r="T98" s="564"/>
      <c r="U98" s="564"/>
      <c r="V98" s="564"/>
      <c r="W98" s="564"/>
      <c r="X98" s="564"/>
      <c r="Y98" s="564"/>
      <c r="Z98" s="564"/>
      <c r="AA98" s="564"/>
      <c r="AB98" s="564"/>
      <c r="AC98" s="564"/>
      <c r="AD98" s="564"/>
      <c r="AE98" s="564"/>
      <c r="AF98" s="564"/>
      <c r="AG98" s="564"/>
      <c r="AH98" s="564"/>
      <c r="AI98" s="564"/>
      <c r="AJ98" s="564"/>
      <c r="AK98" s="564"/>
      <c r="AL98" s="564"/>
      <c r="AM98" s="564"/>
      <c r="AN98" s="564"/>
      <c r="AO98" s="564"/>
      <c r="AP98" s="564"/>
      <c r="AQ98" s="564"/>
      <c r="AR98" s="564"/>
      <c r="AS98" s="564"/>
      <c r="AT98" s="564"/>
      <c r="AU98" s="564"/>
      <c r="AV98" s="564"/>
      <c r="AW98" s="564"/>
      <c r="AX98" s="564"/>
      <c r="AY98" s="564"/>
      <c r="AZ98" s="564"/>
      <c r="BA98" s="564"/>
      <c r="BB98" s="564"/>
      <c r="BC98" s="564"/>
      <c r="BD98" s="71"/>
      <c r="BE98" s="71"/>
      <c r="BF98" s="71"/>
      <c r="BG98" s="71"/>
      <c r="BH98" s="71"/>
      <c r="BI98" s="71"/>
      <c r="BJ98" s="71"/>
      <c r="BK98" s="71"/>
      <c r="BL98" s="71"/>
      <c r="BM98" s="71"/>
      <c r="BN98" s="71"/>
      <c r="BO98" s="71"/>
      <c r="BP98" s="71"/>
      <c r="BQ98" s="71"/>
      <c r="BR98" s="71"/>
      <c r="BS98" s="71"/>
      <c r="BT98" s="71"/>
      <c r="BU98" s="7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2"/>
      <c r="CT98" s="19"/>
      <c r="ED98" s="1"/>
      <c r="EE98" s="1"/>
      <c r="EF98" s="1"/>
      <c r="EG98" s="1"/>
      <c r="EH98" s="1"/>
      <c r="EI98" s="1"/>
      <c r="EJ98" s="1"/>
      <c r="EK98" s="1"/>
      <c r="EL98" s="1"/>
      <c r="EM98" s="1"/>
      <c r="EN98" s="1"/>
      <c r="EO98" s="1"/>
      <c r="EP98" s="1"/>
      <c r="EQ98" s="1"/>
    </row>
    <row r="99" spans="2:147" ht="9" customHeight="1">
      <c r="B99" s="30"/>
      <c r="C99" s="30"/>
      <c r="D99" s="30"/>
      <c r="E99" s="420"/>
      <c r="F99" s="366"/>
      <c r="G99" s="366"/>
      <c r="H99" s="421"/>
      <c r="I99" s="427"/>
      <c r="J99" s="428"/>
      <c r="K99" s="428"/>
      <c r="L99" s="565"/>
      <c r="M99" s="565"/>
      <c r="N99" s="565"/>
      <c r="O99" s="565"/>
      <c r="P99" s="565"/>
      <c r="Q99" s="565"/>
      <c r="R99" s="565"/>
      <c r="S99" s="565"/>
      <c r="T99" s="565"/>
      <c r="U99" s="565"/>
      <c r="V99" s="565"/>
      <c r="W99" s="565"/>
      <c r="X99" s="565"/>
      <c r="Y99" s="565"/>
      <c r="Z99" s="565"/>
      <c r="AA99" s="565"/>
      <c r="AB99" s="565"/>
      <c r="AC99" s="565"/>
      <c r="AD99" s="565"/>
      <c r="AE99" s="565"/>
      <c r="AF99" s="565"/>
      <c r="AG99" s="565"/>
      <c r="AH99" s="565"/>
      <c r="AI99" s="565"/>
      <c r="AJ99" s="565"/>
      <c r="AK99" s="565"/>
      <c r="AL99" s="565"/>
      <c r="AM99" s="565"/>
      <c r="AN99" s="565"/>
      <c r="AO99" s="565"/>
      <c r="AP99" s="565"/>
      <c r="AQ99" s="565"/>
      <c r="AR99" s="565"/>
      <c r="AS99" s="565"/>
      <c r="AT99" s="565"/>
      <c r="AU99" s="565"/>
      <c r="AV99" s="565"/>
      <c r="AW99" s="565"/>
      <c r="AX99" s="565"/>
      <c r="AY99" s="565"/>
      <c r="AZ99" s="565"/>
      <c r="BA99" s="565"/>
      <c r="BB99" s="565"/>
      <c r="BC99" s="565"/>
      <c r="BD99" s="73"/>
      <c r="BE99" s="73"/>
      <c r="BF99" s="73"/>
      <c r="BG99" s="73"/>
      <c r="BH99" s="73"/>
      <c r="BI99" s="73"/>
      <c r="BJ99" s="73"/>
      <c r="BK99" s="73"/>
      <c r="BL99" s="73"/>
      <c r="BM99" s="73"/>
      <c r="BN99" s="73"/>
      <c r="BO99" s="73"/>
      <c r="BP99" s="73"/>
      <c r="BQ99" s="73"/>
      <c r="BR99" s="73"/>
      <c r="BS99" s="73"/>
      <c r="BT99" s="73"/>
      <c r="BU99" s="73"/>
      <c r="BV99" s="73"/>
      <c r="BW99" s="73"/>
      <c r="BX99" s="73"/>
      <c r="BY99" s="73"/>
      <c r="BZ99" s="73"/>
      <c r="CA99" s="73"/>
      <c r="CB99" s="73"/>
      <c r="CC99" s="73"/>
      <c r="CD99" s="73"/>
      <c r="CE99" s="73"/>
      <c r="CF99" s="73"/>
      <c r="CG99" s="73"/>
      <c r="CH99" s="73"/>
      <c r="CI99" s="73"/>
      <c r="CJ99" s="73"/>
      <c r="CK99" s="73"/>
      <c r="CL99" s="73"/>
      <c r="CM99" s="73"/>
      <c r="CN99" s="73"/>
      <c r="CO99" s="73"/>
      <c r="CP99" s="73"/>
      <c r="CQ99" s="73"/>
      <c r="CR99" s="73"/>
      <c r="CS99" s="74"/>
      <c r="CT99" s="19"/>
      <c r="ED99" s="1"/>
      <c r="EE99" s="1"/>
      <c r="EF99" s="1"/>
      <c r="EG99" s="1"/>
      <c r="EH99" s="1"/>
      <c r="EI99" s="1"/>
      <c r="EJ99" s="1"/>
      <c r="EK99" s="1"/>
      <c r="EL99" s="1"/>
      <c r="EM99" s="1"/>
      <c r="EN99" s="1"/>
      <c r="EO99" s="1"/>
      <c r="EP99" s="1"/>
      <c r="EQ99" s="1"/>
    </row>
    <row r="100" spans="2:147" ht="9" customHeight="1">
      <c r="B100" s="30"/>
      <c r="C100" s="30"/>
      <c r="D100" s="30"/>
      <c r="E100" s="420"/>
      <c r="F100" s="366"/>
      <c r="G100" s="366"/>
      <c r="H100" s="421"/>
      <c r="I100" s="427"/>
      <c r="J100" s="428"/>
      <c r="K100" s="428"/>
      <c r="L100" s="566" t="s">
        <v>4</v>
      </c>
      <c r="M100" s="567"/>
      <c r="N100" s="506" t="s">
        <v>37</v>
      </c>
      <c r="O100" s="506"/>
      <c r="P100" s="506"/>
      <c r="Q100" s="506"/>
      <c r="R100" s="506"/>
      <c r="S100" s="506"/>
      <c r="T100" s="506"/>
      <c r="U100" s="506"/>
      <c r="V100" s="506"/>
      <c r="W100" s="506"/>
      <c r="X100" s="506"/>
      <c r="Y100" s="506"/>
      <c r="Z100" s="506"/>
      <c r="AA100" s="506"/>
      <c r="AB100" s="506"/>
      <c r="AC100" s="506"/>
      <c r="AD100" s="506"/>
      <c r="AE100" s="506"/>
      <c r="AF100" s="506"/>
      <c r="AG100" s="506"/>
      <c r="AH100" s="506"/>
      <c r="AI100" s="506"/>
      <c r="AJ100" s="506"/>
      <c r="AK100" s="506"/>
      <c r="AL100" s="506"/>
      <c r="AM100" s="506"/>
      <c r="AN100" s="506"/>
      <c r="AO100" s="506"/>
      <c r="AP100" s="506"/>
      <c r="AQ100" s="506"/>
      <c r="AR100" s="506"/>
      <c r="AS100" s="506"/>
      <c r="AT100" s="506"/>
      <c r="AU100" s="506"/>
      <c r="AV100" s="506"/>
      <c r="AW100" s="506"/>
      <c r="AX100" s="506"/>
      <c r="AY100" s="506"/>
      <c r="AZ100" s="506"/>
      <c r="BA100" s="506"/>
      <c r="BB100" s="506"/>
      <c r="BC100" s="506"/>
      <c r="BD100" s="506"/>
      <c r="BE100" s="506"/>
      <c r="BF100" s="506"/>
      <c r="BG100" s="506"/>
      <c r="BH100" s="506"/>
      <c r="BI100" s="506"/>
      <c r="BJ100" s="506"/>
      <c r="BK100" s="506"/>
      <c r="BL100" s="506"/>
      <c r="BM100" s="506"/>
      <c r="BN100" s="506"/>
      <c r="BO100" s="506"/>
      <c r="BP100" s="506"/>
      <c r="BQ100" s="506"/>
      <c r="BR100" s="506"/>
      <c r="BS100" s="506"/>
      <c r="BT100" s="506"/>
      <c r="BU100" s="506"/>
      <c r="BV100" s="506"/>
      <c r="BW100" s="506"/>
      <c r="BX100" s="506"/>
      <c r="BY100" s="506"/>
      <c r="BZ100" s="506"/>
      <c r="CA100" s="506"/>
      <c r="CB100" s="506"/>
      <c r="CC100" s="506"/>
      <c r="CD100" s="506"/>
      <c r="CE100" s="506"/>
      <c r="CF100" s="506"/>
      <c r="CG100" s="506"/>
      <c r="CH100" s="506"/>
      <c r="CI100" s="506"/>
      <c r="CJ100" s="506"/>
      <c r="CK100" s="506"/>
      <c r="CL100" s="506"/>
      <c r="CM100" s="506"/>
      <c r="CN100" s="506"/>
      <c r="CO100" s="506"/>
      <c r="CP100" s="506"/>
      <c r="CQ100" s="506"/>
      <c r="CR100" s="506"/>
      <c r="CS100" s="507"/>
      <c r="CT100" s="16"/>
      <c r="ED100" s="1"/>
      <c r="EE100" s="1"/>
      <c r="EF100" s="1"/>
      <c r="EG100" s="1"/>
      <c r="EH100" s="1"/>
      <c r="EI100" s="1"/>
      <c r="EJ100" s="1"/>
      <c r="EK100" s="1"/>
      <c r="EL100" s="1"/>
      <c r="EM100" s="1"/>
      <c r="EN100" s="1"/>
      <c r="EO100" s="1"/>
      <c r="EP100" s="1"/>
      <c r="EQ100" s="1"/>
    </row>
    <row r="101" spans="2:147" ht="9" customHeight="1">
      <c r="B101" s="30"/>
      <c r="C101" s="30"/>
      <c r="D101" s="30"/>
      <c r="E101" s="420"/>
      <c r="F101" s="366"/>
      <c r="G101" s="366"/>
      <c r="H101" s="421"/>
      <c r="I101" s="570" t="s">
        <v>49</v>
      </c>
      <c r="J101" s="571"/>
      <c r="K101" s="572"/>
      <c r="L101" s="568"/>
      <c r="M101" s="569"/>
      <c r="N101" s="526"/>
      <c r="O101" s="526"/>
      <c r="P101" s="526"/>
      <c r="Q101" s="526"/>
      <c r="R101" s="526"/>
      <c r="S101" s="526"/>
      <c r="T101" s="526"/>
      <c r="U101" s="526"/>
      <c r="V101" s="526"/>
      <c r="W101" s="526"/>
      <c r="X101" s="526"/>
      <c r="Y101" s="526"/>
      <c r="Z101" s="526"/>
      <c r="AA101" s="526"/>
      <c r="AB101" s="526"/>
      <c r="AC101" s="526"/>
      <c r="AD101" s="526"/>
      <c r="AE101" s="526"/>
      <c r="AF101" s="526"/>
      <c r="AG101" s="526"/>
      <c r="AH101" s="526"/>
      <c r="AI101" s="526"/>
      <c r="AJ101" s="526"/>
      <c r="AK101" s="526"/>
      <c r="AL101" s="526"/>
      <c r="AM101" s="526"/>
      <c r="AN101" s="526"/>
      <c r="AO101" s="526"/>
      <c r="AP101" s="526"/>
      <c r="AQ101" s="526"/>
      <c r="AR101" s="526"/>
      <c r="AS101" s="526"/>
      <c r="AT101" s="526"/>
      <c r="AU101" s="526"/>
      <c r="AV101" s="526"/>
      <c r="AW101" s="526"/>
      <c r="AX101" s="526"/>
      <c r="AY101" s="526"/>
      <c r="AZ101" s="526"/>
      <c r="BA101" s="526"/>
      <c r="BB101" s="526"/>
      <c r="BC101" s="526"/>
      <c r="BD101" s="526"/>
      <c r="BE101" s="526"/>
      <c r="BF101" s="526"/>
      <c r="BG101" s="526"/>
      <c r="BH101" s="526"/>
      <c r="BI101" s="526"/>
      <c r="BJ101" s="526"/>
      <c r="BK101" s="526"/>
      <c r="BL101" s="526"/>
      <c r="BM101" s="526"/>
      <c r="BN101" s="526"/>
      <c r="BO101" s="526"/>
      <c r="BP101" s="526"/>
      <c r="BQ101" s="526"/>
      <c r="BR101" s="526"/>
      <c r="BS101" s="526"/>
      <c r="BT101" s="526"/>
      <c r="BU101" s="526"/>
      <c r="BV101" s="526"/>
      <c r="BW101" s="526"/>
      <c r="BX101" s="526"/>
      <c r="BY101" s="526"/>
      <c r="BZ101" s="526"/>
      <c r="CA101" s="526"/>
      <c r="CB101" s="526"/>
      <c r="CC101" s="526"/>
      <c r="CD101" s="526"/>
      <c r="CE101" s="526"/>
      <c r="CF101" s="526"/>
      <c r="CG101" s="526"/>
      <c r="CH101" s="526"/>
      <c r="CI101" s="526"/>
      <c r="CJ101" s="526"/>
      <c r="CK101" s="526"/>
      <c r="CL101" s="526"/>
      <c r="CM101" s="526"/>
      <c r="CN101" s="526"/>
      <c r="CO101" s="526"/>
      <c r="CP101" s="526"/>
      <c r="CQ101" s="526"/>
      <c r="CR101" s="526"/>
      <c r="CS101" s="527"/>
      <c r="CT101" s="16"/>
      <c r="ED101" s="1"/>
      <c r="EE101" s="1"/>
      <c r="EF101" s="1"/>
      <c r="EG101" s="1"/>
      <c r="EH101" s="1"/>
      <c r="EI101" s="1"/>
      <c r="EJ101" s="1"/>
      <c r="EK101" s="1"/>
      <c r="EL101" s="1"/>
      <c r="EM101" s="1"/>
      <c r="EN101" s="1"/>
      <c r="EO101" s="1"/>
      <c r="EP101" s="1"/>
      <c r="EQ101" s="1"/>
    </row>
    <row r="102" spans="2:147" ht="9" customHeight="1">
      <c r="B102" s="30"/>
      <c r="C102" s="30"/>
      <c r="D102" s="30"/>
      <c r="E102" s="420"/>
      <c r="F102" s="366"/>
      <c r="G102" s="366"/>
      <c r="H102" s="421"/>
      <c r="I102" s="570"/>
      <c r="J102" s="571"/>
      <c r="K102" s="572"/>
      <c r="L102" s="573" t="s">
        <v>4</v>
      </c>
      <c r="M102" s="574"/>
      <c r="N102" s="549" t="s">
        <v>65</v>
      </c>
      <c r="O102" s="549"/>
      <c r="P102" s="549"/>
      <c r="Q102" s="549"/>
      <c r="R102" s="549"/>
      <c r="S102" s="549"/>
      <c r="T102" s="549"/>
      <c r="U102" s="549"/>
      <c r="V102" s="549"/>
      <c r="W102" s="549"/>
      <c r="X102" s="549"/>
      <c r="Y102" s="549"/>
      <c r="Z102" s="549"/>
      <c r="AA102" s="549"/>
      <c r="AB102" s="549"/>
      <c r="AC102" s="549"/>
      <c r="AD102" s="549"/>
      <c r="AE102" s="549"/>
      <c r="AF102" s="549"/>
      <c r="AG102" s="549"/>
      <c r="AH102" s="549"/>
      <c r="AI102" s="549"/>
      <c r="AJ102" s="549"/>
      <c r="AK102" s="549"/>
      <c r="AL102" s="549"/>
      <c r="AM102" s="549"/>
      <c r="AN102" s="549"/>
      <c r="AO102" s="549"/>
      <c r="AP102" s="549"/>
      <c r="AQ102" s="549"/>
      <c r="AR102" s="549"/>
      <c r="AS102" s="549"/>
      <c r="AT102" s="549"/>
      <c r="AU102" s="549"/>
      <c r="AV102" s="549"/>
      <c r="AW102" s="549"/>
      <c r="AX102" s="549"/>
      <c r="AY102" s="549"/>
      <c r="AZ102" s="549"/>
      <c r="BA102" s="549"/>
      <c r="BB102" s="549"/>
      <c r="BC102" s="549"/>
      <c r="BD102" s="549"/>
      <c r="BE102" s="549"/>
      <c r="BF102" s="549"/>
      <c r="BG102" s="549"/>
      <c r="BH102" s="549"/>
      <c r="BI102" s="549"/>
      <c r="BJ102" s="549"/>
      <c r="BK102" s="549"/>
      <c r="BL102" s="549"/>
      <c r="BM102" s="549"/>
      <c r="BN102" s="549"/>
      <c r="BO102" s="549"/>
      <c r="BP102" s="549"/>
      <c r="BQ102" s="549"/>
      <c r="BR102" s="549"/>
      <c r="BS102" s="549"/>
      <c r="BT102" s="549"/>
      <c r="BU102" s="549"/>
      <c r="BV102" s="549"/>
      <c r="BW102" s="549"/>
      <c r="BX102" s="549"/>
      <c r="BY102" s="549"/>
      <c r="BZ102" s="549"/>
      <c r="CA102" s="549"/>
      <c r="CB102" s="549"/>
      <c r="CC102" s="549"/>
      <c r="CD102" s="549"/>
      <c r="CE102" s="549"/>
      <c r="CF102" s="549"/>
      <c r="CG102" s="549"/>
      <c r="CH102" s="549"/>
      <c r="CI102" s="549"/>
      <c r="CJ102" s="549"/>
      <c r="CK102" s="549"/>
      <c r="CL102" s="549"/>
      <c r="CM102" s="549"/>
      <c r="CN102" s="549"/>
      <c r="CO102" s="549"/>
      <c r="CP102" s="549"/>
      <c r="CQ102" s="549"/>
      <c r="CR102" s="549"/>
      <c r="CS102" s="550"/>
      <c r="CT102" s="16"/>
      <c r="ED102" s="1"/>
      <c r="EE102" s="1"/>
      <c r="EF102" s="1"/>
      <c r="EG102" s="1"/>
      <c r="EH102" s="1"/>
      <c r="EI102" s="1"/>
      <c r="EJ102" s="1"/>
      <c r="EK102" s="1"/>
      <c r="EL102" s="1"/>
      <c r="EM102" s="1"/>
      <c r="EN102" s="1"/>
      <c r="EO102" s="1"/>
      <c r="EP102" s="1"/>
      <c r="EQ102" s="1"/>
    </row>
    <row r="103" spans="2:147" ht="9" customHeight="1">
      <c r="B103" s="30"/>
      <c r="C103" s="30"/>
      <c r="D103" s="30"/>
      <c r="E103" s="420"/>
      <c r="F103" s="366"/>
      <c r="G103" s="366"/>
      <c r="H103" s="421"/>
      <c r="I103" s="570"/>
      <c r="J103" s="571"/>
      <c r="K103" s="572"/>
      <c r="L103" s="568"/>
      <c r="M103" s="569"/>
      <c r="N103" s="508"/>
      <c r="O103" s="508"/>
      <c r="P103" s="508"/>
      <c r="Q103" s="508"/>
      <c r="R103" s="508"/>
      <c r="S103" s="508"/>
      <c r="T103" s="508"/>
      <c r="U103" s="508"/>
      <c r="V103" s="508"/>
      <c r="W103" s="508"/>
      <c r="X103" s="508"/>
      <c r="Y103" s="508"/>
      <c r="Z103" s="508"/>
      <c r="AA103" s="508"/>
      <c r="AB103" s="508"/>
      <c r="AC103" s="508"/>
      <c r="AD103" s="508"/>
      <c r="AE103" s="508"/>
      <c r="AF103" s="508"/>
      <c r="AG103" s="508"/>
      <c r="AH103" s="508"/>
      <c r="AI103" s="508"/>
      <c r="AJ103" s="508"/>
      <c r="AK103" s="508"/>
      <c r="AL103" s="508"/>
      <c r="AM103" s="508"/>
      <c r="AN103" s="508"/>
      <c r="AO103" s="508"/>
      <c r="AP103" s="508"/>
      <c r="AQ103" s="508"/>
      <c r="AR103" s="508"/>
      <c r="AS103" s="508"/>
      <c r="AT103" s="508"/>
      <c r="AU103" s="508"/>
      <c r="AV103" s="508"/>
      <c r="AW103" s="508"/>
      <c r="AX103" s="508"/>
      <c r="AY103" s="508"/>
      <c r="AZ103" s="508"/>
      <c r="BA103" s="508"/>
      <c r="BB103" s="508"/>
      <c r="BC103" s="508"/>
      <c r="BD103" s="508"/>
      <c r="BE103" s="508"/>
      <c r="BF103" s="508"/>
      <c r="BG103" s="508"/>
      <c r="BH103" s="508"/>
      <c r="BI103" s="508"/>
      <c r="BJ103" s="508"/>
      <c r="BK103" s="508"/>
      <c r="BL103" s="508"/>
      <c r="BM103" s="508"/>
      <c r="BN103" s="508"/>
      <c r="BO103" s="508"/>
      <c r="BP103" s="508"/>
      <c r="BQ103" s="508"/>
      <c r="BR103" s="508"/>
      <c r="BS103" s="508"/>
      <c r="BT103" s="508"/>
      <c r="BU103" s="508"/>
      <c r="BV103" s="508"/>
      <c r="BW103" s="508"/>
      <c r="BX103" s="508"/>
      <c r="BY103" s="508"/>
      <c r="BZ103" s="508"/>
      <c r="CA103" s="508"/>
      <c r="CB103" s="508"/>
      <c r="CC103" s="508"/>
      <c r="CD103" s="508"/>
      <c r="CE103" s="508"/>
      <c r="CF103" s="508"/>
      <c r="CG103" s="508"/>
      <c r="CH103" s="508"/>
      <c r="CI103" s="508"/>
      <c r="CJ103" s="508"/>
      <c r="CK103" s="508"/>
      <c r="CL103" s="508"/>
      <c r="CM103" s="508"/>
      <c r="CN103" s="508"/>
      <c r="CO103" s="508"/>
      <c r="CP103" s="508"/>
      <c r="CQ103" s="508"/>
      <c r="CR103" s="508"/>
      <c r="CS103" s="509"/>
      <c r="CT103" s="16"/>
      <c r="ED103" s="1"/>
      <c r="EE103" s="1"/>
      <c r="EF103" s="1"/>
      <c r="EG103" s="1"/>
      <c r="EH103" s="1"/>
      <c r="EI103" s="1"/>
      <c r="EJ103" s="1"/>
      <c r="EK103" s="1"/>
      <c r="EL103" s="1"/>
      <c r="EM103" s="1"/>
      <c r="EN103" s="1"/>
      <c r="EO103" s="1"/>
      <c r="EP103" s="1"/>
      <c r="EQ103" s="1"/>
    </row>
    <row r="104" spans="2:147" ht="9" customHeight="1">
      <c r="B104" s="30"/>
      <c r="C104" s="30"/>
      <c r="D104" s="30"/>
      <c r="E104" s="420"/>
      <c r="F104" s="366"/>
      <c r="G104" s="366"/>
      <c r="H104" s="421"/>
      <c r="I104" s="570"/>
      <c r="J104" s="571"/>
      <c r="K104" s="572"/>
      <c r="L104" s="487" t="s">
        <v>50</v>
      </c>
      <c r="M104" s="575"/>
      <c r="N104" s="576"/>
      <c r="O104" s="510" t="s">
        <v>4</v>
      </c>
      <c r="P104" s="511"/>
      <c r="Q104" s="583" t="s">
        <v>72</v>
      </c>
      <c r="R104" s="514"/>
      <c r="S104" s="514"/>
      <c r="T104" s="514"/>
      <c r="U104" s="514"/>
      <c r="V104" s="514"/>
      <c r="W104" s="514"/>
      <c r="X104" s="514"/>
      <c r="Y104" s="514"/>
      <c r="Z104" s="514"/>
      <c r="AA104" s="514"/>
      <c r="AB104" s="514"/>
      <c r="AC104" s="514"/>
      <c r="AD104" s="514"/>
      <c r="AE104" s="514"/>
      <c r="AF104" s="514"/>
      <c r="AG104" s="514"/>
      <c r="AH104" s="514"/>
      <c r="AI104" s="514"/>
      <c r="AJ104" s="514"/>
      <c r="AK104" s="514"/>
      <c r="AL104" s="514"/>
      <c r="AM104" s="514"/>
      <c r="AN104" s="514"/>
      <c r="AO104" s="514"/>
      <c r="AP104" s="514"/>
      <c r="AQ104" s="514"/>
      <c r="AR104" s="514"/>
      <c r="AS104" s="514"/>
      <c r="AT104" s="514"/>
      <c r="AU104" s="514"/>
      <c r="AV104" s="514"/>
      <c r="AW104" s="514"/>
      <c r="AX104" s="514"/>
      <c r="AY104" s="514"/>
      <c r="AZ104" s="514"/>
      <c r="BA104" s="514"/>
      <c r="BB104" s="514"/>
      <c r="BC104" s="515"/>
      <c r="BD104" s="510" t="s">
        <v>4</v>
      </c>
      <c r="BE104" s="511"/>
      <c r="BF104" s="545" t="s">
        <v>73</v>
      </c>
      <c r="BG104" s="584"/>
      <c r="BH104" s="584"/>
      <c r="BI104" s="584"/>
      <c r="BJ104" s="584"/>
      <c r="BK104" s="584"/>
      <c r="BL104" s="584"/>
      <c r="BM104" s="584"/>
      <c r="BN104" s="584"/>
      <c r="BO104" s="584"/>
      <c r="BP104" s="584"/>
      <c r="BQ104" s="584"/>
      <c r="BR104" s="584"/>
      <c r="BS104" s="584"/>
      <c r="BT104" s="584"/>
      <c r="BU104" s="584"/>
      <c r="BV104" s="584"/>
      <c r="BW104" s="584"/>
      <c r="BX104" s="584"/>
      <c r="BY104" s="584"/>
      <c r="BZ104" s="584"/>
      <c r="CA104" s="584"/>
      <c r="CB104" s="584"/>
      <c r="CC104" s="584"/>
      <c r="CD104" s="584"/>
      <c r="CE104" s="584"/>
      <c r="CF104" s="584"/>
      <c r="CG104" s="584"/>
      <c r="CH104" s="584"/>
      <c r="CI104" s="584"/>
      <c r="CJ104" s="584"/>
      <c r="CK104" s="584"/>
      <c r="CL104" s="584"/>
      <c r="CM104" s="584"/>
      <c r="CN104" s="584"/>
      <c r="CO104" s="584"/>
      <c r="CP104" s="584"/>
      <c r="CQ104" s="584"/>
      <c r="CR104" s="584"/>
      <c r="CS104" s="585"/>
      <c r="CT104" s="16"/>
      <c r="ED104" s="1"/>
      <c r="EE104" s="1"/>
      <c r="EF104" s="1"/>
      <c r="EG104" s="1"/>
      <c r="EH104" s="1"/>
      <c r="EI104" s="1"/>
      <c r="EJ104" s="1"/>
      <c r="EK104" s="1"/>
      <c r="EL104" s="1"/>
      <c r="EM104" s="1"/>
      <c r="EN104" s="1"/>
      <c r="EO104" s="1"/>
      <c r="EP104" s="1"/>
      <c r="EQ104" s="1"/>
    </row>
    <row r="105" spans="2:147" ht="9" customHeight="1">
      <c r="B105" s="30"/>
      <c r="C105" s="30"/>
      <c r="D105" s="30"/>
      <c r="E105" s="420"/>
      <c r="F105" s="366"/>
      <c r="G105" s="366"/>
      <c r="H105" s="421"/>
      <c r="I105" s="570" t="s">
        <v>13</v>
      </c>
      <c r="J105" s="571"/>
      <c r="K105" s="572"/>
      <c r="L105" s="577"/>
      <c r="M105" s="578"/>
      <c r="N105" s="579"/>
      <c r="O105" s="512"/>
      <c r="P105" s="513"/>
      <c r="Q105" s="516"/>
      <c r="R105" s="516"/>
      <c r="S105" s="516"/>
      <c r="T105" s="516"/>
      <c r="U105" s="516"/>
      <c r="V105" s="516"/>
      <c r="W105" s="516"/>
      <c r="X105" s="516"/>
      <c r="Y105" s="516"/>
      <c r="Z105" s="516"/>
      <c r="AA105" s="516"/>
      <c r="AB105" s="516"/>
      <c r="AC105" s="516"/>
      <c r="AD105" s="516"/>
      <c r="AE105" s="516"/>
      <c r="AF105" s="516"/>
      <c r="AG105" s="516"/>
      <c r="AH105" s="516"/>
      <c r="AI105" s="516"/>
      <c r="AJ105" s="516"/>
      <c r="AK105" s="516"/>
      <c r="AL105" s="516"/>
      <c r="AM105" s="516"/>
      <c r="AN105" s="516"/>
      <c r="AO105" s="516"/>
      <c r="AP105" s="516"/>
      <c r="AQ105" s="516"/>
      <c r="AR105" s="516"/>
      <c r="AS105" s="516"/>
      <c r="AT105" s="516"/>
      <c r="AU105" s="516"/>
      <c r="AV105" s="516"/>
      <c r="AW105" s="516"/>
      <c r="AX105" s="516"/>
      <c r="AY105" s="516"/>
      <c r="AZ105" s="516"/>
      <c r="BA105" s="516"/>
      <c r="BB105" s="516"/>
      <c r="BC105" s="517"/>
      <c r="BD105" s="512"/>
      <c r="BE105" s="513"/>
      <c r="BF105" s="586"/>
      <c r="BG105" s="586"/>
      <c r="BH105" s="586"/>
      <c r="BI105" s="586"/>
      <c r="BJ105" s="586"/>
      <c r="BK105" s="586"/>
      <c r="BL105" s="586"/>
      <c r="BM105" s="586"/>
      <c r="BN105" s="586"/>
      <c r="BO105" s="586"/>
      <c r="BP105" s="586"/>
      <c r="BQ105" s="586"/>
      <c r="BR105" s="586"/>
      <c r="BS105" s="586"/>
      <c r="BT105" s="586"/>
      <c r="BU105" s="586"/>
      <c r="BV105" s="586"/>
      <c r="BW105" s="586"/>
      <c r="BX105" s="586"/>
      <c r="BY105" s="586"/>
      <c r="BZ105" s="586"/>
      <c r="CA105" s="586"/>
      <c r="CB105" s="586"/>
      <c r="CC105" s="586"/>
      <c r="CD105" s="586"/>
      <c r="CE105" s="586"/>
      <c r="CF105" s="586"/>
      <c r="CG105" s="586"/>
      <c r="CH105" s="586"/>
      <c r="CI105" s="586"/>
      <c r="CJ105" s="586"/>
      <c r="CK105" s="586"/>
      <c r="CL105" s="586"/>
      <c r="CM105" s="586"/>
      <c r="CN105" s="586"/>
      <c r="CO105" s="586"/>
      <c r="CP105" s="586"/>
      <c r="CQ105" s="586"/>
      <c r="CR105" s="586"/>
      <c r="CS105" s="587"/>
      <c r="CT105" s="16"/>
      <c r="ED105" s="1"/>
      <c r="EE105" s="1"/>
      <c r="EF105" s="1"/>
      <c r="EG105" s="1"/>
      <c r="EH105" s="1"/>
      <c r="EI105" s="1"/>
      <c r="EJ105" s="1"/>
      <c r="EK105" s="1"/>
      <c r="EL105" s="1"/>
      <c r="EM105" s="1"/>
      <c r="EN105" s="1"/>
      <c r="EO105" s="1"/>
      <c r="EP105" s="1"/>
      <c r="EQ105" s="1"/>
    </row>
    <row r="106" spans="2:147" ht="9" customHeight="1">
      <c r="B106" s="30"/>
      <c r="C106" s="30"/>
      <c r="D106" s="30"/>
      <c r="E106" s="420"/>
      <c r="F106" s="366"/>
      <c r="G106" s="366"/>
      <c r="H106" s="421"/>
      <c r="I106" s="570"/>
      <c r="J106" s="571"/>
      <c r="K106" s="572"/>
      <c r="L106" s="577"/>
      <c r="M106" s="578"/>
      <c r="N106" s="579"/>
      <c r="O106" s="547" t="s">
        <v>4</v>
      </c>
      <c r="P106" s="548"/>
      <c r="Q106" s="536" t="s">
        <v>46</v>
      </c>
      <c r="R106" s="536"/>
      <c r="S106" s="536"/>
      <c r="T106" s="536"/>
      <c r="U106" s="536"/>
      <c r="V106" s="536"/>
      <c r="W106" s="536"/>
      <c r="X106" s="536"/>
      <c r="Y106" s="536"/>
      <c r="Z106" s="536"/>
      <c r="AA106" s="536"/>
      <c r="AB106" s="536"/>
      <c r="AC106" s="536"/>
      <c r="AD106" s="536"/>
      <c r="AE106" s="536"/>
      <c r="AF106" s="536"/>
      <c r="AG106" s="536"/>
      <c r="AH106" s="536"/>
      <c r="AI106" s="536"/>
      <c r="AJ106" s="536"/>
      <c r="AK106" s="536"/>
      <c r="AL106" s="536"/>
      <c r="AM106" s="536"/>
      <c r="AN106" s="536"/>
      <c r="AO106" s="536"/>
      <c r="AP106" s="536"/>
      <c r="AQ106" s="536"/>
      <c r="AR106" s="536"/>
      <c r="AS106" s="536"/>
      <c r="AT106" s="536"/>
      <c r="AU106" s="536"/>
      <c r="AV106" s="536"/>
      <c r="AW106" s="536"/>
      <c r="AX106" s="536"/>
      <c r="AY106" s="536"/>
      <c r="AZ106" s="536"/>
      <c r="BA106" s="536"/>
      <c r="BB106" s="536"/>
      <c r="BC106" s="537"/>
      <c r="BD106" s="446"/>
      <c r="BE106" s="447"/>
      <c r="BF106" s="447"/>
      <c r="BG106" s="447"/>
      <c r="BH106" s="447"/>
      <c r="BI106" s="447"/>
      <c r="BJ106" s="447"/>
      <c r="BK106" s="447"/>
      <c r="BL106" s="447"/>
      <c r="BM106" s="447"/>
      <c r="BN106" s="447"/>
      <c r="BO106" s="447"/>
      <c r="BP106" s="447"/>
      <c r="BQ106" s="447"/>
      <c r="BR106" s="447"/>
      <c r="BS106" s="447"/>
      <c r="BT106" s="447"/>
      <c r="BU106" s="447"/>
      <c r="BV106" s="447"/>
      <c r="BW106" s="447"/>
      <c r="BX106" s="447"/>
      <c r="BY106" s="447"/>
      <c r="BZ106" s="447"/>
      <c r="CA106" s="447"/>
      <c r="CB106" s="447"/>
      <c r="CC106" s="447"/>
      <c r="CD106" s="447"/>
      <c r="CE106" s="447"/>
      <c r="CF106" s="447"/>
      <c r="CG106" s="447"/>
      <c r="CH106" s="447"/>
      <c r="CI106" s="447"/>
      <c r="CJ106" s="447"/>
      <c r="CK106" s="447"/>
      <c r="CL106" s="447"/>
      <c r="CM106" s="447"/>
      <c r="CN106" s="447"/>
      <c r="CO106" s="447"/>
      <c r="CP106" s="447"/>
      <c r="CQ106" s="447"/>
      <c r="CR106" s="447"/>
      <c r="CS106" s="448"/>
      <c r="CT106" s="16"/>
      <c r="ED106" s="1"/>
      <c r="EE106" s="1"/>
      <c r="EF106" s="1"/>
      <c r="EG106" s="1"/>
      <c r="EH106" s="1"/>
      <c r="EI106" s="1"/>
      <c r="EJ106" s="1"/>
      <c r="EK106" s="1"/>
      <c r="EL106" s="1"/>
      <c r="EM106" s="1"/>
      <c r="EN106" s="1"/>
      <c r="EO106" s="1"/>
      <c r="EP106" s="1"/>
      <c r="EQ106" s="1"/>
    </row>
    <row r="107" spans="2:147" ht="9" customHeight="1">
      <c r="B107" s="30"/>
      <c r="C107" s="30"/>
      <c r="D107" s="30"/>
      <c r="E107" s="420"/>
      <c r="F107" s="366"/>
      <c r="G107" s="366"/>
      <c r="H107" s="421"/>
      <c r="I107" s="570"/>
      <c r="J107" s="571"/>
      <c r="K107" s="572"/>
      <c r="L107" s="577"/>
      <c r="M107" s="578"/>
      <c r="N107" s="579"/>
      <c r="O107" s="547"/>
      <c r="P107" s="548"/>
      <c r="Q107" s="522"/>
      <c r="R107" s="522"/>
      <c r="S107" s="522"/>
      <c r="T107" s="522"/>
      <c r="U107" s="522"/>
      <c r="V107" s="522"/>
      <c r="W107" s="522"/>
      <c r="X107" s="522"/>
      <c r="Y107" s="522"/>
      <c r="Z107" s="522"/>
      <c r="AA107" s="522"/>
      <c r="AB107" s="522"/>
      <c r="AC107" s="522"/>
      <c r="AD107" s="522"/>
      <c r="AE107" s="522"/>
      <c r="AF107" s="522"/>
      <c r="AG107" s="522"/>
      <c r="AH107" s="522"/>
      <c r="AI107" s="522"/>
      <c r="AJ107" s="522"/>
      <c r="AK107" s="522"/>
      <c r="AL107" s="522"/>
      <c r="AM107" s="522"/>
      <c r="AN107" s="522"/>
      <c r="AO107" s="522"/>
      <c r="AP107" s="522"/>
      <c r="AQ107" s="522"/>
      <c r="AR107" s="522"/>
      <c r="AS107" s="522"/>
      <c r="AT107" s="522"/>
      <c r="AU107" s="522"/>
      <c r="AV107" s="522"/>
      <c r="AW107" s="522"/>
      <c r="AX107" s="522"/>
      <c r="AY107" s="522"/>
      <c r="AZ107" s="522"/>
      <c r="BA107" s="522"/>
      <c r="BB107" s="522"/>
      <c r="BC107" s="523"/>
      <c r="BD107" s="446"/>
      <c r="BE107" s="447"/>
      <c r="BF107" s="447"/>
      <c r="BG107" s="447"/>
      <c r="BH107" s="447"/>
      <c r="BI107" s="447"/>
      <c r="BJ107" s="447"/>
      <c r="BK107" s="447"/>
      <c r="BL107" s="447"/>
      <c r="BM107" s="447"/>
      <c r="BN107" s="447"/>
      <c r="BO107" s="447"/>
      <c r="BP107" s="447"/>
      <c r="BQ107" s="447"/>
      <c r="BR107" s="447"/>
      <c r="BS107" s="447"/>
      <c r="BT107" s="447"/>
      <c r="BU107" s="447"/>
      <c r="BV107" s="447"/>
      <c r="BW107" s="447"/>
      <c r="BX107" s="447"/>
      <c r="BY107" s="447"/>
      <c r="BZ107" s="447"/>
      <c r="CA107" s="447"/>
      <c r="CB107" s="447"/>
      <c r="CC107" s="447"/>
      <c r="CD107" s="447"/>
      <c r="CE107" s="447"/>
      <c r="CF107" s="447"/>
      <c r="CG107" s="447"/>
      <c r="CH107" s="447"/>
      <c r="CI107" s="447"/>
      <c r="CJ107" s="447"/>
      <c r="CK107" s="447"/>
      <c r="CL107" s="447"/>
      <c r="CM107" s="447"/>
      <c r="CN107" s="447"/>
      <c r="CO107" s="447"/>
      <c r="CP107" s="447"/>
      <c r="CQ107" s="447"/>
      <c r="CR107" s="447"/>
      <c r="CS107" s="448"/>
      <c r="CT107" s="16"/>
      <c r="ED107" s="1"/>
      <c r="EE107" s="1"/>
      <c r="EF107" s="1"/>
      <c r="EG107" s="1"/>
      <c r="EH107" s="1"/>
      <c r="EI107" s="1"/>
      <c r="EJ107" s="1"/>
      <c r="EK107" s="1"/>
      <c r="EL107" s="1"/>
      <c r="EM107" s="1"/>
      <c r="EN107" s="1"/>
      <c r="EO107" s="1"/>
      <c r="EP107" s="1"/>
      <c r="EQ107" s="1"/>
    </row>
    <row r="108" spans="2:147" ht="9" customHeight="1">
      <c r="B108" s="30"/>
      <c r="C108" s="30"/>
      <c r="D108" s="30"/>
      <c r="E108" s="420"/>
      <c r="F108" s="366"/>
      <c r="G108" s="366"/>
      <c r="H108" s="421"/>
      <c r="I108" s="570"/>
      <c r="J108" s="571"/>
      <c r="K108" s="572"/>
      <c r="L108" s="577"/>
      <c r="M108" s="578"/>
      <c r="N108" s="579"/>
      <c r="O108" s="512" t="s">
        <v>4</v>
      </c>
      <c r="P108" s="513"/>
      <c r="Q108" s="556" t="s">
        <v>63</v>
      </c>
      <c r="R108" s="556"/>
      <c r="S108" s="556"/>
      <c r="T108" s="556"/>
      <c r="U108" s="556"/>
      <c r="V108" s="556"/>
      <c r="W108" s="556"/>
      <c r="X108" s="556"/>
      <c r="Y108" s="556"/>
      <c r="Z108" s="556"/>
      <c r="AA108" s="556"/>
      <c r="AB108" s="556"/>
      <c r="AC108" s="556"/>
      <c r="AD108" s="556"/>
      <c r="AE108" s="556"/>
      <c r="AF108" s="556"/>
      <c r="AG108" s="556"/>
      <c r="AH108" s="556"/>
      <c r="AI108" s="556"/>
      <c r="AJ108" s="556"/>
      <c r="AK108" s="556"/>
      <c r="AL108" s="556"/>
      <c r="AM108" s="556"/>
      <c r="AN108" s="556"/>
      <c r="AO108" s="556"/>
      <c r="AP108" s="556"/>
      <c r="AQ108" s="556"/>
      <c r="AR108" s="556"/>
      <c r="AS108" s="556"/>
      <c r="AT108" s="556"/>
      <c r="AU108" s="556"/>
      <c r="AV108" s="556"/>
      <c r="AW108" s="556"/>
      <c r="AX108" s="556"/>
      <c r="AY108" s="556"/>
      <c r="AZ108" s="556"/>
      <c r="BA108" s="556"/>
      <c r="BB108" s="556"/>
      <c r="BC108" s="557"/>
      <c r="BD108" s="446"/>
      <c r="BE108" s="447"/>
      <c r="BF108" s="447"/>
      <c r="BG108" s="447"/>
      <c r="BH108" s="447"/>
      <c r="BI108" s="447"/>
      <c r="BJ108" s="447"/>
      <c r="BK108" s="447"/>
      <c r="BL108" s="447"/>
      <c r="BM108" s="447"/>
      <c r="BN108" s="447"/>
      <c r="BO108" s="447"/>
      <c r="BP108" s="447"/>
      <c r="BQ108" s="447"/>
      <c r="BR108" s="447"/>
      <c r="BS108" s="447"/>
      <c r="BT108" s="447"/>
      <c r="BU108" s="447"/>
      <c r="BV108" s="447"/>
      <c r="BW108" s="447"/>
      <c r="BX108" s="447"/>
      <c r="BY108" s="447"/>
      <c r="BZ108" s="447"/>
      <c r="CA108" s="447"/>
      <c r="CB108" s="447"/>
      <c r="CC108" s="447"/>
      <c r="CD108" s="447"/>
      <c r="CE108" s="447"/>
      <c r="CF108" s="447"/>
      <c r="CG108" s="447"/>
      <c r="CH108" s="447"/>
      <c r="CI108" s="447"/>
      <c r="CJ108" s="447"/>
      <c r="CK108" s="447"/>
      <c r="CL108" s="447"/>
      <c r="CM108" s="447"/>
      <c r="CN108" s="447"/>
      <c r="CO108" s="447"/>
      <c r="CP108" s="447"/>
      <c r="CQ108" s="447"/>
      <c r="CR108" s="447"/>
      <c r="CS108" s="448"/>
      <c r="CT108" s="16"/>
      <c r="ED108" s="1"/>
      <c r="EE108" s="1"/>
      <c r="EF108" s="1"/>
      <c r="EG108" s="1"/>
      <c r="EH108" s="1"/>
      <c r="EI108" s="1"/>
      <c r="EJ108" s="1"/>
      <c r="EK108" s="1"/>
      <c r="EL108" s="1"/>
      <c r="EM108" s="1"/>
      <c r="EN108" s="1"/>
      <c r="EO108" s="1"/>
      <c r="EP108" s="1"/>
      <c r="EQ108" s="1"/>
    </row>
    <row r="109" spans="2:147" ht="9" customHeight="1">
      <c r="B109" s="30"/>
      <c r="C109" s="30"/>
      <c r="D109" s="30"/>
      <c r="E109" s="420"/>
      <c r="F109" s="366"/>
      <c r="G109" s="366"/>
      <c r="H109" s="421"/>
      <c r="I109" s="427" t="s">
        <v>15</v>
      </c>
      <c r="J109" s="428"/>
      <c r="K109" s="481"/>
      <c r="L109" s="577"/>
      <c r="M109" s="578"/>
      <c r="N109" s="579"/>
      <c r="O109" s="512"/>
      <c r="P109" s="513"/>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6"/>
      <c r="AL109" s="556"/>
      <c r="AM109" s="556"/>
      <c r="AN109" s="556"/>
      <c r="AO109" s="556"/>
      <c r="AP109" s="556"/>
      <c r="AQ109" s="556"/>
      <c r="AR109" s="556"/>
      <c r="AS109" s="556"/>
      <c r="AT109" s="556"/>
      <c r="AU109" s="556"/>
      <c r="AV109" s="556"/>
      <c r="AW109" s="556"/>
      <c r="AX109" s="556"/>
      <c r="AY109" s="556"/>
      <c r="AZ109" s="556"/>
      <c r="BA109" s="556"/>
      <c r="BB109" s="556"/>
      <c r="BC109" s="557"/>
      <c r="BD109" s="446"/>
      <c r="BE109" s="447"/>
      <c r="BF109" s="447"/>
      <c r="BG109" s="447"/>
      <c r="BH109" s="447"/>
      <c r="BI109" s="447"/>
      <c r="BJ109" s="447"/>
      <c r="BK109" s="447"/>
      <c r="BL109" s="447"/>
      <c r="BM109" s="447"/>
      <c r="BN109" s="447"/>
      <c r="BO109" s="447"/>
      <c r="BP109" s="447"/>
      <c r="BQ109" s="447"/>
      <c r="BR109" s="447"/>
      <c r="BS109" s="447"/>
      <c r="BT109" s="447"/>
      <c r="BU109" s="447"/>
      <c r="BV109" s="447"/>
      <c r="BW109" s="447"/>
      <c r="BX109" s="447"/>
      <c r="BY109" s="447"/>
      <c r="BZ109" s="447"/>
      <c r="CA109" s="447"/>
      <c r="CB109" s="447"/>
      <c r="CC109" s="447"/>
      <c r="CD109" s="447"/>
      <c r="CE109" s="447"/>
      <c r="CF109" s="447"/>
      <c r="CG109" s="447"/>
      <c r="CH109" s="447"/>
      <c r="CI109" s="447"/>
      <c r="CJ109" s="447"/>
      <c r="CK109" s="447"/>
      <c r="CL109" s="447"/>
      <c r="CM109" s="447"/>
      <c r="CN109" s="447"/>
      <c r="CO109" s="447"/>
      <c r="CP109" s="447"/>
      <c r="CQ109" s="447"/>
      <c r="CR109" s="447"/>
      <c r="CS109" s="448"/>
      <c r="CT109" s="16"/>
      <c r="ED109" s="1"/>
      <c r="EE109" s="1"/>
      <c r="EF109" s="1"/>
      <c r="EG109" s="1"/>
      <c r="EH109" s="1"/>
      <c r="EI109" s="1"/>
      <c r="EJ109" s="1"/>
      <c r="EK109" s="1"/>
      <c r="EL109" s="1"/>
      <c r="EM109" s="1"/>
      <c r="EN109" s="1"/>
      <c r="EO109" s="1"/>
      <c r="EP109" s="1"/>
      <c r="EQ109" s="1"/>
    </row>
    <row r="110" spans="2:147" ht="9" customHeight="1">
      <c r="B110" s="30"/>
      <c r="C110" s="30"/>
      <c r="D110" s="30"/>
      <c r="E110" s="420"/>
      <c r="F110" s="366"/>
      <c r="G110" s="366"/>
      <c r="H110" s="421"/>
      <c r="I110" s="427"/>
      <c r="J110" s="428"/>
      <c r="K110" s="481"/>
      <c r="L110" s="577"/>
      <c r="M110" s="578"/>
      <c r="N110" s="579"/>
      <c r="O110" s="512" t="s">
        <v>4</v>
      </c>
      <c r="P110" s="513"/>
      <c r="Q110" s="556" t="s">
        <v>40</v>
      </c>
      <c r="R110" s="556"/>
      <c r="S110" s="556"/>
      <c r="T110" s="556"/>
      <c r="U110" s="556"/>
      <c r="V110" s="556"/>
      <c r="W110" s="556"/>
      <c r="X110" s="556"/>
      <c r="Y110" s="556"/>
      <c r="Z110" s="556"/>
      <c r="AA110" s="556"/>
      <c r="AB110" s="556"/>
      <c r="AC110" s="556"/>
      <c r="AD110" s="556"/>
      <c r="AE110" s="556"/>
      <c r="AF110" s="556"/>
      <c r="AG110" s="556"/>
      <c r="AH110" s="556"/>
      <c r="AI110" s="556"/>
      <c r="AJ110" s="556"/>
      <c r="AK110" s="556"/>
      <c r="AL110" s="556"/>
      <c r="AM110" s="556"/>
      <c r="AN110" s="556"/>
      <c r="AO110" s="556"/>
      <c r="AP110" s="556"/>
      <c r="AQ110" s="556"/>
      <c r="AR110" s="556"/>
      <c r="AS110" s="556"/>
      <c r="AT110" s="556"/>
      <c r="AU110" s="556"/>
      <c r="AV110" s="556"/>
      <c r="AW110" s="556"/>
      <c r="AX110" s="556"/>
      <c r="AY110" s="556"/>
      <c r="AZ110" s="556"/>
      <c r="BA110" s="556"/>
      <c r="BB110" s="556"/>
      <c r="BC110" s="557"/>
      <c r="BD110" s="446"/>
      <c r="BE110" s="447"/>
      <c r="BF110" s="447"/>
      <c r="BG110" s="447"/>
      <c r="BH110" s="447"/>
      <c r="BI110" s="447"/>
      <c r="BJ110" s="447"/>
      <c r="BK110" s="447"/>
      <c r="BL110" s="447"/>
      <c r="BM110" s="447"/>
      <c r="BN110" s="447"/>
      <c r="BO110" s="447"/>
      <c r="BP110" s="447"/>
      <c r="BQ110" s="447"/>
      <c r="BR110" s="447"/>
      <c r="BS110" s="447"/>
      <c r="BT110" s="447"/>
      <c r="BU110" s="447"/>
      <c r="BV110" s="447"/>
      <c r="BW110" s="447"/>
      <c r="BX110" s="447"/>
      <c r="BY110" s="447"/>
      <c r="BZ110" s="447"/>
      <c r="CA110" s="447"/>
      <c r="CB110" s="447"/>
      <c r="CC110" s="447"/>
      <c r="CD110" s="447"/>
      <c r="CE110" s="447"/>
      <c r="CF110" s="447"/>
      <c r="CG110" s="447"/>
      <c r="CH110" s="447"/>
      <c r="CI110" s="447"/>
      <c r="CJ110" s="447"/>
      <c r="CK110" s="447"/>
      <c r="CL110" s="447"/>
      <c r="CM110" s="447"/>
      <c r="CN110" s="447"/>
      <c r="CO110" s="447"/>
      <c r="CP110" s="447"/>
      <c r="CQ110" s="447"/>
      <c r="CR110" s="447"/>
      <c r="CS110" s="448"/>
      <c r="CT110" s="16"/>
      <c r="ED110" s="1"/>
      <c r="EE110" s="1"/>
      <c r="EF110" s="1"/>
      <c r="EG110" s="1"/>
      <c r="EH110" s="1"/>
      <c r="EI110" s="1"/>
      <c r="EJ110" s="1"/>
      <c r="EK110" s="1"/>
      <c r="EL110" s="1"/>
      <c r="EM110" s="1"/>
      <c r="EN110" s="1"/>
      <c r="EO110" s="1"/>
      <c r="EP110" s="1"/>
      <c r="EQ110" s="1"/>
    </row>
    <row r="111" spans="2:147" ht="9" customHeight="1">
      <c r="B111" s="30"/>
      <c r="C111" s="30"/>
      <c r="D111" s="30"/>
      <c r="E111" s="420"/>
      <c r="F111" s="366"/>
      <c r="G111" s="366"/>
      <c r="H111" s="421"/>
      <c r="I111" s="427"/>
      <c r="J111" s="428"/>
      <c r="K111" s="481"/>
      <c r="L111" s="580"/>
      <c r="M111" s="581"/>
      <c r="N111" s="582"/>
      <c r="O111" s="520"/>
      <c r="P111" s="521"/>
      <c r="Q111" s="562"/>
      <c r="R111" s="562"/>
      <c r="S111" s="562"/>
      <c r="T111" s="562"/>
      <c r="U111" s="562"/>
      <c r="V111" s="562"/>
      <c r="W111" s="562"/>
      <c r="X111" s="562"/>
      <c r="Y111" s="562"/>
      <c r="Z111" s="562"/>
      <c r="AA111" s="562"/>
      <c r="AB111" s="562"/>
      <c r="AC111" s="562"/>
      <c r="AD111" s="562"/>
      <c r="AE111" s="562"/>
      <c r="AF111" s="562"/>
      <c r="AG111" s="562"/>
      <c r="AH111" s="562"/>
      <c r="AI111" s="562"/>
      <c r="AJ111" s="562"/>
      <c r="AK111" s="562"/>
      <c r="AL111" s="562"/>
      <c r="AM111" s="562"/>
      <c r="AN111" s="562"/>
      <c r="AO111" s="562"/>
      <c r="AP111" s="562"/>
      <c r="AQ111" s="562"/>
      <c r="AR111" s="562"/>
      <c r="AS111" s="562"/>
      <c r="AT111" s="562"/>
      <c r="AU111" s="562"/>
      <c r="AV111" s="562"/>
      <c r="AW111" s="562"/>
      <c r="AX111" s="562"/>
      <c r="AY111" s="562"/>
      <c r="AZ111" s="562"/>
      <c r="BA111" s="562"/>
      <c r="BB111" s="562"/>
      <c r="BC111" s="563"/>
      <c r="BD111" s="443"/>
      <c r="BE111" s="444"/>
      <c r="BF111" s="444"/>
      <c r="BG111" s="444"/>
      <c r="BH111" s="444"/>
      <c r="BI111" s="444"/>
      <c r="BJ111" s="444"/>
      <c r="BK111" s="444"/>
      <c r="BL111" s="444"/>
      <c r="BM111" s="444"/>
      <c r="BN111" s="444"/>
      <c r="BO111" s="444"/>
      <c r="BP111" s="444"/>
      <c r="BQ111" s="444"/>
      <c r="BR111" s="444"/>
      <c r="BS111" s="444"/>
      <c r="BT111" s="444"/>
      <c r="BU111" s="444"/>
      <c r="BV111" s="444"/>
      <c r="BW111" s="444"/>
      <c r="BX111" s="444"/>
      <c r="BY111" s="444"/>
      <c r="BZ111" s="444"/>
      <c r="CA111" s="444"/>
      <c r="CB111" s="444"/>
      <c r="CC111" s="444"/>
      <c r="CD111" s="444"/>
      <c r="CE111" s="444"/>
      <c r="CF111" s="444"/>
      <c r="CG111" s="444"/>
      <c r="CH111" s="444"/>
      <c r="CI111" s="444"/>
      <c r="CJ111" s="444"/>
      <c r="CK111" s="444"/>
      <c r="CL111" s="444"/>
      <c r="CM111" s="444"/>
      <c r="CN111" s="444"/>
      <c r="CO111" s="444"/>
      <c r="CP111" s="444"/>
      <c r="CQ111" s="444"/>
      <c r="CR111" s="444"/>
      <c r="CS111" s="445"/>
      <c r="CT111" s="16"/>
      <c r="ED111" s="1"/>
      <c r="EE111" s="1"/>
      <c r="EF111" s="1"/>
      <c r="EG111" s="1"/>
      <c r="EH111" s="1"/>
      <c r="EI111" s="1"/>
      <c r="EJ111" s="1"/>
      <c r="EK111" s="1"/>
      <c r="EL111" s="1"/>
      <c r="EM111" s="1"/>
      <c r="EN111" s="1"/>
      <c r="EO111" s="1"/>
      <c r="EP111" s="1"/>
      <c r="EQ111" s="1"/>
    </row>
    <row r="112" spans="2:147" ht="9" customHeight="1">
      <c r="B112" s="30"/>
      <c r="C112" s="30"/>
      <c r="D112" s="30"/>
      <c r="E112" s="420"/>
      <c r="F112" s="366"/>
      <c r="G112" s="366"/>
      <c r="H112" s="421"/>
      <c r="I112" s="427"/>
      <c r="J112" s="428"/>
      <c r="K112" s="481"/>
      <c r="L112" s="487" t="s">
        <v>51</v>
      </c>
      <c r="M112" s="488"/>
      <c r="N112" s="489"/>
      <c r="O112" s="588"/>
      <c r="P112" s="588"/>
      <c r="Q112" s="588"/>
      <c r="R112" s="588"/>
      <c r="S112" s="588"/>
      <c r="T112" s="588"/>
      <c r="U112" s="588"/>
      <c r="V112" s="588"/>
      <c r="W112" s="588"/>
      <c r="X112" s="588"/>
      <c r="Y112" s="588"/>
      <c r="Z112" s="588"/>
      <c r="AA112" s="588"/>
      <c r="AB112" s="588"/>
      <c r="AC112" s="588"/>
      <c r="AD112" s="588"/>
      <c r="AE112" s="588"/>
      <c r="AF112" s="588"/>
      <c r="AG112" s="588"/>
      <c r="AH112" s="588"/>
      <c r="AI112" s="588"/>
      <c r="AJ112" s="588"/>
      <c r="AK112" s="588"/>
      <c r="AL112" s="588"/>
      <c r="AM112" s="588"/>
      <c r="AN112" s="588"/>
      <c r="AO112" s="588"/>
      <c r="AP112" s="588"/>
      <c r="AQ112" s="588"/>
      <c r="AR112" s="588"/>
      <c r="AS112" s="588"/>
      <c r="AT112" s="588"/>
      <c r="AU112" s="588"/>
      <c r="AV112" s="588"/>
      <c r="AW112" s="588"/>
      <c r="AX112" s="588"/>
      <c r="AY112" s="588"/>
      <c r="AZ112" s="588"/>
      <c r="BA112" s="588"/>
      <c r="BB112" s="588"/>
      <c r="BC112" s="589"/>
      <c r="BD112" s="510" t="s">
        <v>4</v>
      </c>
      <c r="BE112" s="511"/>
      <c r="BF112" s="584" t="s">
        <v>48</v>
      </c>
      <c r="BG112" s="584"/>
      <c r="BH112" s="584"/>
      <c r="BI112" s="584"/>
      <c r="BJ112" s="584"/>
      <c r="BK112" s="584"/>
      <c r="BL112" s="584"/>
      <c r="BM112" s="584"/>
      <c r="BN112" s="584"/>
      <c r="BO112" s="584"/>
      <c r="BP112" s="584"/>
      <c r="BQ112" s="584"/>
      <c r="BR112" s="584"/>
      <c r="BS112" s="584"/>
      <c r="BT112" s="584"/>
      <c r="BU112" s="584"/>
      <c r="BV112" s="584"/>
      <c r="BW112" s="584"/>
      <c r="BX112" s="584"/>
      <c r="BY112" s="584"/>
      <c r="BZ112" s="584"/>
      <c r="CA112" s="584"/>
      <c r="CB112" s="584"/>
      <c r="CC112" s="584"/>
      <c r="CD112" s="584"/>
      <c r="CE112" s="584"/>
      <c r="CF112" s="584"/>
      <c r="CG112" s="584"/>
      <c r="CH112" s="584"/>
      <c r="CI112" s="584"/>
      <c r="CJ112" s="584"/>
      <c r="CK112" s="584"/>
      <c r="CL112" s="584"/>
      <c r="CM112" s="584"/>
      <c r="CN112" s="584"/>
      <c r="CO112" s="584"/>
      <c r="CP112" s="584"/>
      <c r="CQ112" s="584"/>
      <c r="CR112" s="584"/>
      <c r="CS112" s="585"/>
      <c r="CT112" s="16"/>
      <c r="ED112" s="1"/>
      <c r="EE112" s="1"/>
      <c r="EF112" s="1"/>
      <c r="EG112" s="1"/>
      <c r="EH112" s="1"/>
      <c r="EI112" s="1"/>
      <c r="EJ112" s="1"/>
      <c r="EK112" s="1"/>
      <c r="EL112" s="1"/>
      <c r="EM112" s="1"/>
      <c r="EN112" s="1"/>
      <c r="EO112" s="1"/>
      <c r="EP112" s="1"/>
      <c r="EQ112" s="1"/>
    </row>
    <row r="113" spans="2:147" ht="9" customHeight="1">
      <c r="B113" s="30"/>
      <c r="C113" s="30"/>
      <c r="D113" s="30"/>
      <c r="E113" s="420"/>
      <c r="F113" s="366"/>
      <c r="G113" s="366"/>
      <c r="H113" s="421"/>
      <c r="I113" s="427"/>
      <c r="J113" s="428"/>
      <c r="K113" s="481"/>
      <c r="L113" s="490"/>
      <c r="M113" s="491"/>
      <c r="N113" s="492"/>
      <c r="O113" s="590"/>
      <c r="P113" s="590"/>
      <c r="Q113" s="590"/>
      <c r="R113" s="590"/>
      <c r="S113" s="590"/>
      <c r="T113" s="590"/>
      <c r="U113" s="590"/>
      <c r="V113" s="590"/>
      <c r="W113" s="590"/>
      <c r="X113" s="590"/>
      <c r="Y113" s="590"/>
      <c r="Z113" s="590"/>
      <c r="AA113" s="590"/>
      <c r="AB113" s="590"/>
      <c r="AC113" s="590"/>
      <c r="AD113" s="590"/>
      <c r="AE113" s="590"/>
      <c r="AF113" s="590"/>
      <c r="AG113" s="590"/>
      <c r="AH113" s="590"/>
      <c r="AI113" s="590"/>
      <c r="AJ113" s="590"/>
      <c r="AK113" s="590"/>
      <c r="AL113" s="590"/>
      <c r="AM113" s="590"/>
      <c r="AN113" s="590"/>
      <c r="AO113" s="590"/>
      <c r="AP113" s="590"/>
      <c r="AQ113" s="590"/>
      <c r="AR113" s="590"/>
      <c r="AS113" s="590"/>
      <c r="AT113" s="590"/>
      <c r="AU113" s="590"/>
      <c r="AV113" s="590"/>
      <c r="AW113" s="590"/>
      <c r="AX113" s="590"/>
      <c r="AY113" s="590"/>
      <c r="AZ113" s="590"/>
      <c r="BA113" s="590"/>
      <c r="BB113" s="590"/>
      <c r="BC113" s="591"/>
      <c r="BD113" s="512"/>
      <c r="BE113" s="513"/>
      <c r="BF113" s="586"/>
      <c r="BG113" s="586"/>
      <c r="BH113" s="586"/>
      <c r="BI113" s="586"/>
      <c r="BJ113" s="586"/>
      <c r="BK113" s="586"/>
      <c r="BL113" s="586"/>
      <c r="BM113" s="586"/>
      <c r="BN113" s="586"/>
      <c r="BO113" s="586"/>
      <c r="BP113" s="586"/>
      <c r="BQ113" s="586"/>
      <c r="BR113" s="586"/>
      <c r="BS113" s="586"/>
      <c r="BT113" s="586"/>
      <c r="BU113" s="586"/>
      <c r="BV113" s="586"/>
      <c r="BW113" s="586"/>
      <c r="BX113" s="586"/>
      <c r="BY113" s="586"/>
      <c r="BZ113" s="586"/>
      <c r="CA113" s="586"/>
      <c r="CB113" s="586"/>
      <c r="CC113" s="586"/>
      <c r="CD113" s="586"/>
      <c r="CE113" s="586"/>
      <c r="CF113" s="586"/>
      <c r="CG113" s="586"/>
      <c r="CH113" s="586"/>
      <c r="CI113" s="586"/>
      <c r="CJ113" s="586"/>
      <c r="CK113" s="586"/>
      <c r="CL113" s="586"/>
      <c r="CM113" s="586"/>
      <c r="CN113" s="586"/>
      <c r="CO113" s="586"/>
      <c r="CP113" s="586"/>
      <c r="CQ113" s="586"/>
      <c r="CR113" s="586"/>
      <c r="CS113" s="587"/>
      <c r="CT113" s="16"/>
      <c r="ED113" s="1"/>
      <c r="EE113" s="1"/>
      <c r="EF113" s="1"/>
      <c r="EG113" s="1"/>
      <c r="EH113" s="1"/>
      <c r="EI113" s="1"/>
      <c r="EJ113" s="1"/>
      <c r="EK113" s="1"/>
      <c r="EL113" s="1"/>
      <c r="EM113" s="1"/>
      <c r="EN113" s="1"/>
      <c r="EO113" s="1"/>
      <c r="EP113" s="1"/>
      <c r="EQ113" s="1"/>
    </row>
    <row r="114" spans="2:147" ht="9" customHeight="1">
      <c r="B114" s="30"/>
      <c r="C114" s="30"/>
      <c r="D114" s="30"/>
      <c r="E114" s="420"/>
      <c r="F114" s="366"/>
      <c r="G114" s="366"/>
      <c r="H114" s="421"/>
      <c r="I114" s="427"/>
      <c r="J114" s="428"/>
      <c r="K114" s="481"/>
      <c r="L114" s="490"/>
      <c r="M114" s="491"/>
      <c r="N114" s="492"/>
      <c r="O114" s="590"/>
      <c r="P114" s="590"/>
      <c r="Q114" s="590"/>
      <c r="R114" s="590"/>
      <c r="S114" s="590"/>
      <c r="T114" s="590"/>
      <c r="U114" s="590"/>
      <c r="V114" s="590"/>
      <c r="W114" s="590"/>
      <c r="X114" s="590"/>
      <c r="Y114" s="590"/>
      <c r="Z114" s="590"/>
      <c r="AA114" s="590"/>
      <c r="AB114" s="590"/>
      <c r="AC114" s="590"/>
      <c r="AD114" s="590"/>
      <c r="AE114" s="590"/>
      <c r="AF114" s="590"/>
      <c r="AG114" s="590"/>
      <c r="AH114" s="590"/>
      <c r="AI114" s="590"/>
      <c r="AJ114" s="590"/>
      <c r="AK114" s="590"/>
      <c r="AL114" s="590"/>
      <c r="AM114" s="590"/>
      <c r="AN114" s="590"/>
      <c r="AO114" s="590"/>
      <c r="AP114" s="590"/>
      <c r="AQ114" s="590"/>
      <c r="AR114" s="590"/>
      <c r="AS114" s="590"/>
      <c r="AT114" s="590"/>
      <c r="AU114" s="590"/>
      <c r="AV114" s="590"/>
      <c r="AW114" s="590"/>
      <c r="AX114" s="590"/>
      <c r="AY114" s="590"/>
      <c r="AZ114" s="590"/>
      <c r="BA114" s="590"/>
      <c r="BB114" s="590"/>
      <c r="BC114" s="591"/>
      <c r="BD114" s="547" t="s">
        <v>4</v>
      </c>
      <c r="BE114" s="548"/>
      <c r="BF114" s="538" t="s">
        <v>63</v>
      </c>
      <c r="BG114" s="538"/>
      <c r="BH114" s="538"/>
      <c r="BI114" s="538"/>
      <c r="BJ114" s="538"/>
      <c r="BK114" s="538"/>
      <c r="BL114" s="538"/>
      <c r="BM114" s="538"/>
      <c r="BN114" s="538"/>
      <c r="BO114" s="538"/>
      <c r="BP114" s="538"/>
      <c r="BQ114" s="538"/>
      <c r="BR114" s="538"/>
      <c r="BS114" s="538"/>
      <c r="BT114" s="538"/>
      <c r="BU114" s="538"/>
      <c r="BV114" s="538"/>
      <c r="BW114" s="538"/>
      <c r="BX114" s="538"/>
      <c r="BY114" s="538"/>
      <c r="BZ114" s="538"/>
      <c r="CA114" s="538"/>
      <c r="CB114" s="538"/>
      <c r="CC114" s="538"/>
      <c r="CD114" s="538"/>
      <c r="CE114" s="538"/>
      <c r="CF114" s="538"/>
      <c r="CG114" s="538"/>
      <c r="CH114" s="538"/>
      <c r="CI114" s="538"/>
      <c r="CJ114" s="538"/>
      <c r="CK114" s="538"/>
      <c r="CL114" s="538"/>
      <c r="CM114" s="538"/>
      <c r="CN114" s="538"/>
      <c r="CO114" s="538"/>
      <c r="CP114" s="538"/>
      <c r="CQ114" s="538"/>
      <c r="CR114" s="538"/>
      <c r="CS114" s="539"/>
      <c r="CT114" s="16"/>
      <c r="ED114" s="1"/>
      <c r="EE114" s="1"/>
      <c r="EF114" s="1"/>
      <c r="EG114" s="1"/>
      <c r="EH114" s="1"/>
      <c r="EI114" s="1"/>
      <c r="EJ114" s="1"/>
      <c r="EK114" s="1"/>
      <c r="EL114" s="1"/>
      <c r="EM114" s="1"/>
      <c r="EN114" s="1"/>
      <c r="EO114" s="1"/>
      <c r="EP114" s="1"/>
      <c r="EQ114" s="1"/>
    </row>
    <row r="115" spans="2:147" ht="9" customHeight="1">
      <c r="B115" s="30"/>
      <c r="C115" s="30"/>
      <c r="D115" s="30"/>
      <c r="E115" s="420"/>
      <c r="F115" s="366"/>
      <c r="G115" s="366"/>
      <c r="H115" s="421"/>
      <c r="I115" s="61"/>
      <c r="J115" s="62"/>
      <c r="K115" s="64"/>
      <c r="L115" s="490"/>
      <c r="M115" s="491"/>
      <c r="N115" s="492"/>
      <c r="O115" s="590"/>
      <c r="P115" s="590"/>
      <c r="Q115" s="590"/>
      <c r="R115" s="590"/>
      <c r="S115" s="590"/>
      <c r="T115" s="590"/>
      <c r="U115" s="590"/>
      <c r="V115" s="590"/>
      <c r="W115" s="590"/>
      <c r="X115" s="590"/>
      <c r="Y115" s="590"/>
      <c r="Z115" s="590"/>
      <c r="AA115" s="590"/>
      <c r="AB115" s="590"/>
      <c r="AC115" s="590"/>
      <c r="AD115" s="590"/>
      <c r="AE115" s="590"/>
      <c r="AF115" s="590"/>
      <c r="AG115" s="590"/>
      <c r="AH115" s="590"/>
      <c r="AI115" s="590"/>
      <c r="AJ115" s="590"/>
      <c r="AK115" s="590"/>
      <c r="AL115" s="590"/>
      <c r="AM115" s="590"/>
      <c r="AN115" s="590"/>
      <c r="AO115" s="590"/>
      <c r="AP115" s="590"/>
      <c r="AQ115" s="590"/>
      <c r="AR115" s="590"/>
      <c r="AS115" s="590"/>
      <c r="AT115" s="590"/>
      <c r="AU115" s="590"/>
      <c r="AV115" s="590"/>
      <c r="AW115" s="590"/>
      <c r="AX115" s="590"/>
      <c r="AY115" s="590"/>
      <c r="AZ115" s="590"/>
      <c r="BA115" s="590"/>
      <c r="BB115" s="590"/>
      <c r="BC115" s="591"/>
      <c r="BD115" s="518"/>
      <c r="BE115" s="519"/>
      <c r="BF115" s="522"/>
      <c r="BG115" s="522"/>
      <c r="BH115" s="522"/>
      <c r="BI115" s="522"/>
      <c r="BJ115" s="522"/>
      <c r="BK115" s="522"/>
      <c r="BL115" s="522"/>
      <c r="BM115" s="522"/>
      <c r="BN115" s="522"/>
      <c r="BO115" s="522"/>
      <c r="BP115" s="522"/>
      <c r="BQ115" s="522"/>
      <c r="BR115" s="522"/>
      <c r="BS115" s="522"/>
      <c r="BT115" s="522"/>
      <c r="BU115" s="522"/>
      <c r="BV115" s="522"/>
      <c r="BW115" s="522"/>
      <c r="BX115" s="522"/>
      <c r="BY115" s="522"/>
      <c r="BZ115" s="522"/>
      <c r="CA115" s="522"/>
      <c r="CB115" s="522"/>
      <c r="CC115" s="522"/>
      <c r="CD115" s="522"/>
      <c r="CE115" s="522"/>
      <c r="CF115" s="522"/>
      <c r="CG115" s="522"/>
      <c r="CH115" s="522"/>
      <c r="CI115" s="522"/>
      <c r="CJ115" s="522"/>
      <c r="CK115" s="522"/>
      <c r="CL115" s="522"/>
      <c r="CM115" s="522"/>
      <c r="CN115" s="522"/>
      <c r="CO115" s="522"/>
      <c r="CP115" s="522"/>
      <c r="CQ115" s="522"/>
      <c r="CR115" s="522"/>
      <c r="CS115" s="523"/>
      <c r="CT115" s="16"/>
      <c r="ED115" s="1"/>
      <c r="EE115" s="1"/>
      <c r="EF115" s="1"/>
      <c r="EG115" s="1"/>
      <c r="EH115" s="1"/>
      <c r="EI115" s="1"/>
      <c r="EJ115" s="1"/>
      <c r="EK115" s="1"/>
      <c r="EL115" s="1"/>
      <c r="EM115" s="1"/>
      <c r="EN115" s="1"/>
      <c r="EO115" s="1"/>
      <c r="EP115" s="1"/>
      <c r="EQ115" s="1"/>
    </row>
    <row r="116" spans="2:147" ht="9" customHeight="1">
      <c r="B116" s="30"/>
      <c r="C116" s="30"/>
      <c r="D116" s="30"/>
      <c r="E116" s="420"/>
      <c r="F116" s="366"/>
      <c r="G116" s="366"/>
      <c r="H116" s="421"/>
      <c r="I116" s="61"/>
      <c r="J116" s="62"/>
      <c r="K116" s="64"/>
      <c r="L116" s="490"/>
      <c r="M116" s="491"/>
      <c r="N116" s="492"/>
      <c r="O116" s="590"/>
      <c r="P116" s="590"/>
      <c r="Q116" s="590"/>
      <c r="R116" s="590"/>
      <c r="S116" s="590"/>
      <c r="T116" s="590"/>
      <c r="U116" s="590"/>
      <c r="V116" s="590"/>
      <c r="W116" s="590"/>
      <c r="X116" s="590"/>
      <c r="Y116" s="590"/>
      <c r="Z116" s="590"/>
      <c r="AA116" s="590"/>
      <c r="AB116" s="590"/>
      <c r="AC116" s="590"/>
      <c r="AD116" s="590"/>
      <c r="AE116" s="590"/>
      <c r="AF116" s="590"/>
      <c r="AG116" s="590"/>
      <c r="AH116" s="590"/>
      <c r="AI116" s="590"/>
      <c r="AJ116" s="590"/>
      <c r="AK116" s="590"/>
      <c r="AL116" s="590"/>
      <c r="AM116" s="590"/>
      <c r="AN116" s="590"/>
      <c r="AO116" s="590"/>
      <c r="AP116" s="590"/>
      <c r="AQ116" s="590"/>
      <c r="AR116" s="590"/>
      <c r="AS116" s="590"/>
      <c r="AT116" s="590"/>
      <c r="AU116" s="590"/>
      <c r="AV116" s="590"/>
      <c r="AW116" s="590"/>
      <c r="AX116" s="590"/>
      <c r="AY116" s="590"/>
      <c r="AZ116" s="590"/>
      <c r="BA116" s="590"/>
      <c r="BB116" s="590"/>
      <c r="BC116" s="591"/>
      <c r="BD116" s="518" t="s">
        <v>4</v>
      </c>
      <c r="BE116" s="519"/>
      <c r="BF116" s="522" t="s">
        <v>40</v>
      </c>
      <c r="BG116" s="522"/>
      <c r="BH116" s="522"/>
      <c r="BI116" s="522"/>
      <c r="BJ116" s="522"/>
      <c r="BK116" s="522"/>
      <c r="BL116" s="522"/>
      <c r="BM116" s="522"/>
      <c r="BN116" s="522"/>
      <c r="BO116" s="522"/>
      <c r="BP116" s="522"/>
      <c r="BQ116" s="522"/>
      <c r="BR116" s="522"/>
      <c r="BS116" s="522"/>
      <c r="BT116" s="522"/>
      <c r="BU116" s="522"/>
      <c r="BV116" s="522"/>
      <c r="BW116" s="522"/>
      <c r="BX116" s="522"/>
      <c r="BY116" s="522"/>
      <c r="BZ116" s="522"/>
      <c r="CA116" s="522"/>
      <c r="CB116" s="522"/>
      <c r="CC116" s="522"/>
      <c r="CD116" s="522"/>
      <c r="CE116" s="522"/>
      <c r="CF116" s="522"/>
      <c r="CG116" s="522"/>
      <c r="CH116" s="522"/>
      <c r="CI116" s="522"/>
      <c r="CJ116" s="522"/>
      <c r="CK116" s="522"/>
      <c r="CL116" s="522"/>
      <c r="CM116" s="522"/>
      <c r="CN116" s="522"/>
      <c r="CO116" s="522"/>
      <c r="CP116" s="522"/>
      <c r="CQ116" s="522"/>
      <c r="CR116" s="522"/>
      <c r="CS116" s="523"/>
      <c r="CT116" s="18"/>
      <c r="ED116" s="1"/>
      <c r="EE116" s="1"/>
      <c r="EF116" s="1"/>
      <c r="EG116" s="1"/>
      <c r="EH116" s="1"/>
      <c r="EI116" s="1"/>
      <c r="EJ116" s="1"/>
      <c r="EK116" s="1"/>
      <c r="EL116" s="1"/>
      <c r="EM116" s="1"/>
      <c r="EN116" s="1"/>
      <c r="EO116" s="1"/>
      <c r="EP116" s="1"/>
      <c r="EQ116" s="1"/>
    </row>
    <row r="117" spans="2:147" ht="9" customHeight="1">
      <c r="B117" s="30"/>
      <c r="C117" s="30"/>
      <c r="D117" s="30"/>
      <c r="E117" s="422"/>
      <c r="F117" s="423"/>
      <c r="G117" s="423"/>
      <c r="H117" s="424"/>
      <c r="I117" s="68"/>
      <c r="J117" s="69"/>
      <c r="K117" s="70"/>
      <c r="L117" s="493"/>
      <c r="M117" s="494"/>
      <c r="N117" s="495"/>
      <c r="O117" s="592"/>
      <c r="P117" s="592"/>
      <c r="Q117" s="592"/>
      <c r="R117" s="592"/>
      <c r="S117" s="592"/>
      <c r="T117" s="592"/>
      <c r="U117" s="592"/>
      <c r="V117" s="592"/>
      <c r="W117" s="592"/>
      <c r="X117" s="592"/>
      <c r="Y117" s="592"/>
      <c r="Z117" s="592"/>
      <c r="AA117" s="592"/>
      <c r="AB117" s="592"/>
      <c r="AC117" s="592"/>
      <c r="AD117" s="592"/>
      <c r="AE117" s="592"/>
      <c r="AF117" s="592"/>
      <c r="AG117" s="592"/>
      <c r="AH117" s="592"/>
      <c r="AI117" s="592"/>
      <c r="AJ117" s="592"/>
      <c r="AK117" s="592"/>
      <c r="AL117" s="592"/>
      <c r="AM117" s="592"/>
      <c r="AN117" s="592"/>
      <c r="AO117" s="592"/>
      <c r="AP117" s="592"/>
      <c r="AQ117" s="592"/>
      <c r="AR117" s="592"/>
      <c r="AS117" s="592"/>
      <c r="AT117" s="592"/>
      <c r="AU117" s="592"/>
      <c r="AV117" s="592"/>
      <c r="AW117" s="592"/>
      <c r="AX117" s="592"/>
      <c r="AY117" s="592"/>
      <c r="AZ117" s="592"/>
      <c r="BA117" s="592"/>
      <c r="BB117" s="592"/>
      <c r="BC117" s="593"/>
      <c r="BD117" s="520"/>
      <c r="BE117" s="521"/>
      <c r="BF117" s="524"/>
      <c r="BG117" s="524"/>
      <c r="BH117" s="524"/>
      <c r="BI117" s="524"/>
      <c r="BJ117" s="524"/>
      <c r="BK117" s="524"/>
      <c r="BL117" s="524"/>
      <c r="BM117" s="524"/>
      <c r="BN117" s="524"/>
      <c r="BO117" s="524"/>
      <c r="BP117" s="524"/>
      <c r="BQ117" s="524"/>
      <c r="BR117" s="524"/>
      <c r="BS117" s="524"/>
      <c r="BT117" s="524"/>
      <c r="BU117" s="524"/>
      <c r="BV117" s="524"/>
      <c r="BW117" s="524"/>
      <c r="BX117" s="524"/>
      <c r="BY117" s="524"/>
      <c r="BZ117" s="524"/>
      <c r="CA117" s="524"/>
      <c r="CB117" s="524"/>
      <c r="CC117" s="524"/>
      <c r="CD117" s="524"/>
      <c r="CE117" s="524"/>
      <c r="CF117" s="524"/>
      <c r="CG117" s="524"/>
      <c r="CH117" s="524"/>
      <c r="CI117" s="524"/>
      <c r="CJ117" s="524"/>
      <c r="CK117" s="524"/>
      <c r="CL117" s="524"/>
      <c r="CM117" s="524"/>
      <c r="CN117" s="524"/>
      <c r="CO117" s="524"/>
      <c r="CP117" s="524"/>
      <c r="CQ117" s="524"/>
      <c r="CR117" s="524"/>
      <c r="CS117" s="525"/>
      <c r="CT117" s="18"/>
      <c r="ED117" s="1"/>
      <c r="EE117" s="1"/>
      <c r="EF117" s="1"/>
      <c r="EG117" s="1"/>
      <c r="EH117" s="1"/>
      <c r="EI117" s="1"/>
      <c r="EJ117" s="1"/>
      <c r="EK117" s="1"/>
      <c r="EL117" s="1"/>
      <c r="EM117" s="1"/>
      <c r="EN117" s="1"/>
      <c r="EO117" s="1"/>
      <c r="EP117" s="1"/>
      <c r="EQ117" s="1"/>
    </row>
    <row r="118" spans="2:147" ht="9" customHeight="1">
      <c r="B118" s="30"/>
      <c r="C118" s="30"/>
      <c r="D118" s="30"/>
      <c r="E118" s="40"/>
      <c r="F118" s="40"/>
      <c r="G118" s="40"/>
      <c r="H118" s="40"/>
      <c r="I118" s="46"/>
      <c r="J118" s="46"/>
      <c r="K118" s="46"/>
      <c r="L118" s="77"/>
      <c r="M118" s="77"/>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77"/>
      <c r="BE118" s="77"/>
      <c r="BF118" s="78"/>
      <c r="BG118" s="78"/>
      <c r="BH118" s="78"/>
      <c r="BI118" s="78"/>
      <c r="BJ118" s="78"/>
      <c r="BK118" s="78"/>
      <c r="BL118" s="78"/>
      <c r="BM118" s="78"/>
      <c r="BN118" s="78"/>
      <c r="BO118" s="78"/>
      <c r="BP118" s="78"/>
      <c r="BQ118" s="78"/>
      <c r="BR118" s="78"/>
      <c r="BS118" s="78"/>
      <c r="BT118" s="78"/>
      <c r="BU118" s="78"/>
      <c r="BV118" s="78"/>
      <c r="BW118" s="78"/>
      <c r="BX118" s="78"/>
      <c r="BY118" s="78"/>
      <c r="BZ118" s="78"/>
      <c r="CA118" s="78"/>
      <c r="CB118" s="78"/>
      <c r="CC118" s="78"/>
      <c r="CD118" s="78"/>
      <c r="CE118" s="78"/>
      <c r="CF118" s="78"/>
      <c r="CG118" s="78"/>
      <c r="CH118" s="78"/>
      <c r="CI118" s="78"/>
      <c r="CJ118" s="78"/>
      <c r="CK118" s="78"/>
      <c r="CL118" s="78"/>
      <c r="CM118" s="78"/>
      <c r="CN118" s="78"/>
      <c r="CO118" s="78"/>
      <c r="CP118" s="78"/>
      <c r="CQ118" s="78"/>
      <c r="CR118" s="78"/>
      <c r="CS118" s="78"/>
      <c r="CT118" s="19"/>
      <c r="ED118" s="1"/>
      <c r="EE118" s="1"/>
      <c r="EF118" s="1"/>
      <c r="EG118" s="1"/>
      <c r="EH118" s="1"/>
      <c r="EI118" s="1"/>
      <c r="EJ118" s="1"/>
      <c r="EK118" s="1"/>
      <c r="EL118" s="1"/>
      <c r="EM118" s="1"/>
      <c r="EN118" s="1"/>
      <c r="EO118" s="1"/>
      <c r="EP118" s="1"/>
      <c r="EQ118" s="1"/>
    </row>
    <row r="119" spans="2:147" ht="9" customHeight="1">
      <c r="B119" s="30"/>
      <c r="C119" s="30"/>
      <c r="D119" s="30"/>
      <c r="E119" s="417" t="s">
        <v>6</v>
      </c>
      <c r="F119" s="418"/>
      <c r="G119" s="418"/>
      <c r="H119" s="419"/>
      <c r="I119" s="425" t="s">
        <v>22</v>
      </c>
      <c r="J119" s="426"/>
      <c r="K119" s="426"/>
      <c r="L119" s="595" t="s">
        <v>61</v>
      </c>
      <c r="M119" s="595"/>
      <c r="N119" s="595"/>
      <c r="O119" s="595"/>
      <c r="P119" s="595"/>
      <c r="Q119" s="595"/>
      <c r="R119" s="595"/>
      <c r="S119" s="595"/>
      <c r="T119" s="595"/>
      <c r="U119" s="595"/>
      <c r="V119" s="595"/>
      <c r="W119" s="595"/>
      <c r="X119" s="595"/>
      <c r="Y119" s="595"/>
      <c r="Z119" s="595"/>
      <c r="AA119" s="595"/>
      <c r="AB119" s="595"/>
      <c r="AC119" s="595"/>
      <c r="AD119" s="595"/>
      <c r="AE119" s="595"/>
      <c r="AF119" s="595"/>
      <c r="AG119" s="595"/>
      <c r="AH119" s="595"/>
      <c r="AI119" s="595"/>
      <c r="AJ119" s="595"/>
      <c r="AK119" s="595"/>
      <c r="AL119" s="595"/>
      <c r="AM119" s="595"/>
      <c r="AN119" s="595"/>
      <c r="AO119" s="595"/>
      <c r="AP119" s="595"/>
      <c r="AQ119" s="595"/>
      <c r="AR119" s="595"/>
      <c r="AS119" s="595"/>
      <c r="AT119" s="595"/>
      <c r="AU119" s="595"/>
      <c r="AV119" s="595"/>
      <c r="AW119" s="595"/>
      <c r="AX119" s="595"/>
      <c r="AY119" s="595"/>
      <c r="AZ119" s="595"/>
      <c r="BA119" s="595"/>
      <c r="BB119" s="595"/>
      <c r="BC119" s="595"/>
      <c r="BD119" s="595"/>
      <c r="BE119" s="595"/>
      <c r="BF119" s="595"/>
      <c r="BG119" s="595"/>
      <c r="BH119" s="595"/>
      <c r="BI119" s="595"/>
      <c r="BJ119" s="595"/>
      <c r="BK119" s="595"/>
      <c r="BL119" s="595"/>
      <c r="BM119" s="595"/>
      <c r="BN119" s="595"/>
      <c r="BO119" s="595"/>
      <c r="BP119" s="595"/>
      <c r="BQ119" s="595"/>
      <c r="BR119" s="595"/>
      <c r="BS119" s="595"/>
      <c r="BT119" s="595"/>
      <c r="BU119" s="595"/>
      <c r="BV119" s="595"/>
      <c r="BW119" s="595"/>
      <c r="BX119" s="595"/>
      <c r="BY119" s="595"/>
      <c r="BZ119" s="595"/>
      <c r="CA119" s="595"/>
      <c r="CB119" s="595"/>
      <c r="CC119" s="595"/>
      <c r="CD119" s="595"/>
      <c r="CE119" s="595"/>
      <c r="CF119" s="595"/>
      <c r="CG119" s="595"/>
      <c r="CH119" s="595"/>
      <c r="CI119" s="595"/>
      <c r="CJ119" s="595"/>
      <c r="CK119" s="595"/>
      <c r="CL119" s="595"/>
      <c r="CM119" s="595"/>
      <c r="CN119" s="595"/>
      <c r="CO119" s="595"/>
      <c r="CP119" s="595"/>
      <c r="CQ119" s="595"/>
      <c r="CR119" s="595"/>
      <c r="CS119" s="596"/>
      <c r="CT119" s="16"/>
      <c r="ED119" s="1"/>
      <c r="EE119" s="1"/>
      <c r="EF119" s="1"/>
      <c r="EG119" s="1"/>
      <c r="EH119" s="1"/>
      <c r="EI119" s="1"/>
      <c r="EJ119" s="1"/>
      <c r="EK119" s="1"/>
      <c r="EL119" s="1"/>
      <c r="EM119" s="1"/>
      <c r="EN119" s="1"/>
      <c r="EO119" s="1"/>
      <c r="EP119" s="1"/>
      <c r="EQ119" s="1"/>
    </row>
    <row r="120" spans="2:147" ht="9" customHeight="1">
      <c r="B120" s="30"/>
      <c r="C120" s="30"/>
      <c r="D120" s="30"/>
      <c r="E120" s="420"/>
      <c r="F120" s="366"/>
      <c r="G120" s="366"/>
      <c r="H120" s="421"/>
      <c r="I120" s="427"/>
      <c r="J120" s="428"/>
      <c r="K120" s="428"/>
      <c r="L120" s="597"/>
      <c r="M120" s="597"/>
      <c r="N120" s="597"/>
      <c r="O120" s="597"/>
      <c r="P120" s="597"/>
      <c r="Q120" s="597"/>
      <c r="R120" s="597"/>
      <c r="S120" s="597"/>
      <c r="T120" s="597"/>
      <c r="U120" s="597"/>
      <c r="V120" s="597"/>
      <c r="W120" s="597"/>
      <c r="X120" s="597"/>
      <c r="Y120" s="597"/>
      <c r="Z120" s="597"/>
      <c r="AA120" s="597"/>
      <c r="AB120" s="597"/>
      <c r="AC120" s="597"/>
      <c r="AD120" s="597"/>
      <c r="AE120" s="597"/>
      <c r="AF120" s="597"/>
      <c r="AG120" s="597"/>
      <c r="AH120" s="597"/>
      <c r="AI120" s="597"/>
      <c r="AJ120" s="597"/>
      <c r="AK120" s="597"/>
      <c r="AL120" s="597"/>
      <c r="AM120" s="597"/>
      <c r="AN120" s="597"/>
      <c r="AO120" s="597"/>
      <c r="AP120" s="597"/>
      <c r="AQ120" s="597"/>
      <c r="AR120" s="597"/>
      <c r="AS120" s="597"/>
      <c r="AT120" s="597"/>
      <c r="AU120" s="597"/>
      <c r="AV120" s="597"/>
      <c r="AW120" s="597"/>
      <c r="AX120" s="597"/>
      <c r="AY120" s="597"/>
      <c r="AZ120" s="597"/>
      <c r="BA120" s="597"/>
      <c r="BB120" s="597"/>
      <c r="BC120" s="597"/>
      <c r="BD120" s="597"/>
      <c r="BE120" s="597"/>
      <c r="BF120" s="597"/>
      <c r="BG120" s="597"/>
      <c r="BH120" s="597"/>
      <c r="BI120" s="597"/>
      <c r="BJ120" s="597"/>
      <c r="BK120" s="597"/>
      <c r="BL120" s="597"/>
      <c r="BM120" s="597"/>
      <c r="BN120" s="597"/>
      <c r="BO120" s="597"/>
      <c r="BP120" s="597"/>
      <c r="BQ120" s="597"/>
      <c r="BR120" s="597"/>
      <c r="BS120" s="597"/>
      <c r="BT120" s="597"/>
      <c r="BU120" s="597"/>
      <c r="BV120" s="597"/>
      <c r="BW120" s="597"/>
      <c r="BX120" s="597"/>
      <c r="BY120" s="597"/>
      <c r="BZ120" s="597"/>
      <c r="CA120" s="597"/>
      <c r="CB120" s="597"/>
      <c r="CC120" s="597"/>
      <c r="CD120" s="597"/>
      <c r="CE120" s="597"/>
      <c r="CF120" s="597"/>
      <c r="CG120" s="597"/>
      <c r="CH120" s="597"/>
      <c r="CI120" s="597"/>
      <c r="CJ120" s="597"/>
      <c r="CK120" s="597"/>
      <c r="CL120" s="597"/>
      <c r="CM120" s="597"/>
      <c r="CN120" s="597"/>
      <c r="CO120" s="597"/>
      <c r="CP120" s="597"/>
      <c r="CQ120" s="597"/>
      <c r="CR120" s="597"/>
      <c r="CS120" s="598"/>
      <c r="CT120" s="16"/>
      <c r="ED120" s="1"/>
      <c r="EE120" s="1"/>
      <c r="EF120" s="1"/>
      <c r="EG120" s="1"/>
      <c r="EH120" s="1"/>
      <c r="EI120" s="1"/>
      <c r="EJ120" s="1"/>
      <c r="EK120" s="1"/>
      <c r="EL120" s="1"/>
      <c r="EM120" s="1"/>
      <c r="EN120" s="1"/>
      <c r="EO120" s="1"/>
      <c r="EP120" s="1"/>
      <c r="EQ120" s="1"/>
    </row>
    <row r="121" spans="2:147" ht="9" customHeight="1">
      <c r="B121" s="30"/>
      <c r="C121" s="30"/>
      <c r="D121" s="30"/>
      <c r="E121" s="420"/>
      <c r="F121" s="366"/>
      <c r="G121" s="366"/>
      <c r="H121" s="421"/>
      <c r="I121" s="427"/>
      <c r="J121" s="428"/>
      <c r="K121" s="428"/>
      <c r="L121" s="487" t="s">
        <v>50</v>
      </c>
      <c r="M121" s="488"/>
      <c r="N121" s="553"/>
      <c r="O121" s="483" t="s">
        <v>4</v>
      </c>
      <c r="P121" s="484"/>
      <c r="Q121" s="506" t="s">
        <v>63</v>
      </c>
      <c r="R121" s="506"/>
      <c r="S121" s="506"/>
      <c r="T121" s="506"/>
      <c r="U121" s="506"/>
      <c r="V121" s="506"/>
      <c r="W121" s="506"/>
      <c r="X121" s="506"/>
      <c r="Y121" s="506"/>
      <c r="Z121" s="506"/>
      <c r="AA121" s="506"/>
      <c r="AB121" s="506"/>
      <c r="AC121" s="506"/>
      <c r="AD121" s="506"/>
      <c r="AE121" s="506"/>
      <c r="AF121" s="506"/>
      <c r="AG121" s="506"/>
      <c r="AH121" s="506"/>
      <c r="AI121" s="506"/>
      <c r="AJ121" s="506"/>
      <c r="AK121" s="506"/>
      <c r="AL121" s="506"/>
      <c r="AM121" s="506"/>
      <c r="AN121" s="506"/>
      <c r="AO121" s="506"/>
      <c r="AP121" s="506"/>
      <c r="AQ121" s="506"/>
      <c r="AR121" s="506"/>
      <c r="AS121" s="506"/>
      <c r="AT121" s="506"/>
      <c r="AU121" s="506"/>
      <c r="AV121" s="506"/>
      <c r="AW121" s="506"/>
      <c r="AX121" s="506"/>
      <c r="AY121" s="506"/>
      <c r="AZ121" s="506"/>
      <c r="BA121" s="506"/>
      <c r="BB121" s="506"/>
      <c r="BC121" s="507"/>
      <c r="BD121" s="483" t="s">
        <v>4</v>
      </c>
      <c r="BE121" s="484"/>
      <c r="BF121" s="545" t="s">
        <v>66</v>
      </c>
      <c r="BG121" s="545"/>
      <c r="BH121" s="545"/>
      <c r="BI121" s="545"/>
      <c r="BJ121" s="545"/>
      <c r="BK121" s="545"/>
      <c r="BL121" s="545"/>
      <c r="BM121" s="545"/>
      <c r="BN121" s="545"/>
      <c r="BO121" s="545"/>
      <c r="BP121" s="545"/>
      <c r="BQ121" s="545"/>
      <c r="BR121" s="545"/>
      <c r="BS121" s="545"/>
      <c r="BT121" s="545"/>
      <c r="BU121" s="545"/>
      <c r="BV121" s="545"/>
      <c r="BW121" s="545"/>
      <c r="BX121" s="545"/>
      <c r="BY121" s="545"/>
      <c r="BZ121" s="545"/>
      <c r="CA121" s="545"/>
      <c r="CB121" s="545"/>
      <c r="CC121" s="545"/>
      <c r="CD121" s="545"/>
      <c r="CE121" s="545"/>
      <c r="CF121" s="545"/>
      <c r="CG121" s="545"/>
      <c r="CH121" s="545"/>
      <c r="CI121" s="545"/>
      <c r="CJ121" s="545"/>
      <c r="CK121" s="545"/>
      <c r="CL121" s="545"/>
      <c r="CM121" s="545"/>
      <c r="CN121" s="545"/>
      <c r="CO121" s="545"/>
      <c r="CP121" s="545"/>
      <c r="CQ121" s="545"/>
      <c r="CR121" s="545"/>
      <c r="CS121" s="546"/>
      <c r="CT121" s="18"/>
      <c r="ED121" s="1"/>
      <c r="EE121" s="1"/>
      <c r="EF121" s="1"/>
      <c r="EG121" s="1"/>
      <c r="EH121" s="1"/>
      <c r="EI121" s="1"/>
      <c r="EJ121" s="1"/>
      <c r="EK121" s="1"/>
      <c r="EL121" s="1"/>
      <c r="EM121" s="1"/>
      <c r="EN121" s="1"/>
      <c r="EO121" s="1"/>
      <c r="EP121" s="1"/>
      <c r="EQ121" s="1"/>
    </row>
    <row r="122" spans="2:147" ht="9" customHeight="1">
      <c r="B122" s="30"/>
      <c r="C122" s="30"/>
      <c r="D122" s="30"/>
      <c r="E122" s="420"/>
      <c r="F122" s="366"/>
      <c r="G122" s="366"/>
      <c r="H122" s="421"/>
      <c r="I122" s="427"/>
      <c r="J122" s="428"/>
      <c r="K122" s="428"/>
      <c r="L122" s="490"/>
      <c r="M122" s="491"/>
      <c r="N122" s="554"/>
      <c r="O122" s="518"/>
      <c r="P122" s="519"/>
      <c r="Q122" s="526"/>
      <c r="R122" s="526"/>
      <c r="S122" s="526"/>
      <c r="T122" s="526"/>
      <c r="U122" s="526"/>
      <c r="V122" s="526"/>
      <c r="W122" s="526"/>
      <c r="X122" s="526"/>
      <c r="Y122" s="526"/>
      <c r="Z122" s="526"/>
      <c r="AA122" s="526"/>
      <c r="AB122" s="526"/>
      <c r="AC122" s="526"/>
      <c r="AD122" s="526"/>
      <c r="AE122" s="526"/>
      <c r="AF122" s="526"/>
      <c r="AG122" s="526"/>
      <c r="AH122" s="526"/>
      <c r="AI122" s="526"/>
      <c r="AJ122" s="526"/>
      <c r="AK122" s="526"/>
      <c r="AL122" s="526"/>
      <c r="AM122" s="526"/>
      <c r="AN122" s="526"/>
      <c r="AO122" s="526"/>
      <c r="AP122" s="526"/>
      <c r="AQ122" s="526"/>
      <c r="AR122" s="526"/>
      <c r="AS122" s="526"/>
      <c r="AT122" s="526"/>
      <c r="AU122" s="526"/>
      <c r="AV122" s="526"/>
      <c r="AW122" s="526"/>
      <c r="AX122" s="526"/>
      <c r="AY122" s="526"/>
      <c r="AZ122" s="526"/>
      <c r="BA122" s="526"/>
      <c r="BB122" s="526"/>
      <c r="BC122" s="527"/>
      <c r="BD122" s="518"/>
      <c r="BE122" s="519"/>
      <c r="BF122" s="522"/>
      <c r="BG122" s="522"/>
      <c r="BH122" s="522"/>
      <c r="BI122" s="522"/>
      <c r="BJ122" s="522"/>
      <c r="BK122" s="522"/>
      <c r="BL122" s="522"/>
      <c r="BM122" s="522"/>
      <c r="BN122" s="522"/>
      <c r="BO122" s="522"/>
      <c r="BP122" s="522"/>
      <c r="BQ122" s="522"/>
      <c r="BR122" s="522"/>
      <c r="BS122" s="522"/>
      <c r="BT122" s="522"/>
      <c r="BU122" s="522"/>
      <c r="BV122" s="522"/>
      <c r="BW122" s="522"/>
      <c r="BX122" s="522"/>
      <c r="BY122" s="522"/>
      <c r="BZ122" s="522"/>
      <c r="CA122" s="522"/>
      <c r="CB122" s="522"/>
      <c r="CC122" s="522"/>
      <c r="CD122" s="522"/>
      <c r="CE122" s="522"/>
      <c r="CF122" s="522"/>
      <c r="CG122" s="522"/>
      <c r="CH122" s="522"/>
      <c r="CI122" s="522"/>
      <c r="CJ122" s="522"/>
      <c r="CK122" s="522"/>
      <c r="CL122" s="522"/>
      <c r="CM122" s="522"/>
      <c r="CN122" s="522"/>
      <c r="CO122" s="522"/>
      <c r="CP122" s="522"/>
      <c r="CQ122" s="522"/>
      <c r="CR122" s="522"/>
      <c r="CS122" s="523"/>
      <c r="CT122" s="18"/>
      <c r="ED122" s="1"/>
      <c r="EE122" s="1"/>
      <c r="EF122" s="1"/>
      <c r="EG122" s="1"/>
      <c r="EH122" s="1"/>
      <c r="EI122" s="1"/>
      <c r="EJ122" s="1"/>
      <c r="EK122" s="1"/>
      <c r="EL122" s="1"/>
      <c r="EM122" s="1"/>
      <c r="EN122" s="1"/>
      <c r="EO122" s="1"/>
      <c r="EP122" s="1"/>
      <c r="EQ122" s="1"/>
    </row>
    <row r="123" spans="2:147" ht="9" customHeight="1">
      <c r="B123" s="30"/>
      <c r="C123" s="30"/>
      <c r="D123" s="30"/>
      <c r="E123" s="420"/>
      <c r="F123" s="366"/>
      <c r="G123" s="366"/>
      <c r="H123" s="421"/>
      <c r="I123" s="427"/>
      <c r="J123" s="428"/>
      <c r="K123" s="428"/>
      <c r="L123" s="490"/>
      <c r="M123" s="491"/>
      <c r="N123" s="554"/>
      <c r="O123" s="547" t="s">
        <v>4</v>
      </c>
      <c r="P123" s="548"/>
      <c r="Q123" s="549" t="s">
        <v>40</v>
      </c>
      <c r="R123" s="549"/>
      <c r="S123" s="549"/>
      <c r="T123" s="549"/>
      <c r="U123" s="549"/>
      <c r="V123" s="549"/>
      <c r="W123" s="549"/>
      <c r="X123" s="549"/>
      <c r="Y123" s="549"/>
      <c r="Z123" s="549"/>
      <c r="AA123" s="549"/>
      <c r="AB123" s="549"/>
      <c r="AC123" s="549"/>
      <c r="AD123" s="549"/>
      <c r="AE123" s="549"/>
      <c r="AF123" s="549"/>
      <c r="AG123" s="549"/>
      <c r="AH123" s="549"/>
      <c r="AI123" s="549"/>
      <c r="AJ123" s="549"/>
      <c r="AK123" s="549"/>
      <c r="AL123" s="549"/>
      <c r="AM123" s="549"/>
      <c r="AN123" s="549"/>
      <c r="AO123" s="549"/>
      <c r="AP123" s="549"/>
      <c r="AQ123" s="549"/>
      <c r="AR123" s="549"/>
      <c r="AS123" s="549"/>
      <c r="AT123" s="549"/>
      <c r="AU123" s="549"/>
      <c r="AV123" s="549"/>
      <c r="AW123" s="549"/>
      <c r="AX123" s="549"/>
      <c r="AY123" s="549"/>
      <c r="AZ123" s="549"/>
      <c r="BA123" s="549"/>
      <c r="BB123" s="549"/>
      <c r="BC123" s="550"/>
      <c r="BD123" s="547" t="s">
        <v>4</v>
      </c>
      <c r="BE123" s="548"/>
      <c r="BF123" s="538" t="s">
        <v>41</v>
      </c>
      <c r="BG123" s="538"/>
      <c r="BH123" s="538"/>
      <c r="BI123" s="538"/>
      <c r="BJ123" s="538"/>
      <c r="BK123" s="538"/>
      <c r="BL123" s="538"/>
      <c r="BM123" s="538"/>
      <c r="BN123" s="538"/>
      <c r="BO123" s="538"/>
      <c r="BP123" s="538"/>
      <c r="BQ123" s="538"/>
      <c r="BR123" s="538"/>
      <c r="BS123" s="538"/>
      <c r="BT123" s="538"/>
      <c r="BU123" s="538"/>
      <c r="BV123" s="538"/>
      <c r="BW123" s="538"/>
      <c r="BX123" s="538"/>
      <c r="BY123" s="538"/>
      <c r="BZ123" s="538"/>
      <c r="CA123" s="538"/>
      <c r="CB123" s="538"/>
      <c r="CC123" s="538"/>
      <c r="CD123" s="538"/>
      <c r="CE123" s="538"/>
      <c r="CF123" s="538"/>
      <c r="CG123" s="538"/>
      <c r="CH123" s="538"/>
      <c r="CI123" s="538"/>
      <c r="CJ123" s="538"/>
      <c r="CK123" s="538"/>
      <c r="CL123" s="538"/>
      <c r="CM123" s="538"/>
      <c r="CN123" s="538"/>
      <c r="CO123" s="538"/>
      <c r="CP123" s="538"/>
      <c r="CQ123" s="538"/>
      <c r="CR123" s="538"/>
      <c r="CS123" s="539"/>
      <c r="CT123" s="18"/>
      <c r="ED123" s="1"/>
      <c r="EE123" s="1"/>
      <c r="EF123" s="1"/>
      <c r="EG123" s="1"/>
      <c r="EH123" s="1"/>
      <c r="EI123" s="1"/>
      <c r="EJ123" s="1"/>
      <c r="EK123" s="1"/>
      <c r="EL123" s="1"/>
      <c r="EM123" s="1"/>
      <c r="EN123" s="1"/>
      <c r="EO123" s="1"/>
      <c r="EP123" s="1"/>
      <c r="EQ123" s="1"/>
    </row>
    <row r="124" spans="2:147" ht="9" customHeight="1">
      <c r="B124" s="30"/>
      <c r="C124" s="30"/>
      <c r="D124" s="30"/>
      <c r="E124" s="420"/>
      <c r="F124" s="366"/>
      <c r="G124" s="366"/>
      <c r="H124" s="421"/>
      <c r="I124" s="427"/>
      <c r="J124" s="428"/>
      <c r="K124" s="428"/>
      <c r="L124" s="493"/>
      <c r="M124" s="494"/>
      <c r="N124" s="555"/>
      <c r="O124" s="485"/>
      <c r="P124" s="486"/>
      <c r="Q124" s="508"/>
      <c r="R124" s="508"/>
      <c r="S124" s="508"/>
      <c r="T124" s="508"/>
      <c r="U124" s="508"/>
      <c r="V124" s="508"/>
      <c r="W124" s="508"/>
      <c r="X124" s="508"/>
      <c r="Y124" s="508"/>
      <c r="Z124" s="508"/>
      <c r="AA124" s="508"/>
      <c r="AB124" s="508"/>
      <c r="AC124" s="508"/>
      <c r="AD124" s="508"/>
      <c r="AE124" s="508"/>
      <c r="AF124" s="508"/>
      <c r="AG124" s="508"/>
      <c r="AH124" s="508"/>
      <c r="AI124" s="508"/>
      <c r="AJ124" s="508"/>
      <c r="AK124" s="508"/>
      <c r="AL124" s="508"/>
      <c r="AM124" s="508"/>
      <c r="AN124" s="508"/>
      <c r="AO124" s="508"/>
      <c r="AP124" s="508"/>
      <c r="AQ124" s="508"/>
      <c r="AR124" s="508"/>
      <c r="AS124" s="508"/>
      <c r="AT124" s="508"/>
      <c r="AU124" s="508"/>
      <c r="AV124" s="508"/>
      <c r="AW124" s="508"/>
      <c r="AX124" s="508"/>
      <c r="AY124" s="508"/>
      <c r="AZ124" s="508"/>
      <c r="BA124" s="508"/>
      <c r="BB124" s="508"/>
      <c r="BC124" s="509"/>
      <c r="BD124" s="485"/>
      <c r="BE124" s="486"/>
      <c r="BF124" s="551"/>
      <c r="BG124" s="551"/>
      <c r="BH124" s="551"/>
      <c r="BI124" s="551"/>
      <c r="BJ124" s="551"/>
      <c r="BK124" s="551"/>
      <c r="BL124" s="551"/>
      <c r="BM124" s="551"/>
      <c r="BN124" s="551"/>
      <c r="BO124" s="551"/>
      <c r="BP124" s="551"/>
      <c r="BQ124" s="551"/>
      <c r="BR124" s="551"/>
      <c r="BS124" s="551"/>
      <c r="BT124" s="551"/>
      <c r="BU124" s="551"/>
      <c r="BV124" s="551"/>
      <c r="BW124" s="551"/>
      <c r="BX124" s="551"/>
      <c r="BY124" s="551"/>
      <c r="BZ124" s="551"/>
      <c r="CA124" s="551"/>
      <c r="CB124" s="551"/>
      <c r="CC124" s="551"/>
      <c r="CD124" s="551"/>
      <c r="CE124" s="551"/>
      <c r="CF124" s="551"/>
      <c r="CG124" s="551"/>
      <c r="CH124" s="551"/>
      <c r="CI124" s="551"/>
      <c r="CJ124" s="551"/>
      <c r="CK124" s="551"/>
      <c r="CL124" s="551"/>
      <c r="CM124" s="551"/>
      <c r="CN124" s="551"/>
      <c r="CO124" s="551"/>
      <c r="CP124" s="551"/>
      <c r="CQ124" s="551"/>
      <c r="CR124" s="551"/>
      <c r="CS124" s="552"/>
      <c r="CT124" s="18"/>
      <c r="ED124" s="1"/>
      <c r="EE124" s="1"/>
      <c r="EF124" s="1"/>
      <c r="EG124" s="1"/>
      <c r="EH124" s="1"/>
      <c r="EI124" s="1"/>
      <c r="EJ124" s="1"/>
      <c r="EK124" s="1"/>
      <c r="EL124" s="1"/>
      <c r="EM124" s="1"/>
      <c r="EN124" s="1"/>
      <c r="EO124" s="1"/>
      <c r="EP124" s="1"/>
      <c r="EQ124" s="1"/>
    </row>
    <row r="125" spans="2:147" ht="9" customHeight="1">
      <c r="B125" s="30"/>
      <c r="C125" s="30"/>
      <c r="D125" s="30"/>
      <c r="E125" s="420"/>
      <c r="F125" s="366"/>
      <c r="G125" s="366"/>
      <c r="H125" s="421"/>
      <c r="I125" s="427"/>
      <c r="J125" s="428"/>
      <c r="K125" s="428"/>
      <c r="L125" s="510" t="s">
        <v>4</v>
      </c>
      <c r="M125" s="511"/>
      <c r="N125" s="506" t="s">
        <v>27</v>
      </c>
      <c r="O125" s="506"/>
      <c r="P125" s="506"/>
      <c r="Q125" s="506"/>
      <c r="R125" s="506"/>
      <c r="S125" s="506"/>
      <c r="T125" s="506"/>
      <c r="U125" s="506"/>
      <c r="V125" s="506"/>
      <c r="W125" s="506"/>
      <c r="X125" s="506"/>
      <c r="Y125" s="506"/>
      <c r="Z125" s="506"/>
      <c r="AA125" s="506"/>
      <c r="AB125" s="506"/>
      <c r="AC125" s="506"/>
      <c r="AD125" s="506"/>
      <c r="AE125" s="506"/>
      <c r="AF125" s="506"/>
      <c r="AG125" s="506"/>
      <c r="AH125" s="506"/>
      <c r="AI125" s="506"/>
      <c r="AJ125" s="506"/>
      <c r="AK125" s="506"/>
      <c r="AL125" s="506"/>
      <c r="AM125" s="506"/>
      <c r="AN125" s="506"/>
      <c r="AO125" s="506"/>
      <c r="AP125" s="506"/>
      <c r="AQ125" s="506"/>
      <c r="AR125" s="506"/>
      <c r="AS125" s="506"/>
      <c r="AT125" s="506"/>
      <c r="AU125" s="506"/>
      <c r="AV125" s="506"/>
      <c r="AW125" s="506"/>
      <c r="AX125" s="506"/>
      <c r="AY125" s="506"/>
      <c r="AZ125" s="506"/>
      <c r="BA125" s="506"/>
      <c r="BB125" s="506"/>
      <c r="BC125" s="506"/>
      <c r="BD125" s="506"/>
      <c r="BE125" s="506"/>
      <c r="BF125" s="506"/>
      <c r="BG125" s="506"/>
      <c r="BH125" s="506"/>
      <c r="BI125" s="506"/>
      <c r="BJ125" s="506"/>
      <c r="BK125" s="506"/>
      <c r="BL125" s="506"/>
      <c r="BM125" s="506"/>
      <c r="BN125" s="506"/>
      <c r="BO125" s="506"/>
      <c r="BP125" s="506"/>
      <c r="BQ125" s="506"/>
      <c r="BR125" s="506"/>
      <c r="BS125" s="506"/>
      <c r="BT125" s="506"/>
      <c r="BU125" s="506"/>
      <c r="BV125" s="506"/>
      <c r="BW125" s="506"/>
      <c r="BX125" s="506"/>
      <c r="BY125" s="506"/>
      <c r="BZ125" s="506"/>
      <c r="CA125" s="506"/>
      <c r="CB125" s="506"/>
      <c r="CC125" s="506"/>
      <c r="CD125" s="506"/>
      <c r="CE125" s="506"/>
      <c r="CF125" s="506"/>
      <c r="CG125" s="506"/>
      <c r="CH125" s="506"/>
      <c r="CI125" s="506"/>
      <c r="CJ125" s="506"/>
      <c r="CK125" s="506"/>
      <c r="CL125" s="506"/>
      <c r="CM125" s="506"/>
      <c r="CN125" s="506"/>
      <c r="CO125" s="506"/>
      <c r="CP125" s="506"/>
      <c r="CQ125" s="506"/>
      <c r="CR125" s="506"/>
      <c r="CS125" s="507"/>
      <c r="CT125" s="18"/>
      <c r="ED125" s="1"/>
      <c r="EE125" s="1"/>
      <c r="EF125" s="1"/>
      <c r="EG125" s="1"/>
      <c r="EH125" s="1"/>
      <c r="EI125" s="1"/>
      <c r="EJ125" s="1"/>
      <c r="EK125" s="1"/>
      <c r="EL125" s="1"/>
      <c r="EM125" s="1"/>
      <c r="EN125" s="1"/>
      <c r="EO125" s="1"/>
      <c r="EP125" s="1"/>
      <c r="EQ125" s="1"/>
    </row>
    <row r="126" spans="2:147" ht="9" customHeight="1">
      <c r="B126" s="30"/>
      <c r="C126" s="30"/>
      <c r="D126" s="30"/>
      <c r="E126" s="420"/>
      <c r="F126" s="366"/>
      <c r="G126" s="366"/>
      <c r="H126" s="421"/>
      <c r="I126" s="427"/>
      <c r="J126" s="428"/>
      <c r="K126" s="428"/>
      <c r="L126" s="512"/>
      <c r="M126" s="513"/>
      <c r="N126" s="526"/>
      <c r="O126" s="526"/>
      <c r="P126" s="526"/>
      <c r="Q126" s="526"/>
      <c r="R126" s="526"/>
      <c r="S126" s="526"/>
      <c r="T126" s="526"/>
      <c r="U126" s="526"/>
      <c r="V126" s="526"/>
      <c r="W126" s="526"/>
      <c r="X126" s="526"/>
      <c r="Y126" s="526"/>
      <c r="Z126" s="526"/>
      <c r="AA126" s="526"/>
      <c r="AB126" s="526"/>
      <c r="AC126" s="526"/>
      <c r="AD126" s="526"/>
      <c r="AE126" s="526"/>
      <c r="AF126" s="526"/>
      <c r="AG126" s="526"/>
      <c r="AH126" s="526"/>
      <c r="AI126" s="526"/>
      <c r="AJ126" s="526"/>
      <c r="AK126" s="526"/>
      <c r="AL126" s="526"/>
      <c r="AM126" s="526"/>
      <c r="AN126" s="526"/>
      <c r="AO126" s="526"/>
      <c r="AP126" s="526"/>
      <c r="AQ126" s="526"/>
      <c r="AR126" s="526"/>
      <c r="AS126" s="526"/>
      <c r="AT126" s="526"/>
      <c r="AU126" s="526"/>
      <c r="AV126" s="526"/>
      <c r="AW126" s="526"/>
      <c r="AX126" s="526"/>
      <c r="AY126" s="526"/>
      <c r="AZ126" s="526"/>
      <c r="BA126" s="526"/>
      <c r="BB126" s="526"/>
      <c r="BC126" s="526"/>
      <c r="BD126" s="526"/>
      <c r="BE126" s="526"/>
      <c r="BF126" s="526"/>
      <c r="BG126" s="526"/>
      <c r="BH126" s="526"/>
      <c r="BI126" s="526"/>
      <c r="BJ126" s="526"/>
      <c r="BK126" s="526"/>
      <c r="BL126" s="526"/>
      <c r="BM126" s="526"/>
      <c r="BN126" s="526"/>
      <c r="BO126" s="526"/>
      <c r="BP126" s="526"/>
      <c r="BQ126" s="526"/>
      <c r="BR126" s="526"/>
      <c r="BS126" s="526"/>
      <c r="BT126" s="526"/>
      <c r="BU126" s="526"/>
      <c r="BV126" s="526"/>
      <c r="BW126" s="526"/>
      <c r="BX126" s="526"/>
      <c r="BY126" s="526"/>
      <c r="BZ126" s="526"/>
      <c r="CA126" s="526"/>
      <c r="CB126" s="526"/>
      <c r="CC126" s="526"/>
      <c r="CD126" s="526"/>
      <c r="CE126" s="526"/>
      <c r="CF126" s="526"/>
      <c r="CG126" s="526"/>
      <c r="CH126" s="526"/>
      <c r="CI126" s="526"/>
      <c r="CJ126" s="526"/>
      <c r="CK126" s="526"/>
      <c r="CL126" s="526"/>
      <c r="CM126" s="526"/>
      <c r="CN126" s="526"/>
      <c r="CO126" s="526"/>
      <c r="CP126" s="526"/>
      <c r="CQ126" s="526"/>
      <c r="CR126" s="526"/>
      <c r="CS126" s="527"/>
      <c r="CT126" s="18"/>
      <c r="ED126" s="1"/>
      <c r="EE126" s="1"/>
      <c r="EF126" s="1"/>
      <c r="EG126" s="1"/>
      <c r="EH126" s="1"/>
      <c r="EI126" s="1"/>
      <c r="EJ126" s="1"/>
      <c r="EK126" s="1"/>
      <c r="EL126" s="1"/>
      <c r="EM126" s="1"/>
      <c r="EN126" s="1"/>
      <c r="EO126" s="1"/>
      <c r="EP126" s="1"/>
      <c r="EQ126" s="1"/>
    </row>
    <row r="127" spans="2:147" ht="9" customHeight="1">
      <c r="B127" s="30"/>
      <c r="C127" s="30"/>
      <c r="D127" s="30"/>
      <c r="E127" s="420"/>
      <c r="F127" s="366"/>
      <c r="G127" s="366"/>
      <c r="H127" s="421"/>
      <c r="I127" s="427"/>
      <c r="J127" s="428"/>
      <c r="K127" s="428"/>
      <c r="L127" s="558" t="s">
        <v>4</v>
      </c>
      <c r="M127" s="559"/>
      <c r="N127" s="532" t="s">
        <v>37</v>
      </c>
      <c r="O127" s="532"/>
      <c r="P127" s="532"/>
      <c r="Q127" s="532"/>
      <c r="R127" s="532"/>
      <c r="S127" s="532"/>
      <c r="T127" s="532"/>
      <c r="U127" s="532"/>
      <c r="V127" s="532"/>
      <c r="W127" s="532"/>
      <c r="X127" s="532"/>
      <c r="Y127" s="532"/>
      <c r="Z127" s="532"/>
      <c r="AA127" s="532"/>
      <c r="AB127" s="532"/>
      <c r="AC127" s="532"/>
      <c r="AD127" s="532"/>
      <c r="AE127" s="532"/>
      <c r="AF127" s="532"/>
      <c r="AG127" s="532"/>
      <c r="AH127" s="532"/>
      <c r="AI127" s="532"/>
      <c r="AJ127" s="532"/>
      <c r="AK127" s="532"/>
      <c r="AL127" s="532"/>
      <c r="AM127" s="532"/>
      <c r="AN127" s="532"/>
      <c r="AO127" s="532"/>
      <c r="AP127" s="532"/>
      <c r="AQ127" s="532"/>
      <c r="AR127" s="532"/>
      <c r="AS127" s="532"/>
      <c r="AT127" s="532"/>
      <c r="AU127" s="532"/>
      <c r="AV127" s="532"/>
      <c r="AW127" s="532"/>
      <c r="AX127" s="532"/>
      <c r="AY127" s="532"/>
      <c r="AZ127" s="532"/>
      <c r="BA127" s="532"/>
      <c r="BB127" s="532"/>
      <c r="BC127" s="532"/>
      <c r="BD127" s="532"/>
      <c r="BE127" s="532"/>
      <c r="BF127" s="532"/>
      <c r="BG127" s="532"/>
      <c r="BH127" s="532"/>
      <c r="BI127" s="532"/>
      <c r="BJ127" s="532"/>
      <c r="BK127" s="532"/>
      <c r="BL127" s="532"/>
      <c r="BM127" s="532"/>
      <c r="BN127" s="532"/>
      <c r="BO127" s="532"/>
      <c r="BP127" s="532"/>
      <c r="BQ127" s="532"/>
      <c r="BR127" s="532"/>
      <c r="BS127" s="532"/>
      <c r="BT127" s="532"/>
      <c r="BU127" s="532"/>
      <c r="BV127" s="532"/>
      <c r="BW127" s="532"/>
      <c r="BX127" s="532"/>
      <c r="BY127" s="532"/>
      <c r="BZ127" s="532"/>
      <c r="CA127" s="532"/>
      <c r="CB127" s="532"/>
      <c r="CC127" s="532"/>
      <c r="CD127" s="532"/>
      <c r="CE127" s="532"/>
      <c r="CF127" s="532"/>
      <c r="CG127" s="532"/>
      <c r="CH127" s="532"/>
      <c r="CI127" s="532"/>
      <c r="CJ127" s="532"/>
      <c r="CK127" s="532"/>
      <c r="CL127" s="532"/>
      <c r="CM127" s="532"/>
      <c r="CN127" s="532"/>
      <c r="CO127" s="532"/>
      <c r="CP127" s="532"/>
      <c r="CQ127" s="532"/>
      <c r="CR127" s="532"/>
      <c r="CS127" s="533"/>
      <c r="CT127" s="18"/>
      <c r="ED127" s="1"/>
      <c r="EE127" s="1"/>
      <c r="EF127" s="1"/>
      <c r="EG127" s="1"/>
      <c r="EH127" s="1"/>
      <c r="EI127" s="1"/>
      <c r="EJ127" s="1"/>
      <c r="EK127" s="1"/>
      <c r="EL127" s="1"/>
      <c r="EM127" s="1"/>
      <c r="EN127" s="1"/>
      <c r="EO127" s="1"/>
      <c r="EP127" s="1"/>
      <c r="EQ127" s="1"/>
    </row>
    <row r="128" spans="2:147" ht="9" customHeight="1">
      <c r="B128" s="30"/>
      <c r="C128" s="30"/>
      <c r="D128" s="30"/>
      <c r="E128" s="420"/>
      <c r="F128" s="366"/>
      <c r="G128" s="366"/>
      <c r="H128" s="421"/>
      <c r="I128" s="427"/>
      <c r="J128" s="428"/>
      <c r="K128" s="428"/>
      <c r="L128" s="560"/>
      <c r="M128" s="561"/>
      <c r="N128" s="508"/>
      <c r="O128" s="508"/>
      <c r="P128" s="508"/>
      <c r="Q128" s="508"/>
      <c r="R128" s="508"/>
      <c r="S128" s="508"/>
      <c r="T128" s="508"/>
      <c r="U128" s="508"/>
      <c r="V128" s="508"/>
      <c r="W128" s="508"/>
      <c r="X128" s="508"/>
      <c r="Y128" s="508"/>
      <c r="Z128" s="508"/>
      <c r="AA128" s="508"/>
      <c r="AB128" s="508"/>
      <c r="AC128" s="508"/>
      <c r="AD128" s="508"/>
      <c r="AE128" s="508"/>
      <c r="AF128" s="508"/>
      <c r="AG128" s="508"/>
      <c r="AH128" s="508"/>
      <c r="AI128" s="508"/>
      <c r="AJ128" s="508"/>
      <c r="AK128" s="508"/>
      <c r="AL128" s="508"/>
      <c r="AM128" s="508"/>
      <c r="AN128" s="508"/>
      <c r="AO128" s="508"/>
      <c r="AP128" s="508"/>
      <c r="AQ128" s="508"/>
      <c r="AR128" s="508"/>
      <c r="AS128" s="508"/>
      <c r="AT128" s="508"/>
      <c r="AU128" s="508"/>
      <c r="AV128" s="508"/>
      <c r="AW128" s="508"/>
      <c r="AX128" s="508"/>
      <c r="AY128" s="508"/>
      <c r="AZ128" s="508"/>
      <c r="BA128" s="508"/>
      <c r="BB128" s="508"/>
      <c r="BC128" s="508"/>
      <c r="BD128" s="508"/>
      <c r="BE128" s="508"/>
      <c r="BF128" s="508"/>
      <c r="BG128" s="508"/>
      <c r="BH128" s="508"/>
      <c r="BI128" s="508"/>
      <c r="BJ128" s="508"/>
      <c r="BK128" s="508"/>
      <c r="BL128" s="508"/>
      <c r="BM128" s="508"/>
      <c r="BN128" s="508"/>
      <c r="BO128" s="508"/>
      <c r="BP128" s="508"/>
      <c r="BQ128" s="508"/>
      <c r="BR128" s="508"/>
      <c r="BS128" s="508"/>
      <c r="BT128" s="508"/>
      <c r="BU128" s="508"/>
      <c r="BV128" s="508"/>
      <c r="BW128" s="508"/>
      <c r="BX128" s="508"/>
      <c r="BY128" s="508"/>
      <c r="BZ128" s="508"/>
      <c r="CA128" s="508"/>
      <c r="CB128" s="508"/>
      <c r="CC128" s="508"/>
      <c r="CD128" s="508"/>
      <c r="CE128" s="508"/>
      <c r="CF128" s="508"/>
      <c r="CG128" s="508"/>
      <c r="CH128" s="508"/>
      <c r="CI128" s="508"/>
      <c r="CJ128" s="508"/>
      <c r="CK128" s="508"/>
      <c r="CL128" s="508"/>
      <c r="CM128" s="508"/>
      <c r="CN128" s="508"/>
      <c r="CO128" s="508"/>
      <c r="CP128" s="508"/>
      <c r="CQ128" s="508"/>
      <c r="CR128" s="508"/>
      <c r="CS128" s="509"/>
      <c r="CT128" s="18"/>
      <c r="ED128" s="1"/>
      <c r="EE128" s="1"/>
      <c r="EF128" s="1"/>
      <c r="EG128" s="1"/>
      <c r="EH128" s="1"/>
      <c r="EI128" s="1"/>
      <c r="EJ128" s="1"/>
      <c r="EK128" s="1"/>
      <c r="EL128" s="1"/>
      <c r="EM128" s="1"/>
      <c r="EN128" s="1"/>
      <c r="EO128" s="1"/>
      <c r="EP128" s="1"/>
      <c r="EQ128" s="1"/>
    </row>
    <row r="129" spans="2:147" ht="9" customHeight="1">
      <c r="B129" s="30"/>
      <c r="C129" s="30"/>
      <c r="D129" s="30"/>
      <c r="E129" s="420"/>
      <c r="F129" s="366"/>
      <c r="G129" s="366"/>
      <c r="H129" s="421"/>
      <c r="I129" s="427"/>
      <c r="J129" s="428"/>
      <c r="K129" s="428"/>
      <c r="L129" s="487" t="s">
        <v>50</v>
      </c>
      <c r="M129" s="488"/>
      <c r="N129" s="489"/>
      <c r="O129" s="510" t="s">
        <v>4</v>
      </c>
      <c r="P129" s="511"/>
      <c r="Q129" s="583" t="s">
        <v>74</v>
      </c>
      <c r="R129" s="514"/>
      <c r="S129" s="514"/>
      <c r="T129" s="514"/>
      <c r="U129" s="514"/>
      <c r="V129" s="514"/>
      <c r="W129" s="514"/>
      <c r="X129" s="514"/>
      <c r="Y129" s="514"/>
      <c r="Z129" s="514"/>
      <c r="AA129" s="514"/>
      <c r="AB129" s="514"/>
      <c r="AC129" s="514"/>
      <c r="AD129" s="514"/>
      <c r="AE129" s="514"/>
      <c r="AF129" s="514"/>
      <c r="AG129" s="514"/>
      <c r="AH129" s="514"/>
      <c r="AI129" s="514"/>
      <c r="AJ129" s="514"/>
      <c r="AK129" s="514"/>
      <c r="AL129" s="514"/>
      <c r="AM129" s="514"/>
      <c r="AN129" s="514"/>
      <c r="AO129" s="514"/>
      <c r="AP129" s="514"/>
      <c r="AQ129" s="514"/>
      <c r="AR129" s="514"/>
      <c r="AS129" s="514"/>
      <c r="AT129" s="514"/>
      <c r="AU129" s="514"/>
      <c r="AV129" s="514"/>
      <c r="AW129" s="514"/>
      <c r="AX129" s="514"/>
      <c r="AY129" s="514"/>
      <c r="AZ129" s="514"/>
      <c r="BA129" s="514"/>
      <c r="BB129" s="514"/>
      <c r="BC129" s="515"/>
      <c r="BD129" s="510" t="s">
        <v>4</v>
      </c>
      <c r="BE129" s="511"/>
      <c r="BF129" s="545" t="s">
        <v>73</v>
      </c>
      <c r="BG129" s="584"/>
      <c r="BH129" s="584"/>
      <c r="BI129" s="584"/>
      <c r="BJ129" s="584"/>
      <c r="BK129" s="584"/>
      <c r="BL129" s="584"/>
      <c r="BM129" s="584"/>
      <c r="BN129" s="584"/>
      <c r="BO129" s="584"/>
      <c r="BP129" s="584"/>
      <c r="BQ129" s="584"/>
      <c r="BR129" s="584"/>
      <c r="BS129" s="584"/>
      <c r="BT129" s="584"/>
      <c r="BU129" s="584"/>
      <c r="BV129" s="584"/>
      <c r="BW129" s="584"/>
      <c r="BX129" s="584"/>
      <c r="BY129" s="584"/>
      <c r="BZ129" s="584"/>
      <c r="CA129" s="584"/>
      <c r="CB129" s="584"/>
      <c r="CC129" s="584"/>
      <c r="CD129" s="584"/>
      <c r="CE129" s="584"/>
      <c r="CF129" s="584"/>
      <c r="CG129" s="584"/>
      <c r="CH129" s="584"/>
      <c r="CI129" s="584"/>
      <c r="CJ129" s="584"/>
      <c r="CK129" s="584"/>
      <c r="CL129" s="584"/>
      <c r="CM129" s="584"/>
      <c r="CN129" s="584"/>
      <c r="CO129" s="584"/>
      <c r="CP129" s="584"/>
      <c r="CQ129" s="584"/>
      <c r="CR129" s="584"/>
      <c r="CS129" s="585"/>
      <c r="CT129" s="18"/>
      <c r="ED129" s="1"/>
      <c r="EE129" s="1"/>
      <c r="EF129" s="1"/>
      <c r="EG129" s="1"/>
      <c r="EH129" s="1"/>
      <c r="EI129" s="1"/>
      <c r="EJ129" s="1"/>
      <c r="EK129" s="1"/>
      <c r="EL129" s="1"/>
      <c r="EM129" s="1"/>
      <c r="EN129" s="1"/>
      <c r="EO129" s="1"/>
      <c r="EP129" s="1"/>
      <c r="EQ129" s="1"/>
    </row>
    <row r="130" spans="2:147" ht="9" customHeight="1">
      <c r="B130" s="30"/>
      <c r="C130" s="30"/>
      <c r="D130" s="30"/>
      <c r="E130" s="420"/>
      <c r="F130" s="366"/>
      <c r="G130" s="366"/>
      <c r="H130" s="421"/>
      <c r="I130" s="427"/>
      <c r="J130" s="428"/>
      <c r="K130" s="428"/>
      <c r="L130" s="490"/>
      <c r="M130" s="491"/>
      <c r="N130" s="492"/>
      <c r="O130" s="512"/>
      <c r="P130" s="513"/>
      <c r="Q130" s="516"/>
      <c r="R130" s="516"/>
      <c r="S130" s="516"/>
      <c r="T130" s="516"/>
      <c r="U130" s="516"/>
      <c r="V130" s="516"/>
      <c r="W130" s="516"/>
      <c r="X130" s="516"/>
      <c r="Y130" s="516"/>
      <c r="Z130" s="516"/>
      <c r="AA130" s="516"/>
      <c r="AB130" s="516"/>
      <c r="AC130" s="516"/>
      <c r="AD130" s="516"/>
      <c r="AE130" s="516"/>
      <c r="AF130" s="516"/>
      <c r="AG130" s="516"/>
      <c r="AH130" s="516"/>
      <c r="AI130" s="516"/>
      <c r="AJ130" s="516"/>
      <c r="AK130" s="516"/>
      <c r="AL130" s="516"/>
      <c r="AM130" s="516"/>
      <c r="AN130" s="516"/>
      <c r="AO130" s="516"/>
      <c r="AP130" s="516"/>
      <c r="AQ130" s="516"/>
      <c r="AR130" s="516"/>
      <c r="AS130" s="516"/>
      <c r="AT130" s="516"/>
      <c r="AU130" s="516"/>
      <c r="AV130" s="516"/>
      <c r="AW130" s="516"/>
      <c r="AX130" s="516"/>
      <c r="AY130" s="516"/>
      <c r="AZ130" s="516"/>
      <c r="BA130" s="516"/>
      <c r="BB130" s="516"/>
      <c r="BC130" s="517"/>
      <c r="BD130" s="512"/>
      <c r="BE130" s="513"/>
      <c r="BF130" s="586"/>
      <c r="BG130" s="586"/>
      <c r="BH130" s="586"/>
      <c r="BI130" s="586"/>
      <c r="BJ130" s="586"/>
      <c r="BK130" s="586"/>
      <c r="BL130" s="586"/>
      <c r="BM130" s="586"/>
      <c r="BN130" s="586"/>
      <c r="BO130" s="586"/>
      <c r="BP130" s="586"/>
      <c r="BQ130" s="586"/>
      <c r="BR130" s="586"/>
      <c r="BS130" s="586"/>
      <c r="BT130" s="586"/>
      <c r="BU130" s="586"/>
      <c r="BV130" s="586"/>
      <c r="BW130" s="586"/>
      <c r="BX130" s="586"/>
      <c r="BY130" s="586"/>
      <c r="BZ130" s="586"/>
      <c r="CA130" s="586"/>
      <c r="CB130" s="586"/>
      <c r="CC130" s="586"/>
      <c r="CD130" s="586"/>
      <c r="CE130" s="586"/>
      <c r="CF130" s="586"/>
      <c r="CG130" s="586"/>
      <c r="CH130" s="586"/>
      <c r="CI130" s="586"/>
      <c r="CJ130" s="586"/>
      <c r="CK130" s="586"/>
      <c r="CL130" s="586"/>
      <c r="CM130" s="586"/>
      <c r="CN130" s="586"/>
      <c r="CO130" s="586"/>
      <c r="CP130" s="586"/>
      <c r="CQ130" s="586"/>
      <c r="CR130" s="586"/>
      <c r="CS130" s="587"/>
      <c r="CT130" s="18"/>
      <c r="ED130" s="1"/>
      <c r="EE130" s="1"/>
      <c r="EF130" s="1"/>
      <c r="EG130" s="1"/>
      <c r="EH130" s="1"/>
      <c r="EI130" s="1"/>
      <c r="EJ130" s="1"/>
      <c r="EK130" s="1"/>
      <c r="EL130" s="1"/>
      <c r="EM130" s="1"/>
      <c r="EN130" s="1"/>
      <c r="EO130" s="1"/>
      <c r="EP130" s="1"/>
      <c r="EQ130" s="1"/>
    </row>
    <row r="131" spans="2:147" ht="9" customHeight="1">
      <c r="B131" s="30"/>
      <c r="C131" s="30"/>
      <c r="D131" s="30"/>
      <c r="E131" s="420"/>
      <c r="F131" s="366"/>
      <c r="G131" s="366"/>
      <c r="H131" s="421"/>
      <c r="I131" s="427"/>
      <c r="J131" s="428"/>
      <c r="K131" s="428"/>
      <c r="L131" s="490"/>
      <c r="M131" s="491"/>
      <c r="N131" s="492"/>
      <c r="O131" s="547" t="s">
        <v>4</v>
      </c>
      <c r="P131" s="548"/>
      <c r="Q131" s="536" t="s">
        <v>46</v>
      </c>
      <c r="R131" s="536"/>
      <c r="S131" s="536"/>
      <c r="T131" s="536"/>
      <c r="U131" s="536"/>
      <c r="V131" s="536"/>
      <c r="W131" s="536"/>
      <c r="X131" s="536"/>
      <c r="Y131" s="536"/>
      <c r="Z131" s="536"/>
      <c r="AA131" s="536"/>
      <c r="AB131" s="536"/>
      <c r="AC131" s="536"/>
      <c r="AD131" s="536"/>
      <c r="AE131" s="536"/>
      <c r="AF131" s="536"/>
      <c r="AG131" s="536"/>
      <c r="AH131" s="536"/>
      <c r="AI131" s="536"/>
      <c r="AJ131" s="536"/>
      <c r="AK131" s="536"/>
      <c r="AL131" s="536"/>
      <c r="AM131" s="536"/>
      <c r="AN131" s="536"/>
      <c r="AO131" s="536"/>
      <c r="AP131" s="536"/>
      <c r="AQ131" s="536"/>
      <c r="AR131" s="536"/>
      <c r="AS131" s="536"/>
      <c r="AT131" s="536"/>
      <c r="AU131" s="536"/>
      <c r="AV131" s="536"/>
      <c r="AW131" s="536"/>
      <c r="AX131" s="536"/>
      <c r="AY131" s="536"/>
      <c r="AZ131" s="536"/>
      <c r="BA131" s="536"/>
      <c r="BB131" s="536"/>
      <c r="BC131" s="537"/>
      <c r="BD131" s="599"/>
      <c r="BE131" s="600"/>
      <c r="BF131" s="600"/>
      <c r="BG131" s="600"/>
      <c r="BH131" s="600"/>
      <c r="BI131" s="600"/>
      <c r="BJ131" s="600"/>
      <c r="BK131" s="600"/>
      <c r="BL131" s="600"/>
      <c r="BM131" s="600"/>
      <c r="BN131" s="600"/>
      <c r="BO131" s="600"/>
      <c r="BP131" s="600"/>
      <c r="BQ131" s="600"/>
      <c r="BR131" s="600"/>
      <c r="BS131" s="600"/>
      <c r="BT131" s="600"/>
      <c r="BU131" s="600"/>
      <c r="BV131" s="600"/>
      <c r="BW131" s="600"/>
      <c r="BX131" s="600"/>
      <c r="BY131" s="600"/>
      <c r="BZ131" s="600"/>
      <c r="CA131" s="600"/>
      <c r="CB131" s="600"/>
      <c r="CC131" s="600"/>
      <c r="CD131" s="600"/>
      <c r="CE131" s="600"/>
      <c r="CF131" s="600"/>
      <c r="CG131" s="600"/>
      <c r="CH131" s="600"/>
      <c r="CI131" s="600"/>
      <c r="CJ131" s="600"/>
      <c r="CK131" s="600"/>
      <c r="CL131" s="600"/>
      <c r="CM131" s="600"/>
      <c r="CN131" s="600"/>
      <c r="CO131" s="600"/>
      <c r="CP131" s="600"/>
      <c r="CQ131" s="600"/>
      <c r="CR131" s="600"/>
      <c r="CS131" s="601"/>
      <c r="CT131" s="18"/>
      <c r="ED131" s="1"/>
      <c r="EE131" s="1"/>
      <c r="EF131" s="1"/>
      <c r="EG131" s="1"/>
      <c r="EH131" s="1"/>
      <c r="EI131" s="1"/>
      <c r="EJ131" s="1"/>
      <c r="EK131" s="1"/>
      <c r="EL131" s="1"/>
      <c r="EM131" s="1"/>
      <c r="EN131" s="1"/>
      <c r="EO131" s="1"/>
      <c r="EP131" s="1"/>
      <c r="EQ131" s="1"/>
    </row>
    <row r="132" spans="2:147" ht="9" customHeight="1">
      <c r="B132" s="30"/>
      <c r="C132" s="30"/>
      <c r="D132" s="30"/>
      <c r="E132" s="420"/>
      <c r="F132" s="366"/>
      <c r="G132" s="366"/>
      <c r="H132" s="421"/>
      <c r="I132" s="427"/>
      <c r="J132" s="428"/>
      <c r="K132" s="428"/>
      <c r="L132" s="490"/>
      <c r="M132" s="491"/>
      <c r="N132" s="492"/>
      <c r="O132" s="547"/>
      <c r="P132" s="548"/>
      <c r="Q132" s="522"/>
      <c r="R132" s="522"/>
      <c r="S132" s="522"/>
      <c r="T132" s="522"/>
      <c r="U132" s="522"/>
      <c r="V132" s="522"/>
      <c r="W132" s="522"/>
      <c r="X132" s="522"/>
      <c r="Y132" s="522"/>
      <c r="Z132" s="522"/>
      <c r="AA132" s="522"/>
      <c r="AB132" s="522"/>
      <c r="AC132" s="522"/>
      <c r="AD132" s="522"/>
      <c r="AE132" s="522"/>
      <c r="AF132" s="522"/>
      <c r="AG132" s="522"/>
      <c r="AH132" s="522"/>
      <c r="AI132" s="522"/>
      <c r="AJ132" s="522"/>
      <c r="AK132" s="522"/>
      <c r="AL132" s="522"/>
      <c r="AM132" s="522"/>
      <c r="AN132" s="522"/>
      <c r="AO132" s="522"/>
      <c r="AP132" s="522"/>
      <c r="AQ132" s="522"/>
      <c r="AR132" s="522"/>
      <c r="AS132" s="522"/>
      <c r="AT132" s="522"/>
      <c r="AU132" s="522"/>
      <c r="AV132" s="522"/>
      <c r="AW132" s="522"/>
      <c r="AX132" s="522"/>
      <c r="AY132" s="522"/>
      <c r="AZ132" s="522"/>
      <c r="BA132" s="522"/>
      <c r="BB132" s="522"/>
      <c r="BC132" s="523"/>
      <c r="BD132" s="446"/>
      <c r="BE132" s="447"/>
      <c r="BF132" s="447"/>
      <c r="BG132" s="447"/>
      <c r="BH132" s="447"/>
      <c r="BI132" s="447"/>
      <c r="BJ132" s="447"/>
      <c r="BK132" s="447"/>
      <c r="BL132" s="447"/>
      <c r="BM132" s="447"/>
      <c r="BN132" s="447"/>
      <c r="BO132" s="447"/>
      <c r="BP132" s="447"/>
      <c r="BQ132" s="447"/>
      <c r="BR132" s="447"/>
      <c r="BS132" s="447"/>
      <c r="BT132" s="447"/>
      <c r="BU132" s="447"/>
      <c r="BV132" s="447"/>
      <c r="BW132" s="447"/>
      <c r="BX132" s="447"/>
      <c r="BY132" s="447"/>
      <c r="BZ132" s="447"/>
      <c r="CA132" s="447"/>
      <c r="CB132" s="447"/>
      <c r="CC132" s="447"/>
      <c r="CD132" s="447"/>
      <c r="CE132" s="447"/>
      <c r="CF132" s="447"/>
      <c r="CG132" s="447"/>
      <c r="CH132" s="447"/>
      <c r="CI132" s="447"/>
      <c r="CJ132" s="447"/>
      <c r="CK132" s="447"/>
      <c r="CL132" s="447"/>
      <c r="CM132" s="447"/>
      <c r="CN132" s="447"/>
      <c r="CO132" s="447"/>
      <c r="CP132" s="447"/>
      <c r="CQ132" s="447"/>
      <c r="CR132" s="447"/>
      <c r="CS132" s="448"/>
      <c r="CT132" s="18"/>
      <c r="ED132" s="1"/>
      <c r="EE132" s="1"/>
      <c r="EF132" s="1"/>
      <c r="EG132" s="1"/>
      <c r="EH132" s="1"/>
      <c r="EI132" s="1"/>
      <c r="EJ132" s="1"/>
      <c r="EK132" s="1"/>
      <c r="EL132" s="1"/>
      <c r="EM132" s="1"/>
      <c r="EN132" s="1"/>
      <c r="EO132" s="1"/>
      <c r="EP132" s="1"/>
      <c r="EQ132" s="1"/>
    </row>
    <row r="133" spans="2:147" ht="9" customHeight="1">
      <c r="B133" s="30"/>
      <c r="C133" s="30"/>
      <c r="D133" s="30"/>
      <c r="E133" s="420"/>
      <c r="F133" s="366"/>
      <c r="G133" s="366"/>
      <c r="H133" s="421"/>
      <c r="I133" s="427"/>
      <c r="J133" s="428"/>
      <c r="K133" s="428"/>
      <c r="L133" s="490"/>
      <c r="M133" s="491"/>
      <c r="N133" s="492"/>
      <c r="O133" s="512" t="s">
        <v>4</v>
      </c>
      <c r="P133" s="513"/>
      <c r="Q133" s="556" t="s">
        <v>63</v>
      </c>
      <c r="R133" s="556"/>
      <c r="S133" s="556"/>
      <c r="T133" s="556"/>
      <c r="U133" s="556"/>
      <c r="V133" s="556"/>
      <c r="W133" s="556"/>
      <c r="X133" s="556"/>
      <c r="Y133" s="556"/>
      <c r="Z133" s="556"/>
      <c r="AA133" s="556"/>
      <c r="AB133" s="556"/>
      <c r="AC133" s="556"/>
      <c r="AD133" s="556"/>
      <c r="AE133" s="556"/>
      <c r="AF133" s="556"/>
      <c r="AG133" s="556"/>
      <c r="AH133" s="556"/>
      <c r="AI133" s="556"/>
      <c r="AJ133" s="556"/>
      <c r="AK133" s="556"/>
      <c r="AL133" s="556"/>
      <c r="AM133" s="556"/>
      <c r="AN133" s="556"/>
      <c r="AO133" s="556"/>
      <c r="AP133" s="556"/>
      <c r="AQ133" s="556"/>
      <c r="AR133" s="556"/>
      <c r="AS133" s="556"/>
      <c r="AT133" s="556"/>
      <c r="AU133" s="556"/>
      <c r="AV133" s="556"/>
      <c r="AW133" s="556"/>
      <c r="AX133" s="556"/>
      <c r="AY133" s="556"/>
      <c r="AZ133" s="556"/>
      <c r="BA133" s="556"/>
      <c r="BB133" s="556"/>
      <c r="BC133" s="557"/>
      <c r="BD133" s="446"/>
      <c r="BE133" s="447"/>
      <c r="BF133" s="447"/>
      <c r="BG133" s="447"/>
      <c r="BH133" s="447"/>
      <c r="BI133" s="447"/>
      <c r="BJ133" s="447"/>
      <c r="BK133" s="447"/>
      <c r="BL133" s="447"/>
      <c r="BM133" s="447"/>
      <c r="BN133" s="447"/>
      <c r="BO133" s="447"/>
      <c r="BP133" s="447"/>
      <c r="BQ133" s="447"/>
      <c r="BR133" s="447"/>
      <c r="BS133" s="447"/>
      <c r="BT133" s="447"/>
      <c r="BU133" s="447"/>
      <c r="BV133" s="447"/>
      <c r="BW133" s="447"/>
      <c r="BX133" s="447"/>
      <c r="BY133" s="447"/>
      <c r="BZ133" s="447"/>
      <c r="CA133" s="447"/>
      <c r="CB133" s="447"/>
      <c r="CC133" s="447"/>
      <c r="CD133" s="447"/>
      <c r="CE133" s="447"/>
      <c r="CF133" s="447"/>
      <c r="CG133" s="447"/>
      <c r="CH133" s="447"/>
      <c r="CI133" s="447"/>
      <c r="CJ133" s="447"/>
      <c r="CK133" s="447"/>
      <c r="CL133" s="447"/>
      <c r="CM133" s="447"/>
      <c r="CN133" s="447"/>
      <c r="CO133" s="447"/>
      <c r="CP133" s="447"/>
      <c r="CQ133" s="447"/>
      <c r="CR133" s="447"/>
      <c r="CS133" s="448"/>
      <c r="CT133" s="18"/>
      <c r="ED133" s="1"/>
      <c r="EE133" s="1"/>
      <c r="EF133" s="1"/>
      <c r="EG133" s="1"/>
      <c r="EH133" s="1"/>
      <c r="EI133" s="1"/>
      <c r="EJ133" s="1"/>
      <c r="EK133" s="1"/>
      <c r="EL133" s="1"/>
      <c r="EM133" s="1"/>
      <c r="EN133" s="1"/>
      <c r="EO133" s="1"/>
      <c r="EP133" s="1"/>
      <c r="EQ133" s="1"/>
    </row>
    <row r="134" spans="2:147" ht="9" customHeight="1">
      <c r="B134" s="30"/>
      <c r="C134" s="30"/>
      <c r="D134" s="30"/>
      <c r="E134" s="420"/>
      <c r="F134" s="366"/>
      <c r="G134" s="366"/>
      <c r="H134" s="421"/>
      <c r="I134" s="427"/>
      <c r="J134" s="428"/>
      <c r="K134" s="428"/>
      <c r="L134" s="490"/>
      <c r="M134" s="491"/>
      <c r="N134" s="492"/>
      <c r="O134" s="512"/>
      <c r="P134" s="513"/>
      <c r="Q134" s="556"/>
      <c r="R134" s="556"/>
      <c r="S134" s="556"/>
      <c r="T134" s="556"/>
      <c r="U134" s="556"/>
      <c r="V134" s="556"/>
      <c r="W134" s="556"/>
      <c r="X134" s="556"/>
      <c r="Y134" s="556"/>
      <c r="Z134" s="556"/>
      <c r="AA134" s="556"/>
      <c r="AB134" s="556"/>
      <c r="AC134" s="556"/>
      <c r="AD134" s="556"/>
      <c r="AE134" s="556"/>
      <c r="AF134" s="556"/>
      <c r="AG134" s="556"/>
      <c r="AH134" s="556"/>
      <c r="AI134" s="556"/>
      <c r="AJ134" s="556"/>
      <c r="AK134" s="556"/>
      <c r="AL134" s="556"/>
      <c r="AM134" s="556"/>
      <c r="AN134" s="556"/>
      <c r="AO134" s="556"/>
      <c r="AP134" s="556"/>
      <c r="AQ134" s="556"/>
      <c r="AR134" s="556"/>
      <c r="AS134" s="556"/>
      <c r="AT134" s="556"/>
      <c r="AU134" s="556"/>
      <c r="AV134" s="556"/>
      <c r="AW134" s="556"/>
      <c r="AX134" s="556"/>
      <c r="AY134" s="556"/>
      <c r="AZ134" s="556"/>
      <c r="BA134" s="556"/>
      <c r="BB134" s="556"/>
      <c r="BC134" s="557"/>
      <c r="BD134" s="446"/>
      <c r="BE134" s="447"/>
      <c r="BF134" s="447"/>
      <c r="BG134" s="447"/>
      <c r="BH134" s="447"/>
      <c r="BI134" s="447"/>
      <c r="BJ134" s="447"/>
      <c r="BK134" s="447"/>
      <c r="BL134" s="447"/>
      <c r="BM134" s="447"/>
      <c r="BN134" s="447"/>
      <c r="BO134" s="447"/>
      <c r="BP134" s="447"/>
      <c r="BQ134" s="447"/>
      <c r="BR134" s="447"/>
      <c r="BS134" s="447"/>
      <c r="BT134" s="447"/>
      <c r="BU134" s="447"/>
      <c r="BV134" s="447"/>
      <c r="BW134" s="447"/>
      <c r="BX134" s="447"/>
      <c r="BY134" s="447"/>
      <c r="BZ134" s="447"/>
      <c r="CA134" s="447"/>
      <c r="CB134" s="447"/>
      <c r="CC134" s="447"/>
      <c r="CD134" s="447"/>
      <c r="CE134" s="447"/>
      <c r="CF134" s="447"/>
      <c r="CG134" s="447"/>
      <c r="CH134" s="447"/>
      <c r="CI134" s="447"/>
      <c r="CJ134" s="447"/>
      <c r="CK134" s="447"/>
      <c r="CL134" s="447"/>
      <c r="CM134" s="447"/>
      <c r="CN134" s="447"/>
      <c r="CO134" s="447"/>
      <c r="CP134" s="447"/>
      <c r="CQ134" s="447"/>
      <c r="CR134" s="447"/>
      <c r="CS134" s="448"/>
      <c r="CT134" s="18"/>
      <c r="ED134" s="1"/>
      <c r="EE134" s="1"/>
      <c r="EF134" s="1"/>
      <c r="EG134" s="1"/>
      <c r="EH134" s="1"/>
      <c r="EI134" s="1"/>
      <c r="EJ134" s="1"/>
      <c r="EK134" s="1"/>
      <c r="EL134" s="1"/>
      <c r="EM134" s="1"/>
      <c r="EN134" s="1"/>
      <c r="EO134" s="1"/>
      <c r="EP134" s="1"/>
      <c r="EQ134" s="1"/>
    </row>
    <row r="135" spans="2:147" ht="9" customHeight="1">
      <c r="B135" s="30"/>
      <c r="C135" s="30"/>
      <c r="D135" s="30"/>
      <c r="E135" s="420"/>
      <c r="F135" s="366"/>
      <c r="G135" s="366"/>
      <c r="H135" s="421"/>
      <c r="I135" s="427"/>
      <c r="J135" s="428"/>
      <c r="K135" s="428"/>
      <c r="L135" s="490"/>
      <c r="M135" s="491"/>
      <c r="N135" s="492"/>
      <c r="O135" s="512" t="s">
        <v>4</v>
      </c>
      <c r="P135" s="513"/>
      <c r="Q135" s="556" t="s">
        <v>40</v>
      </c>
      <c r="R135" s="556"/>
      <c r="S135" s="556"/>
      <c r="T135" s="556"/>
      <c r="U135" s="556"/>
      <c r="V135" s="556"/>
      <c r="W135" s="556"/>
      <c r="X135" s="556"/>
      <c r="Y135" s="556"/>
      <c r="Z135" s="556"/>
      <c r="AA135" s="556"/>
      <c r="AB135" s="556"/>
      <c r="AC135" s="556"/>
      <c r="AD135" s="556"/>
      <c r="AE135" s="556"/>
      <c r="AF135" s="556"/>
      <c r="AG135" s="556"/>
      <c r="AH135" s="556"/>
      <c r="AI135" s="556"/>
      <c r="AJ135" s="556"/>
      <c r="AK135" s="556"/>
      <c r="AL135" s="556"/>
      <c r="AM135" s="556"/>
      <c r="AN135" s="556"/>
      <c r="AO135" s="556"/>
      <c r="AP135" s="556"/>
      <c r="AQ135" s="556"/>
      <c r="AR135" s="556"/>
      <c r="AS135" s="556"/>
      <c r="AT135" s="556"/>
      <c r="AU135" s="556"/>
      <c r="AV135" s="556"/>
      <c r="AW135" s="556"/>
      <c r="AX135" s="556"/>
      <c r="AY135" s="556"/>
      <c r="AZ135" s="556"/>
      <c r="BA135" s="556"/>
      <c r="BB135" s="556"/>
      <c r="BC135" s="557"/>
      <c r="BD135" s="446"/>
      <c r="BE135" s="447"/>
      <c r="BF135" s="447"/>
      <c r="BG135" s="447"/>
      <c r="BH135" s="447"/>
      <c r="BI135" s="447"/>
      <c r="BJ135" s="447"/>
      <c r="BK135" s="447"/>
      <c r="BL135" s="447"/>
      <c r="BM135" s="447"/>
      <c r="BN135" s="447"/>
      <c r="BO135" s="447"/>
      <c r="BP135" s="447"/>
      <c r="BQ135" s="447"/>
      <c r="BR135" s="447"/>
      <c r="BS135" s="447"/>
      <c r="BT135" s="447"/>
      <c r="BU135" s="447"/>
      <c r="BV135" s="447"/>
      <c r="BW135" s="447"/>
      <c r="BX135" s="447"/>
      <c r="BY135" s="447"/>
      <c r="BZ135" s="447"/>
      <c r="CA135" s="447"/>
      <c r="CB135" s="447"/>
      <c r="CC135" s="447"/>
      <c r="CD135" s="447"/>
      <c r="CE135" s="447"/>
      <c r="CF135" s="447"/>
      <c r="CG135" s="447"/>
      <c r="CH135" s="447"/>
      <c r="CI135" s="447"/>
      <c r="CJ135" s="447"/>
      <c r="CK135" s="447"/>
      <c r="CL135" s="447"/>
      <c r="CM135" s="447"/>
      <c r="CN135" s="447"/>
      <c r="CO135" s="447"/>
      <c r="CP135" s="447"/>
      <c r="CQ135" s="447"/>
      <c r="CR135" s="447"/>
      <c r="CS135" s="448"/>
      <c r="CT135" s="18"/>
      <c r="ED135" s="1"/>
      <c r="EE135" s="1"/>
      <c r="EF135" s="1"/>
      <c r="EG135" s="1"/>
      <c r="EH135" s="1"/>
      <c r="EI135" s="1"/>
      <c r="EJ135" s="1"/>
      <c r="EK135" s="1"/>
      <c r="EL135" s="1"/>
      <c r="EM135" s="1"/>
      <c r="EN135" s="1"/>
      <c r="EO135" s="1"/>
      <c r="EP135" s="1"/>
      <c r="EQ135" s="1"/>
    </row>
    <row r="136" spans="2:147" ht="9" customHeight="1">
      <c r="B136" s="30"/>
      <c r="C136" s="30"/>
      <c r="D136" s="30"/>
      <c r="E136" s="420"/>
      <c r="F136" s="366"/>
      <c r="G136" s="366"/>
      <c r="H136" s="421"/>
      <c r="I136" s="427"/>
      <c r="J136" s="428"/>
      <c r="K136" s="428"/>
      <c r="L136" s="493"/>
      <c r="M136" s="494"/>
      <c r="N136" s="495"/>
      <c r="O136" s="520"/>
      <c r="P136" s="521"/>
      <c r="Q136" s="562"/>
      <c r="R136" s="562"/>
      <c r="S136" s="562"/>
      <c r="T136" s="562"/>
      <c r="U136" s="562"/>
      <c r="V136" s="562"/>
      <c r="W136" s="562"/>
      <c r="X136" s="562"/>
      <c r="Y136" s="562"/>
      <c r="Z136" s="562"/>
      <c r="AA136" s="562"/>
      <c r="AB136" s="562"/>
      <c r="AC136" s="562"/>
      <c r="AD136" s="562"/>
      <c r="AE136" s="562"/>
      <c r="AF136" s="562"/>
      <c r="AG136" s="562"/>
      <c r="AH136" s="562"/>
      <c r="AI136" s="562"/>
      <c r="AJ136" s="562"/>
      <c r="AK136" s="562"/>
      <c r="AL136" s="562"/>
      <c r="AM136" s="562"/>
      <c r="AN136" s="562"/>
      <c r="AO136" s="562"/>
      <c r="AP136" s="562"/>
      <c r="AQ136" s="562"/>
      <c r="AR136" s="562"/>
      <c r="AS136" s="562"/>
      <c r="AT136" s="562"/>
      <c r="AU136" s="562"/>
      <c r="AV136" s="562"/>
      <c r="AW136" s="562"/>
      <c r="AX136" s="562"/>
      <c r="AY136" s="562"/>
      <c r="AZ136" s="562"/>
      <c r="BA136" s="562"/>
      <c r="BB136" s="562"/>
      <c r="BC136" s="563"/>
      <c r="BD136" s="443"/>
      <c r="BE136" s="444"/>
      <c r="BF136" s="444"/>
      <c r="BG136" s="444"/>
      <c r="BH136" s="444"/>
      <c r="BI136" s="444"/>
      <c r="BJ136" s="444"/>
      <c r="BK136" s="444"/>
      <c r="BL136" s="444"/>
      <c r="BM136" s="444"/>
      <c r="BN136" s="444"/>
      <c r="BO136" s="444"/>
      <c r="BP136" s="444"/>
      <c r="BQ136" s="444"/>
      <c r="BR136" s="444"/>
      <c r="BS136" s="444"/>
      <c r="BT136" s="444"/>
      <c r="BU136" s="444"/>
      <c r="BV136" s="444"/>
      <c r="BW136" s="444"/>
      <c r="BX136" s="444"/>
      <c r="BY136" s="444"/>
      <c r="BZ136" s="444"/>
      <c r="CA136" s="444"/>
      <c r="CB136" s="444"/>
      <c r="CC136" s="444"/>
      <c r="CD136" s="444"/>
      <c r="CE136" s="444"/>
      <c r="CF136" s="444"/>
      <c r="CG136" s="444"/>
      <c r="CH136" s="444"/>
      <c r="CI136" s="444"/>
      <c r="CJ136" s="444"/>
      <c r="CK136" s="444"/>
      <c r="CL136" s="444"/>
      <c r="CM136" s="444"/>
      <c r="CN136" s="444"/>
      <c r="CO136" s="444"/>
      <c r="CP136" s="444"/>
      <c r="CQ136" s="444"/>
      <c r="CR136" s="444"/>
      <c r="CS136" s="445"/>
      <c r="CT136" s="18"/>
      <c r="ED136" s="1"/>
      <c r="EE136" s="1"/>
      <c r="EF136" s="1"/>
      <c r="EG136" s="1"/>
      <c r="EH136" s="1"/>
      <c r="EI136" s="1"/>
      <c r="EJ136" s="1"/>
      <c r="EK136" s="1"/>
      <c r="EL136" s="1"/>
      <c r="EM136" s="1"/>
      <c r="EN136" s="1"/>
      <c r="EO136" s="1"/>
      <c r="EP136" s="1"/>
      <c r="EQ136" s="1"/>
    </row>
    <row r="137" spans="2:147" ht="9" customHeight="1">
      <c r="B137" s="30"/>
      <c r="C137" s="30"/>
      <c r="D137" s="30"/>
      <c r="E137" s="420"/>
      <c r="F137" s="366"/>
      <c r="G137" s="366"/>
      <c r="H137" s="421"/>
      <c r="I137" s="427"/>
      <c r="J137" s="428"/>
      <c r="K137" s="428"/>
      <c r="L137" s="487" t="s">
        <v>51</v>
      </c>
      <c r="M137" s="488"/>
      <c r="N137" s="489"/>
      <c r="O137" s="440"/>
      <c r="P137" s="441"/>
      <c r="Q137" s="441"/>
      <c r="R137" s="441"/>
      <c r="S137" s="441"/>
      <c r="T137" s="441"/>
      <c r="U137" s="441"/>
      <c r="V137" s="441"/>
      <c r="W137" s="441"/>
      <c r="X137" s="441"/>
      <c r="Y137" s="441"/>
      <c r="Z137" s="441"/>
      <c r="AA137" s="441"/>
      <c r="AB137" s="441"/>
      <c r="AC137" s="441"/>
      <c r="AD137" s="441"/>
      <c r="AE137" s="441"/>
      <c r="AF137" s="441"/>
      <c r="AG137" s="441"/>
      <c r="AH137" s="441"/>
      <c r="AI137" s="441"/>
      <c r="AJ137" s="441"/>
      <c r="AK137" s="441"/>
      <c r="AL137" s="441"/>
      <c r="AM137" s="441"/>
      <c r="AN137" s="441"/>
      <c r="AO137" s="441"/>
      <c r="AP137" s="441"/>
      <c r="AQ137" s="441"/>
      <c r="AR137" s="441"/>
      <c r="AS137" s="441"/>
      <c r="AT137" s="441"/>
      <c r="AU137" s="441"/>
      <c r="AV137" s="441"/>
      <c r="AW137" s="441"/>
      <c r="AX137" s="441"/>
      <c r="AY137" s="441"/>
      <c r="AZ137" s="441"/>
      <c r="BA137" s="441"/>
      <c r="BB137" s="441"/>
      <c r="BC137" s="442"/>
      <c r="BD137" s="510" t="s">
        <v>4</v>
      </c>
      <c r="BE137" s="511"/>
      <c r="BF137" s="584" t="s">
        <v>48</v>
      </c>
      <c r="BG137" s="584"/>
      <c r="BH137" s="584"/>
      <c r="BI137" s="584"/>
      <c r="BJ137" s="584"/>
      <c r="BK137" s="584"/>
      <c r="BL137" s="584"/>
      <c r="BM137" s="584"/>
      <c r="BN137" s="584"/>
      <c r="BO137" s="584"/>
      <c r="BP137" s="584"/>
      <c r="BQ137" s="584"/>
      <c r="BR137" s="584"/>
      <c r="BS137" s="584"/>
      <c r="BT137" s="584"/>
      <c r="BU137" s="584"/>
      <c r="BV137" s="584"/>
      <c r="BW137" s="584"/>
      <c r="BX137" s="584"/>
      <c r="BY137" s="584"/>
      <c r="BZ137" s="584"/>
      <c r="CA137" s="584"/>
      <c r="CB137" s="584"/>
      <c r="CC137" s="584"/>
      <c r="CD137" s="584"/>
      <c r="CE137" s="584"/>
      <c r="CF137" s="584"/>
      <c r="CG137" s="584"/>
      <c r="CH137" s="584"/>
      <c r="CI137" s="584"/>
      <c r="CJ137" s="584"/>
      <c r="CK137" s="584"/>
      <c r="CL137" s="584"/>
      <c r="CM137" s="584"/>
      <c r="CN137" s="584"/>
      <c r="CO137" s="584"/>
      <c r="CP137" s="584"/>
      <c r="CQ137" s="584"/>
      <c r="CR137" s="584"/>
      <c r="CS137" s="585"/>
      <c r="CT137" s="18"/>
      <c r="ED137" s="1"/>
      <c r="EE137" s="1"/>
      <c r="EF137" s="1"/>
      <c r="EG137" s="1"/>
      <c r="EH137" s="1"/>
      <c r="EI137" s="1"/>
      <c r="EJ137" s="1"/>
      <c r="EK137" s="1"/>
      <c r="EL137" s="1"/>
      <c r="EM137" s="1"/>
      <c r="EN137" s="1"/>
      <c r="EO137" s="1"/>
      <c r="EP137" s="1"/>
      <c r="EQ137" s="1"/>
    </row>
    <row r="138" spans="2:147" ht="9" customHeight="1">
      <c r="B138" s="30"/>
      <c r="C138" s="30"/>
      <c r="D138" s="30"/>
      <c r="E138" s="420"/>
      <c r="F138" s="366"/>
      <c r="G138" s="366"/>
      <c r="H138" s="421"/>
      <c r="I138" s="427"/>
      <c r="J138" s="428"/>
      <c r="K138" s="428"/>
      <c r="L138" s="490"/>
      <c r="M138" s="491"/>
      <c r="N138" s="492"/>
      <c r="O138" s="446"/>
      <c r="P138" s="447"/>
      <c r="Q138" s="447"/>
      <c r="R138" s="447"/>
      <c r="S138" s="447"/>
      <c r="T138" s="447"/>
      <c r="U138" s="447"/>
      <c r="V138" s="447"/>
      <c r="W138" s="447"/>
      <c r="X138" s="447"/>
      <c r="Y138" s="447"/>
      <c r="Z138" s="447"/>
      <c r="AA138" s="447"/>
      <c r="AB138" s="447"/>
      <c r="AC138" s="447"/>
      <c r="AD138" s="447"/>
      <c r="AE138" s="447"/>
      <c r="AF138" s="447"/>
      <c r="AG138" s="447"/>
      <c r="AH138" s="447"/>
      <c r="AI138" s="447"/>
      <c r="AJ138" s="447"/>
      <c r="AK138" s="447"/>
      <c r="AL138" s="447"/>
      <c r="AM138" s="447"/>
      <c r="AN138" s="447"/>
      <c r="AO138" s="447"/>
      <c r="AP138" s="447"/>
      <c r="AQ138" s="447"/>
      <c r="AR138" s="447"/>
      <c r="AS138" s="447"/>
      <c r="AT138" s="447"/>
      <c r="AU138" s="447"/>
      <c r="AV138" s="447"/>
      <c r="AW138" s="447"/>
      <c r="AX138" s="447"/>
      <c r="AY138" s="447"/>
      <c r="AZ138" s="447"/>
      <c r="BA138" s="447"/>
      <c r="BB138" s="447"/>
      <c r="BC138" s="448"/>
      <c r="BD138" s="512"/>
      <c r="BE138" s="513"/>
      <c r="BF138" s="586"/>
      <c r="BG138" s="586"/>
      <c r="BH138" s="586"/>
      <c r="BI138" s="586"/>
      <c r="BJ138" s="586"/>
      <c r="BK138" s="586"/>
      <c r="BL138" s="586"/>
      <c r="BM138" s="586"/>
      <c r="BN138" s="586"/>
      <c r="BO138" s="586"/>
      <c r="BP138" s="586"/>
      <c r="BQ138" s="586"/>
      <c r="BR138" s="586"/>
      <c r="BS138" s="586"/>
      <c r="BT138" s="586"/>
      <c r="BU138" s="586"/>
      <c r="BV138" s="586"/>
      <c r="BW138" s="586"/>
      <c r="BX138" s="586"/>
      <c r="BY138" s="586"/>
      <c r="BZ138" s="586"/>
      <c r="CA138" s="586"/>
      <c r="CB138" s="586"/>
      <c r="CC138" s="586"/>
      <c r="CD138" s="586"/>
      <c r="CE138" s="586"/>
      <c r="CF138" s="586"/>
      <c r="CG138" s="586"/>
      <c r="CH138" s="586"/>
      <c r="CI138" s="586"/>
      <c r="CJ138" s="586"/>
      <c r="CK138" s="586"/>
      <c r="CL138" s="586"/>
      <c r="CM138" s="586"/>
      <c r="CN138" s="586"/>
      <c r="CO138" s="586"/>
      <c r="CP138" s="586"/>
      <c r="CQ138" s="586"/>
      <c r="CR138" s="586"/>
      <c r="CS138" s="587"/>
      <c r="CT138" s="18"/>
      <c r="ED138" s="1"/>
      <c r="EE138" s="1"/>
      <c r="EF138" s="1"/>
      <c r="EG138" s="1"/>
      <c r="EH138" s="1"/>
      <c r="EI138" s="1"/>
      <c r="EJ138" s="1"/>
      <c r="EK138" s="1"/>
      <c r="EL138" s="1"/>
      <c r="EM138" s="1"/>
      <c r="EN138" s="1"/>
      <c r="EO138" s="1"/>
      <c r="EP138" s="1"/>
      <c r="EQ138" s="1"/>
    </row>
    <row r="139" spans="2:147" ht="9" customHeight="1">
      <c r="B139" s="30"/>
      <c r="C139" s="30"/>
      <c r="D139" s="30"/>
      <c r="E139" s="420"/>
      <c r="F139" s="366"/>
      <c r="G139" s="366"/>
      <c r="H139" s="421"/>
      <c r="I139" s="427"/>
      <c r="J139" s="428"/>
      <c r="K139" s="428"/>
      <c r="L139" s="490"/>
      <c r="M139" s="491"/>
      <c r="N139" s="492"/>
      <c r="O139" s="446"/>
      <c r="P139" s="447"/>
      <c r="Q139" s="447"/>
      <c r="R139" s="447"/>
      <c r="S139" s="447"/>
      <c r="T139" s="447"/>
      <c r="U139" s="447"/>
      <c r="V139" s="447"/>
      <c r="W139" s="447"/>
      <c r="X139" s="447"/>
      <c r="Y139" s="447"/>
      <c r="Z139" s="447"/>
      <c r="AA139" s="447"/>
      <c r="AB139" s="447"/>
      <c r="AC139" s="447"/>
      <c r="AD139" s="447"/>
      <c r="AE139" s="447"/>
      <c r="AF139" s="447"/>
      <c r="AG139" s="447"/>
      <c r="AH139" s="447"/>
      <c r="AI139" s="447"/>
      <c r="AJ139" s="447"/>
      <c r="AK139" s="447"/>
      <c r="AL139" s="447"/>
      <c r="AM139" s="447"/>
      <c r="AN139" s="447"/>
      <c r="AO139" s="447"/>
      <c r="AP139" s="447"/>
      <c r="AQ139" s="447"/>
      <c r="AR139" s="447"/>
      <c r="AS139" s="447"/>
      <c r="AT139" s="447"/>
      <c r="AU139" s="447"/>
      <c r="AV139" s="447"/>
      <c r="AW139" s="447"/>
      <c r="AX139" s="447"/>
      <c r="AY139" s="447"/>
      <c r="AZ139" s="447"/>
      <c r="BA139" s="447"/>
      <c r="BB139" s="447"/>
      <c r="BC139" s="448"/>
      <c r="BD139" s="547" t="s">
        <v>4</v>
      </c>
      <c r="BE139" s="548"/>
      <c r="BF139" s="538" t="s">
        <v>63</v>
      </c>
      <c r="BG139" s="538"/>
      <c r="BH139" s="538"/>
      <c r="BI139" s="538"/>
      <c r="BJ139" s="538"/>
      <c r="BK139" s="538"/>
      <c r="BL139" s="538"/>
      <c r="BM139" s="538"/>
      <c r="BN139" s="538"/>
      <c r="BO139" s="538"/>
      <c r="BP139" s="538"/>
      <c r="BQ139" s="538"/>
      <c r="BR139" s="538"/>
      <c r="BS139" s="538"/>
      <c r="BT139" s="538"/>
      <c r="BU139" s="538"/>
      <c r="BV139" s="538"/>
      <c r="BW139" s="538"/>
      <c r="BX139" s="538"/>
      <c r="BY139" s="538"/>
      <c r="BZ139" s="538"/>
      <c r="CA139" s="538"/>
      <c r="CB139" s="538"/>
      <c r="CC139" s="538"/>
      <c r="CD139" s="538"/>
      <c r="CE139" s="538"/>
      <c r="CF139" s="538"/>
      <c r="CG139" s="538"/>
      <c r="CH139" s="538"/>
      <c r="CI139" s="538"/>
      <c r="CJ139" s="538"/>
      <c r="CK139" s="538"/>
      <c r="CL139" s="538"/>
      <c r="CM139" s="538"/>
      <c r="CN139" s="538"/>
      <c r="CO139" s="538"/>
      <c r="CP139" s="538"/>
      <c r="CQ139" s="538"/>
      <c r="CR139" s="538"/>
      <c r="CS139" s="539"/>
      <c r="CT139" s="18"/>
      <c r="ED139" s="1"/>
      <c r="EE139" s="1"/>
      <c r="EF139" s="1"/>
      <c r="EG139" s="1"/>
      <c r="EH139" s="1"/>
      <c r="EI139" s="1"/>
      <c r="EJ139" s="1"/>
      <c r="EK139" s="1"/>
      <c r="EL139" s="1"/>
      <c r="EM139" s="1"/>
      <c r="EN139" s="1"/>
      <c r="EO139" s="1"/>
      <c r="EP139" s="1"/>
      <c r="EQ139" s="1"/>
    </row>
    <row r="140" spans="2:147" ht="9" customHeight="1">
      <c r="B140" s="30"/>
      <c r="C140" s="30"/>
      <c r="D140" s="30"/>
      <c r="E140" s="420"/>
      <c r="F140" s="366"/>
      <c r="G140" s="366"/>
      <c r="H140" s="421"/>
      <c r="I140" s="427"/>
      <c r="J140" s="428"/>
      <c r="K140" s="428"/>
      <c r="L140" s="490"/>
      <c r="M140" s="491"/>
      <c r="N140" s="492"/>
      <c r="O140" s="446"/>
      <c r="P140" s="447"/>
      <c r="Q140" s="447"/>
      <c r="R140" s="447"/>
      <c r="S140" s="447"/>
      <c r="T140" s="447"/>
      <c r="U140" s="447"/>
      <c r="V140" s="447"/>
      <c r="W140" s="447"/>
      <c r="X140" s="447"/>
      <c r="Y140" s="447"/>
      <c r="Z140" s="447"/>
      <c r="AA140" s="447"/>
      <c r="AB140" s="447"/>
      <c r="AC140" s="447"/>
      <c r="AD140" s="447"/>
      <c r="AE140" s="447"/>
      <c r="AF140" s="447"/>
      <c r="AG140" s="447"/>
      <c r="AH140" s="447"/>
      <c r="AI140" s="447"/>
      <c r="AJ140" s="447"/>
      <c r="AK140" s="447"/>
      <c r="AL140" s="447"/>
      <c r="AM140" s="447"/>
      <c r="AN140" s="447"/>
      <c r="AO140" s="447"/>
      <c r="AP140" s="447"/>
      <c r="AQ140" s="447"/>
      <c r="AR140" s="447"/>
      <c r="AS140" s="447"/>
      <c r="AT140" s="447"/>
      <c r="AU140" s="447"/>
      <c r="AV140" s="447"/>
      <c r="AW140" s="447"/>
      <c r="AX140" s="447"/>
      <c r="AY140" s="447"/>
      <c r="AZ140" s="447"/>
      <c r="BA140" s="447"/>
      <c r="BB140" s="447"/>
      <c r="BC140" s="448"/>
      <c r="BD140" s="518"/>
      <c r="BE140" s="519"/>
      <c r="BF140" s="522"/>
      <c r="BG140" s="522"/>
      <c r="BH140" s="522"/>
      <c r="BI140" s="522"/>
      <c r="BJ140" s="522"/>
      <c r="BK140" s="522"/>
      <c r="BL140" s="522"/>
      <c r="BM140" s="522"/>
      <c r="BN140" s="522"/>
      <c r="BO140" s="522"/>
      <c r="BP140" s="522"/>
      <c r="BQ140" s="522"/>
      <c r="BR140" s="522"/>
      <c r="BS140" s="522"/>
      <c r="BT140" s="522"/>
      <c r="BU140" s="522"/>
      <c r="BV140" s="522"/>
      <c r="BW140" s="522"/>
      <c r="BX140" s="522"/>
      <c r="BY140" s="522"/>
      <c r="BZ140" s="522"/>
      <c r="CA140" s="522"/>
      <c r="CB140" s="522"/>
      <c r="CC140" s="522"/>
      <c r="CD140" s="522"/>
      <c r="CE140" s="522"/>
      <c r="CF140" s="522"/>
      <c r="CG140" s="522"/>
      <c r="CH140" s="522"/>
      <c r="CI140" s="522"/>
      <c r="CJ140" s="522"/>
      <c r="CK140" s="522"/>
      <c r="CL140" s="522"/>
      <c r="CM140" s="522"/>
      <c r="CN140" s="522"/>
      <c r="CO140" s="522"/>
      <c r="CP140" s="522"/>
      <c r="CQ140" s="522"/>
      <c r="CR140" s="522"/>
      <c r="CS140" s="523"/>
      <c r="CT140" s="18"/>
      <c r="ED140" s="1"/>
      <c r="EE140" s="1"/>
      <c r="EF140" s="1"/>
      <c r="EG140" s="1"/>
      <c r="EH140" s="1"/>
      <c r="EI140" s="1"/>
      <c r="EJ140" s="1"/>
      <c r="EK140" s="1"/>
      <c r="EL140" s="1"/>
      <c r="EM140" s="1"/>
      <c r="EN140" s="1"/>
      <c r="EO140" s="1"/>
      <c r="EP140" s="1"/>
      <c r="EQ140" s="1"/>
    </row>
    <row r="141" spans="2:147" ht="9" customHeight="1">
      <c r="B141" s="30"/>
      <c r="C141" s="30"/>
      <c r="D141" s="30"/>
      <c r="E141" s="420"/>
      <c r="F141" s="366"/>
      <c r="G141" s="366"/>
      <c r="H141" s="421"/>
      <c r="I141" s="427"/>
      <c r="J141" s="428"/>
      <c r="K141" s="428"/>
      <c r="L141" s="490"/>
      <c r="M141" s="491"/>
      <c r="N141" s="492"/>
      <c r="O141" s="446"/>
      <c r="P141" s="447"/>
      <c r="Q141" s="447"/>
      <c r="R141" s="447"/>
      <c r="S141" s="447"/>
      <c r="T141" s="447"/>
      <c r="U141" s="447"/>
      <c r="V141" s="447"/>
      <c r="W141" s="447"/>
      <c r="X141" s="447"/>
      <c r="Y141" s="447"/>
      <c r="Z141" s="447"/>
      <c r="AA141" s="447"/>
      <c r="AB141" s="447"/>
      <c r="AC141" s="447"/>
      <c r="AD141" s="447"/>
      <c r="AE141" s="447"/>
      <c r="AF141" s="447"/>
      <c r="AG141" s="447"/>
      <c r="AH141" s="447"/>
      <c r="AI141" s="447"/>
      <c r="AJ141" s="447"/>
      <c r="AK141" s="447"/>
      <c r="AL141" s="447"/>
      <c r="AM141" s="447"/>
      <c r="AN141" s="447"/>
      <c r="AO141" s="447"/>
      <c r="AP141" s="447"/>
      <c r="AQ141" s="447"/>
      <c r="AR141" s="447"/>
      <c r="AS141" s="447"/>
      <c r="AT141" s="447"/>
      <c r="AU141" s="447"/>
      <c r="AV141" s="447"/>
      <c r="AW141" s="447"/>
      <c r="AX141" s="447"/>
      <c r="AY141" s="447"/>
      <c r="AZ141" s="447"/>
      <c r="BA141" s="447"/>
      <c r="BB141" s="447"/>
      <c r="BC141" s="448"/>
      <c r="BD141" s="518" t="s">
        <v>4</v>
      </c>
      <c r="BE141" s="519"/>
      <c r="BF141" s="522" t="s">
        <v>40</v>
      </c>
      <c r="BG141" s="522"/>
      <c r="BH141" s="522"/>
      <c r="BI141" s="522"/>
      <c r="BJ141" s="522"/>
      <c r="BK141" s="522"/>
      <c r="BL141" s="522"/>
      <c r="BM141" s="522"/>
      <c r="BN141" s="522"/>
      <c r="BO141" s="522"/>
      <c r="BP141" s="522"/>
      <c r="BQ141" s="522"/>
      <c r="BR141" s="522"/>
      <c r="BS141" s="522"/>
      <c r="BT141" s="522"/>
      <c r="BU141" s="522"/>
      <c r="BV141" s="522"/>
      <c r="BW141" s="522"/>
      <c r="BX141" s="522"/>
      <c r="BY141" s="522"/>
      <c r="BZ141" s="522"/>
      <c r="CA141" s="522"/>
      <c r="CB141" s="522"/>
      <c r="CC141" s="522"/>
      <c r="CD141" s="522"/>
      <c r="CE141" s="522"/>
      <c r="CF141" s="522"/>
      <c r="CG141" s="522"/>
      <c r="CH141" s="522"/>
      <c r="CI141" s="522"/>
      <c r="CJ141" s="522"/>
      <c r="CK141" s="522"/>
      <c r="CL141" s="522"/>
      <c r="CM141" s="522"/>
      <c r="CN141" s="522"/>
      <c r="CO141" s="522"/>
      <c r="CP141" s="522"/>
      <c r="CQ141" s="522"/>
      <c r="CR141" s="522"/>
      <c r="CS141" s="523"/>
      <c r="CT141" s="18"/>
      <c r="ED141" s="1"/>
      <c r="EE141" s="1"/>
      <c r="EF141" s="1"/>
      <c r="EG141" s="1"/>
      <c r="EH141" s="1"/>
      <c r="EI141" s="1"/>
      <c r="EJ141" s="1"/>
      <c r="EK141" s="1"/>
      <c r="EL141" s="1"/>
      <c r="EM141" s="1"/>
      <c r="EN141" s="1"/>
      <c r="EO141" s="1"/>
      <c r="EP141" s="1"/>
      <c r="EQ141" s="1"/>
    </row>
    <row r="142" spans="2:147" ht="9" customHeight="1">
      <c r="B142" s="30"/>
      <c r="C142" s="30"/>
      <c r="D142" s="30"/>
      <c r="E142" s="422"/>
      <c r="F142" s="423"/>
      <c r="G142" s="423"/>
      <c r="H142" s="424"/>
      <c r="I142" s="429"/>
      <c r="J142" s="430"/>
      <c r="K142" s="430"/>
      <c r="L142" s="493"/>
      <c r="M142" s="494"/>
      <c r="N142" s="495"/>
      <c r="O142" s="443"/>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4"/>
      <c r="BA142" s="444"/>
      <c r="BB142" s="444"/>
      <c r="BC142" s="445"/>
      <c r="BD142" s="520"/>
      <c r="BE142" s="521"/>
      <c r="BF142" s="524"/>
      <c r="BG142" s="524"/>
      <c r="BH142" s="524"/>
      <c r="BI142" s="524"/>
      <c r="BJ142" s="524"/>
      <c r="BK142" s="524"/>
      <c r="BL142" s="524"/>
      <c r="BM142" s="524"/>
      <c r="BN142" s="524"/>
      <c r="BO142" s="524"/>
      <c r="BP142" s="524"/>
      <c r="BQ142" s="524"/>
      <c r="BR142" s="524"/>
      <c r="BS142" s="524"/>
      <c r="BT142" s="524"/>
      <c r="BU142" s="524"/>
      <c r="BV142" s="524"/>
      <c r="BW142" s="524"/>
      <c r="BX142" s="524"/>
      <c r="BY142" s="524"/>
      <c r="BZ142" s="524"/>
      <c r="CA142" s="524"/>
      <c r="CB142" s="524"/>
      <c r="CC142" s="524"/>
      <c r="CD142" s="524"/>
      <c r="CE142" s="524"/>
      <c r="CF142" s="524"/>
      <c r="CG142" s="524"/>
      <c r="CH142" s="524"/>
      <c r="CI142" s="524"/>
      <c r="CJ142" s="524"/>
      <c r="CK142" s="524"/>
      <c r="CL142" s="524"/>
      <c r="CM142" s="524"/>
      <c r="CN142" s="524"/>
      <c r="CO142" s="524"/>
      <c r="CP142" s="524"/>
      <c r="CQ142" s="524"/>
      <c r="CR142" s="524"/>
      <c r="CS142" s="525"/>
      <c r="CT142" s="18"/>
      <c r="ED142" s="1"/>
      <c r="EE142" s="1"/>
      <c r="EF142" s="1"/>
      <c r="EG142" s="1"/>
      <c r="EH142" s="1"/>
      <c r="EI142" s="1"/>
      <c r="EJ142" s="1"/>
      <c r="EK142" s="1"/>
      <c r="EL142" s="1"/>
      <c r="EM142" s="1"/>
      <c r="EN142" s="1"/>
      <c r="EO142" s="1"/>
      <c r="EP142" s="1"/>
      <c r="EQ142" s="1"/>
    </row>
    <row r="143" spans="2:147" ht="9" customHeight="1">
      <c r="B143" s="30"/>
      <c r="C143" s="30"/>
      <c r="D143" s="30"/>
      <c r="E143" s="38"/>
      <c r="F143" s="38"/>
      <c r="G143" s="38"/>
      <c r="H143" s="38"/>
      <c r="I143" s="39"/>
      <c r="J143" s="39"/>
      <c r="K143" s="39"/>
      <c r="L143" s="67"/>
      <c r="M143" s="67"/>
      <c r="N143" s="67"/>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19"/>
      <c r="ED143" s="1"/>
      <c r="EE143" s="1"/>
      <c r="EF143" s="1"/>
      <c r="EG143" s="1"/>
      <c r="EH143" s="1"/>
      <c r="EI143" s="1"/>
      <c r="EJ143" s="1"/>
      <c r="EK143" s="1"/>
      <c r="EL143" s="1"/>
      <c r="EM143" s="1"/>
      <c r="EN143" s="1"/>
      <c r="EO143" s="1"/>
      <c r="EP143" s="1"/>
      <c r="EQ143" s="1"/>
    </row>
    <row r="144" spans="2:147" ht="9" customHeight="1">
      <c r="E144" s="594" t="s">
        <v>52</v>
      </c>
      <c r="F144" s="594"/>
      <c r="G144" s="594"/>
      <c r="H144" s="594"/>
      <c r="I144" s="594"/>
      <c r="J144" s="79" t="s">
        <v>53</v>
      </c>
      <c r="K144" s="4"/>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ED144" s="1"/>
      <c r="EE144" s="1"/>
      <c r="EF144" s="1"/>
      <c r="EG144" s="1"/>
      <c r="EH144" s="1"/>
      <c r="EI144" s="1"/>
      <c r="EJ144" s="1"/>
      <c r="EK144" s="1"/>
      <c r="EL144" s="1"/>
      <c r="EM144" s="1"/>
      <c r="EN144" s="1"/>
      <c r="EO144" s="1"/>
      <c r="EP144" s="1"/>
      <c r="EQ144" s="1"/>
    </row>
    <row r="145" spans="2:147" ht="9" customHeight="1">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ED145" s="1"/>
      <c r="EE145" s="1"/>
      <c r="EF145" s="1"/>
      <c r="EG145" s="1"/>
      <c r="EH145" s="1"/>
      <c r="EI145" s="1"/>
      <c r="EJ145" s="1"/>
      <c r="EK145" s="1"/>
      <c r="EL145" s="1"/>
      <c r="EM145" s="1"/>
      <c r="EN145" s="1"/>
      <c r="EO145" s="1"/>
      <c r="EP145" s="1"/>
      <c r="EQ145" s="1"/>
    </row>
    <row r="146" spans="2:147" s="12" customFormat="1" ht="9" customHeight="1">
      <c r="B146" s="11"/>
      <c r="CZ146" s="13"/>
      <c r="DA146" s="13"/>
      <c r="DB146" s="13"/>
      <c r="DC146" s="13"/>
      <c r="DD146" s="13"/>
      <c r="DE146" s="13"/>
      <c r="DF146" s="13"/>
      <c r="DG146" s="13"/>
      <c r="DH146" s="13"/>
      <c r="DI146" s="13"/>
      <c r="DJ146" s="13"/>
      <c r="DK146" s="13"/>
      <c r="ED146" s="13"/>
      <c r="EE146" s="13"/>
      <c r="EF146" s="13"/>
      <c r="EG146" s="13"/>
      <c r="EH146" s="13"/>
      <c r="EI146" s="13"/>
      <c r="EJ146" s="13"/>
      <c r="EK146" s="13"/>
      <c r="EL146" s="13"/>
      <c r="EM146" s="13"/>
      <c r="EN146" s="13"/>
      <c r="EO146" s="13"/>
      <c r="EP146" s="13"/>
      <c r="EQ146" s="13"/>
    </row>
    <row r="147" spans="2:147" ht="9" customHeight="1">
      <c r="CD147" s="4"/>
      <c r="CE147" s="4"/>
      <c r="CF147" s="4"/>
      <c r="CG147" s="4"/>
      <c r="CH147" s="4"/>
      <c r="CI147" s="4"/>
      <c r="CJ147" s="4"/>
      <c r="CK147" s="4"/>
      <c r="CL147" s="4"/>
      <c r="CM147" s="4"/>
      <c r="CN147" s="4"/>
      <c r="CO147" s="4"/>
      <c r="CP147" s="4"/>
      <c r="CQ147" s="4"/>
      <c r="CR147" s="4"/>
      <c r="CS147" s="4"/>
    </row>
    <row r="148" spans="2:147" ht="9" customHeight="1">
      <c r="I148" s="15"/>
      <c r="CD148" s="4"/>
      <c r="CE148" s="4"/>
      <c r="CF148" s="4"/>
      <c r="CG148" s="4"/>
      <c r="CH148" s="4"/>
      <c r="CI148" s="4"/>
      <c r="CJ148" s="4"/>
      <c r="CK148" s="4"/>
      <c r="CL148" s="4"/>
      <c r="CM148" s="4"/>
      <c r="CN148" s="4"/>
      <c r="CO148" s="4"/>
      <c r="CP148" s="4"/>
      <c r="CQ148" s="4"/>
      <c r="CR148" s="4"/>
      <c r="CS148" s="4"/>
    </row>
    <row r="149" spans="2:147" ht="9" customHeight="1">
      <c r="CD149" s="4"/>
      <c r="CE149" s="4"/>
      <c r="CF149" s="4"/>
      <c r="CG149" s="4"/>
      <c r="CH149" s="4"/>
      <c r="CI149" s="4"/>
      <c r="CJ149" s="4"/>
      <c r="CK149" s="4"/>
      <c r="CL149" s="4"/>
      <c r="CM149" s="4"/>
      <c r="CN149" s="4"/>
      <c r="CO149" s="4"/>
      <c r="CP149" s="4"/>
      <c r="CQ149" s="4"/>
      <c r="CR149" s="4"/>
      <c r="CS149" s="4"/>
    </row>
    <row r="150" spans="2:147">
      <c r="CD150" s="4"/>
      <c r="CE150" s="4"/>
      <c r="CF150" s="4"/>
      <c r="CG150" s="4"/>
      <c r="CH150" s="4"/>
      <c r="CI150" s="4"/>
      <c r="CJ150" s="4"/>
      <c r="CK150" s="4"/>
      <c r="CL150" s="4"/>
      <c r="CM150" s="4"/>
      <c r="CN150" s="4"/>
      <c r="CO150" s="4"/>
      <c r="CP150" s="4"/>
      <c r="CQ150" s="4"/>
      <c r="CR150" s="4"/>
      <c r="CS150" s="4"/>
    </row>
    <row r="151" spans="2:147">
      <c r="CD151" s="4"/>
      <c r="CE151" s="4"/>
      <c r="CF151" s="4"/>
      <c r="CG151" s="4"/>
      <c r="CH151" s="4"/>
      <c r="CI151" s="4"/>
      <c r="CJ151" s="4"/>
      <c r="CK151" s="4"/>
      <c r="CL151" s="4"/>
      <c r="CM151" s="4"/>
      <c r="CN151" s="4"/>
      <c r="CO151" s="4"/>
      <c r="CP151" s="4"/>
      <c r="CQ151" s="4"/>
      <c r="CR151" s="4"/>
      <c r="CS151" s="4"/>
    </row>
    <row r="152" spans="2:147">
      <c r="CD152" s="4"/>
      <c r="CE152" s="4"/>
      <c r="CF152" s="4"/>
      <c r="CG152" s="4"/>
      <c r="CH152" s="4"/>
      <c r="CI152" s="4"/>
      <c r="CJ152" s="4"/>
      <c r="CK152" s="4"/>
      <c r="CL152" s="4"/>
      <c r="CM152" s="4"/>
      <c r="CN152" s="4"/>
      <c r="CO152" s="4"/>
      <c r="CP152" s="4"/>
      <c r="CQ152" s="4"/>
      <c r="CR152" s="4"/>
      <c r="CS152" s="4"/>
    </row>
    <row r="153" spans="2:147">
      <c r="CD153" s="4"/>
      <c r="CE153" s="4"/>
      <c r="CF153" s="4"/>
      <c r="CG153" s="4"/>
      <c r="CH153" s="4"/>
      <c r="CI153" s="4"/>
      <c r="CJ153" s="4"/>
      <c r="CK153" s="4"/>
      <c r="CL153" s="4"/>
      <c r="CM153" s="4"/>
      <c r="CN153" s="4"/>
      <c r="CO153" s="4"/>
      <c r="CP153" s="4"/>
      <c r="CQ153" s="4"/>
      <c r="CR153" s="4"/>
      <c r="CS153" s="4"/>
    </row>
    <row r="154" spans="2:147">
      <c r="CD154" s="4"/>
      <c r="CE154" s="4"/>
      <c r="CF154" s="4"/>
      <c r="CG154" s="4"/>
      <c r="CH154" s="4"/>
      <c r="CI154" s="4"/>
      <c r="CJ154" s="4"/>
      <c r="CK154" s="4"/>
      <c r="CL154" s="4"/>
      <c r="CM154" s="4"/>
      <c r="CN154" s="4"/>
      <c r="CO154" s="4"/>
      <c r="CP154" s="4"/>
      <c r="CQ154" s="4"/>
      <c r="CR154" s="4"/>
      <c r="CS154" s="4"/>
    </row>
    <row r="155" spans="2:147">
      <c r="CD155" s="4"/>
      <c r="CE155" s="4"/>
      <c r="CF155" s="4"/>
      <c r="CG155" s="4"/>
      <c r="CH155" s="4"/>
      <c r="CI155" s="4"/>
      <c r="CJ155" s="4"/>
      <c r="CK155" s="4"/>
      <c r="CL155" s="4"/>
      <c r="CM155" s="4"/>
      <c r="CN155" s="4"/>
      <c r="CO155" s="4"/>
      <c r="CP155" s="4"/>
      <c r="CQ155" s="4"/>
      <c r="CR155" s="4"/>
      <c r="CS155" s="4"/>
    </row>
    <row r="156" spans="2:147">
      <c r="CD156" s="4"/>
      <c r="CE156" s="4"/>
      <c r="CF156" s="4"/>
      <c r="CG156" s="4"/>
      <c r="CH156" s="4"/>
      <c r="CI156" s="4"/>
      <c r="CJ156" s="4"/>
      <c r="CK156" s="4"/>
      <c r="CL156" s="4"/>
      <c r="CM156" s="4"/>
      <c r="CN156" s="4"/>
      <c r="CO156" s="4"/>
      <c r="CP156" s="4"/>
      <c r="CQ156" s="4"/>
      <c r="CR156" s="4"/>
      <c r="CS156" s="4"/>
    </row>
    <row r="157" spans="2:147">
      <c r="CD157" s="4"/>
      <c r="CE157" s="4"/>
      <c r="CF157" s="4"/>
      <c r="CG157" s="4"/>
      <c r="CH157" s="4"/>
      <c r="CI157" s="4"/>
      <c r="CJ157" s="4"/>
      <c r="CK157" s="4"/>
      <c r="CL157" s="4"/>
      <c r="CM157" s="4"/>
      <c r="CN157" s="4"/>
      <c r="CO157" s="4"/>
      <c r="CP157" s="4"/>
      <c r="CQ157" s="4"/>
      <c r="CR157" s="4"/>
      <c r="CS157" s="4"/>
    </row>
    <row r="158" spans="2:147">
      <c r="CD158" s="4"/>
      <c r="CE158" s="4"/>
      <c r="CF158" s="4"/>
      <c r="CG158" s="4"/>
      <c r="CH158" s="4"/>
      <c r="CI158" s="4"/>
      <c r="CJ158" s="4"/>
      <c r="CK158" s="4"/>
      <c r="CL158" s="4"/>
      <c r="CM158" s="4"/>
      <c r="CN158" s="4"/>
      <c r="CO158" s="4"/>
      <c r="CP158" s="4"/>
      <c r="CQ158" s="4"/>
      <c r="CR158" s="4"/>
      <c r="CS158" s="4"/>
    </row>
    <row r="159" spans="2:147">
      <c r="CD159" s="4"/>
      <c r="CE159" s="4"/>
      <c r="CF159" s="4"/>
      <c r="CG159" s="4"/>
      <c r="CH159" s="4"/>
      <c r="CI159" s="4"/>
      <c r="CJ159" s="4"/>
      <c r="CK159" s="4"/>
      <c r="CL159" s="4"/>
      <c r="CM159" s="4"/>
      <c r="CN159" s="4"/>
      <c r="CO159" s="4"/>
      <c r="CP159" s="4"/>
      <c r="CQ159" s="4"/>
      <c r="CR159" s="4"/>
      <c r="CS159" s="4"/>
    </row>
    <row r="160" spans="2:147">
      <c r="CD160" s="4"/>
      <c r="CE160" s="4"/>
      <c r="CF160" s="4"/>
      <c r="CG160" s="4"/>
      <c r="CH160" s="4"/>
      <c r="CI160" s="4"/>
      <c r="CJ160" s="4"/>
      <c r="CK160" s="4"/>
      <c r="CL160" s="4"/>
      <c r="CM160" s="4"/>
      <c r="CN160" s="4"/>
      <c r="CO160" s="4"/>
      <c r="CP160" s="4"/>
      <c r="CQ160" s="4"/>
      <c r="CR160" s="4"/>
      <c r="CS160" s="4"/>
    </row>
    <row r="161" spans="82:97">
      <c r="CD161" s="4"/>
      <c r="CE161" s="4"/>
      <c r="CF161" s="4"/>
      <c r="CG161" s="4"/>
      <c r="CH161" s="4"/>
      <c r="CI161" s="4"/>
      <c r="CJ161" s="4"/>
      <c r="CK161" s="4"/>
      <c r="CL161" s="4"/>
      <c r="CM161" s="4"/>
      <c r="CN161" s="4"/>
      <c r="CO161" s="4"/>
      <c r="CP161" s="4"/>
      <c r="CQ161" s="4"/>
      <c r="CR161" s="4"/>
      <c r="CS161" s="4"/>
    </row>
    <row r="162" spans="82:97">
      <c r="CD162" s="4"/>
      <c r="CE162" s="4"/>
      <c r="CF162" s="4"/>
      <c r="CG162" s="4"/>
      <c r="CH162" s="4"/>
      <c r="CI162" s="4"/>
      <c r="CJ162" s="4"/>
      <c r="CK162" s="4"/>
      <c r="CL162" s="4"/>
      <c r="CM162" s="4"/>
      <c r="CN162" s="4"/>
      <c r="CO162" s="4"/>
      <c r="CP162" s="4"/>
      <c r="CQ162" s="4"/>
      <c r="CR162" s="4"/>
      <c r="CS162" s="4"/>
    </row>
    <row r="163" spans="82:97">
      <c r="CD163" s="4"/>
      <c r="CE163" s="4"/>
      <c r="CF163" s="4"/>
      <c r="CG163" s="4"/>
      <c r="CH163" s="4"/>
      <c r="CI163" s="4"/>
      <c r="CJ163" s="4"/>
      <c r="CK163" s="4"/>
      <c r="CL163" s="4"/>
      <c r="CM163" s="4"/>
      <c r="CN163" s="4"/>
      <c r="CO163" s="4"/>
      <c r="CP163" s="4"/>
      <c r="CQ163" s="4"/>
      <c r="CR163" s="4"/>
      <c r="CS163" s="4"/>
    </row>
    <row r="164" spans="82:97">
      <c r="CD164" s="4"/>
      <c r="CE164" s="4"/>
      <c r="CF164" s="4"/>
      <c r="CG164" s="4"/>
      <c r="CH164" s="4"/>
      <c r="CI164" s="4"/>
      <c r="CJ164" s="4"/>
      <c r="CK164" s="4"/>
      <c r="CL164" s="4"/>
      <c r="CM164" s="4"/>
      <c r="CN164" s="4"/>
      <c r="CO164" s="4"/>
      <c r="CP164" s="4"/>
      <c r="CQ164" s="4"/>
      <c r="CR164" s="4"/>
      <c r="CS164" s="4"/>
    </row>
    <row r="165" spans="82:97">
      <c r="CD165" s="4"/>
      <c r="CE165" s="4"/>
      <c r="CF165" s="4"/>
      <c r="CG165" s="4"/>
      <c r="CH165" s="4"/>
      <c r="CI165" s="4"/>
      <c r="CJ165" s="4"/>
      <c r="CK165" s="4"/>
      <c r="CL165" s="4"/>
      <c r="CM165" s="4"/>
      <c r="CN165" s="4"/>
      <c r="CO165" s="4"/>
      <c r="CP165" s="4"/>
      <c r="CQ165" s="4"/>
      <c r="CR165" s="4"/>
      <c r="CS165" s="4"/>
    </row>
    <row r="166" spans="82:97">
      <c r="CD166" s="4"/>
      <c r="CE166" s="4"/>
      <c r="CF166" s="4"/>
      <c r="CG166" s="4"/>
      <c r="CH166" s="4"/>
      <c r="CI166" s="4"/>
      <c r="CJ166" s="4"/>
      <c r="CK166" s="4"/>
      <c r="CL166" s="4"/>
      <c r="CM166" s="4"/>
      <c r="CN166" s="4"/>
      <c r="CO166" s="4"/>
      <c r="CP166" s="4"/>
      <c r="CQ166" s="4"/>
      <c r="CR166" s="4"/>
      <c r="CS166" s="4"/>
    </row>
    <row r="167" spans="82:97">
      <c r="CD167" s="4"/>
      <c r="CE167" s="4"/>
      <c r="CF167" s="4"/>
      <c r="CG167" s="4"/>
      <c r="CH167" s="4"/>
      <c r="CI167" s="4"/>
      <c r="CJ167" s="4"/>
      <c r="CK167" s="4"/>
      <c r="CL167" s="4"/>
      <c r="CM167" s="4"/>
      <c r="CN167" s="4"/>
      <c r="CO167" s="4"/>
      <c r="CP167" s="4"/>
      <c r="CQ167" s="4"/>
      <c r="CR167" s="4"/>
      <c r="CS167" s="4"/>
    </row>
    <row r="168" spans="82:97">
      <c r="CD168" s="4"/>
      <c r="CE168" s="4"/>
      <c r="CF168" s="4"/>
      <c r="CG168" s="4"/>
      <c r="CH168" s="4"/>
      <c r="CI168" s="4"/>
      <c r="CJ168" s="4"/>
      <c r="CK168" s="4"/>
      <c r="CL168" s="4"/>
      <c r="CM168" s="4"/>
      <c r="CN168" s="4"/>
      <c r="CO168" s="4"/>
      <c r="CP168" s="4"/>
      <c r="CQ168" s="4"/>
      <c r="CR168" s="4"/>
      <c r="CS168" s="4"/>
    </row>
    <row r="169" spans="82:97">
      <c r="CD169" s="4"/>
      <c r="CE169" s="4"/>
      <c r="CF169" s="4"/>
      <c r="CG169" s="4"/>
      <c r="CH169" s="4"/>
      <c r="CI169" s="4"/>
      <c r="CJ169" s="4"/>
      <c r="CK169" s="4"/>
      <c r="CL169" s="4"/>
      <c r="CM169" s="4"/>
      <c r="CN169" s="4"/>
      <c r="CO169" s="4"/>
      <c r="CP169" s="4"/>
      <c r="CQ169" s="4"/>
      <c r="CR169" s="4"/>
      <c r="CS169" s="4"/>
    </row>
    <row r="170" spans="82:97">
      <c r="CD170" s="4"/>
      <c r="CE170" s="4"/>
      <c r="CF170" s="4"/>
      <c r="CG170" s="4"/>
      <c r="CH170" s="4"/>
      <c r="CI170" s="4"/>
      <c r="CJ170" s="4"/>
      <c r="CK170" s="4"/>
      <c r="CL170" s="4"/>
      <c r="CM170" s="4"/>
      <c r="CN170" s="4"/>
      <c r="CO170" s="4"/>
      <c r="CP170" s="4"/>
      <c r="CQ170" s="4"/>
      <c r="CR170" s="4"/>
      <c r="CS170" s="4"/>
    </row>
    <row r="171" spans="82:97">
      <c r="CD171" s="4"/>
      <c r="CE171" s="4"/>
      <c r="CF171" s="4"/>
      <c r="CG171" s="4"/>
      <c r="CH171" s="4"/>
      <c r="CI171" s="4"/>
      <c r="CJ171" s="4"/>
      <c r="CK171" s="4"/>
      <c r="CL171" s="4"/>
      <c r="CM171" s="4"/>
      <c r="CN171" s="4"/>
      <c r="CO171" s="4"/>
      <c r="CP171" s="4"/>
      <c r="CQ171" s="4"/>
      <c r="CR171" s="4"/>
      <c r="CS171" s="4"/>
    </row>
    <row r="172" spans="82:97">
      <c r="CD172" s="4"/>
      <c r="CE172" s="4"/>
      <c r="CF172" s="4"/>
      <c r="CG172" s="4"/>
      <c r="CH172" s="4"/>
      <c r="CI172" s="4"/>
      <c r="CJ172" s="4"/>
      <c r="CK172" s="4"/>
      <c r="CL172" s="4"/>
      <c r="CM172" s="4"/>
      <c r="CN172" s="4"/>
      <c r="CO172" s="4"/>
      <c r="CP172" s="4"/>
      <c r="CQ172" s="4"/>
      <c r="CR172" s="4"/>
      <c r="CS172" s="4"/>
    </row>
    <row r="173" spans="82:97">
      <c r="CD173" s="4"/>
      <c r="CE173" s="4"/>
      <c r="CF173" s="4"/>
      <c r="CG173" s="4"/>
      <c r="CH173" s="4"/>
      <c r="CI173" s="4"/>
      <c r="CJ173" s="4"/>
      <c r="CK173" s="4"/>
      <c r="CL173" s="4"/>
      <c r="CM173" s="4"/>
      <c r="CN173" s="4"/>
      <c r="CO173" s="4"/>
      <c r="CP173" s="4"/>
      <c r="CQ173" s="4"/>
      <c r="CR173" s="4"/>
      <c r="CS173" s="4"/>
    </row>
    <row r="174" spans="82:97">
      <c r="CD174" s="4"/>
      <c r="CE174" s="4"/>
      <c r="CF174" s="4"/>
      <c r="CG174" s="4"/>
      <c r="CH174" s="4"/>
      <c r="CI174" s="4"/>
      <c r="CJ174" s="4"/>
      <c r="CK174" s="4"/>
      <c r="CL174" s="4"/>
      <c r="CM174" s="4"/>
      <c r="CN174" s="4"/>
      <c r="CO174" s="4"/>
      <c r="CP174" s="4"/>
      <c r="CQ174" s="4"/>
      <c r="CR174" s="4"/>
      <c r="CS174" s="4"/>
    </row>
    <row r="175" spans="82:97">
      <c r="CD175" s="4"/>
      <c r="CE175" s="4"/>
      <c r="CF175" s="4"/>
      <c r="CG175" s="4"/>
      <c r="CH175" s="4"/>
      <c r="CI175" s="4"/>
      <c r="CJ175" s="4"/>
      <c r="CK175" s="4"/>
      <c r="CL175" s="4"/>
      <c r="CM175" s="4"/>
      <c r="CN175" s="4"/>
      <c r="CO175" s="4"/>
      <c r="CP175" s="4"/>
      <c r="CQ175" s="4"/>
      <c r="CR175" s="4"/>
      <c r="CS175" s="4"/>
    </row>
    <row r="176" spans="82:97">
      <c r="CD176" s="4"/>
      <c r="CE176" s="4"/>
      <c r="CF176" s="4"/>
      <c r="CG176" s="4"/>
      <c r="CH176" s="4"/>
      <c r="CI176" s="4"/>
      <c r="CJ176" s="4"/>
      <c r="CK176" s="4"/>
      <c r="CL176" s="4"/>
      <c r="CM176" s="4"/>
      <c r="CN176" s="4"/>
      <c r="CO176" s="4"/>
      <c r="CP176" s="4"/>
      <c r="CQ176" s="4"/>
      <c r="CR176" s="4"/>
      <c r="CS176" s="4"/>
    </row>
  </sheetData>
  <mergeCells count="181">
    <mergeCell ref="BD139:BE140"/>
    <mergeCell ref="BF139:CS140"/>
    <mergeCell ref="BD141:BE142"/>
    <mergeCell ref="BF141:CS142"/>
    <mergeCell ref="E119:H142"/>
    <mergeCell ref="O131:P132"/>
    <mergeCell ref="Q131:BC132"/>
    <mergeCell ref="BD131:CS136"/>
    <mergeCell ref="O135:P136"/>
    <mergeCell ref="Q135:BC136"/>
    <mergeCell ref="BD123:BE124"/>
    <mergeCell ref="O133:P134"/>
    <mergeCell ref="Q133:BC134"/>
    <mergeCell ref="E144:I144"/>
    <mergeCell ref="L137:N142"/>
    <mergeCell ref="O137:BC142"/>
    <mergeCell ref="BD137:BE138"/>
    <mergeCell ref="BF137:CS138"/>
    <mergeCell ref="BF123:CS124"/>
    <mergeCell ref="L125:M126"/>
    <mergeCell ref="N125:CS126"/>
    <mergeCell ref="L127:M128"/>
    <mergeCell ref="N127:CS128"/>
    <mergeCell ref="L129:N136"/>
    <mergeCell ref="O129:P130"/>
    <mergeCell ref="Q129:BC130"/>
    <mergeCell ref="BD129:BE130"/>
    <mergeCell ref="BF129:CS130"/>
    <mergeCell ref="I119:K142"/>
    <mergeCell ref="L119:CS120"/>
    <mergeCell ref="L121:N124"/>
    <mergeCell ref="O121:P122"/>
    <mergeCell ref="Q121:BC122"/>
    <mergeCell ref="BD121:BE122"/>
    <mergeCell ref="BF121:CS122"/>
    <mergeCell ref="O123:P124"/>
    <mergeCell ref="Q123:BC124"/>
    <mergeCell ref="Q108:BC109"/>
    <mergeCell ref="I109:K111"/>
    <mergeCell ref="O110:P111"/>
    <mergeCell ref="Q110:BC111"/>
    <mergeCell ref="I112:K114"/>
    <mergeCell ref="L112:N117"/>
    <mergeCell ref="O112:BC117"/>
    <mergeCell ref="BD112:BE113"/>
    <mergeCell ref="BF112:CS113"/>
    <mergeCell ref="BD114:BE115"/>
    <mergeCell ref="BF114:CS115"/>
    <mergeCell ref="BD116:BE117"/>
    <mergeCell ref="BF116:CS117"/>
    <mergeCell ref="L85:M86"/>
    <mergeCell ref="N85:CS86"/>
    <mergeCell ref="L87:M88"/>
    <mergeCell ref="N87:CS88"/>
    <mergeCell ref="L89:M90"/>
    <mergeCell ref="N89:CS90"/>
    <mergeCell ref="E98:H117"/>
    <mergeCell ref="L98:BC99"/>
    <mergeCell ref="I99:K100"/>
    <mergeCell ref="L100:M101"/>
    <mergeCell ref="N100:CS101"/>
    <mergeCell ref="I101:K104"/>
    <mergeCell ref="L102:M103"/>
    <mergeCell ref="N102:CS103"/>
    <mergeCell ref="L104:N111"/>
    <mergeCell ref="O104:P105"/>
    <mergeCell ref="Q104:BC105"/>
    <mergeCell ref="BD104:BE105"/>
    <mergeCell ref="BF104:CS105"/>
    <mergeCell ref="BD106:CS111"/>
    <mergeCell ref="I105:K108"/>
    <mergeCell ref="O106:P107"/>
    <mergeCell ref="Q106:BC107"/>
    <mergeCell ref="O108:P109"/>
    <mergeCell ref="BD77:BE78"/>
    <mergeCell ref="BF77:CS78"/>
    <mergeCell ref="O79:P80"/>
    <mergeCell ref="Q79:BC80"/>
    <mergeCell ref="BD79:BE80"/>
    <mergeCell ref="BF79:CS80"/>
    <mergeCell ref="E75:H96"/>
    <mergeCell ref="I75:K96"/>
    <mergeCell ref="L75:BC76"/>
    <mergeCell ref="L77:N80"/>
    <mergeCell ref="O77:P78"/>
    <mergeCell ref="Q77:BC78"/>
    <mergeCell ref="L81:M82"/>
    <mergeCell ref="N81:CS82"/>
    <mergeCell ref="L83:M84"/>
    <mergeCell ref="N83:CS84"/>
    <mergeCell ref="L91:M92"/>
    <mergeCell ref="N91:CS92"/>
    <mergeCell ref="L93:N96"/>
    <mergeCell ref="O93:BC96"/>
    <mergeCell ref="BD93:BE94"/>
    <mergeCell ref="BF93:CS94"/>
    <mergeCell ref="BD95:BE96"/>
    <mergeCell ref="BF95:CS96"/>
    <mergeCell ref="E56:H73"/>
    <mergeCell ref="I56:K73"/>
    <mergeCell ref="L56:BC57"/>
    <mergeCell ref="L58:M59"/>
    <mergeCell ref="N58:CS59"/>
    <mergeCell ref="L60:M61"/>
    <mergeCell ref="N68:CS69"/>
    <mergeCell ref="L68:M69"/>
    <mergeCell ref="L70:N73"/>
    <mergeCell ref="O70:BC73"/>
    <mergeCell ref="BD70:BE71"/>
    <mergeCell ref="BF70:CS71"/>
    <mergeCell ref="BD72:BE73"/>
    <mergeCell ref="BF72:CS73"/>
    <mergeCell ref="N60:CS61"/>
    <mergeCell ref="L62:M63"/>
    <mergeCell ref="N62:CS63"/>
    <mergeCell ref="L64:M65"/>
    <mergeCell ref="N64:CS65"/>
    <mergeCell ref="L66:M67"/>
    <mergeCell ref="N66:CS67"/>
    <mergeCell ref="N44:BC45"/>
    <mergeCell ref="E47:H54"/>
    <mergeCell ref="I47:K54"/>
    <mergeCell ref="L47:BC48"/>
    <mergeCell ref="L49:M50"/>
    <mergeCell ref="E34:H45"/>
    <mergeCell ref="I34:K45"/>
    <mergeCell ref="L51:N54"/>
    <mergeCell ref="O51:BC54"/>
    <mergeCell ref="L34:BC35"/>
    <mergeCell ref="L36:M37"/>
    <mergeCell ref="N36:BC37"/>
    <mergeCell ref="N49:CS50"/>
    <mergeCell ref="BD51:BE52"/>
    <mergeCell ref="BF51:CS52"/>
    <mergeCell ref="BD53:BE54"/>
    <mergeCell ref="BF53:CS54"/>
    <mergeCell ref="E20:H23"/>
    <mergeCell ref="I20:K23"/>
    <mergeCell ref="L20:BC21"/>
    <mergeCell ref="L22:M23"/>
    <mergeCell ref="N22:BC23"/>
    <mergeCell ref="BD22:CS23"/>
    <mergeCell ref="BD36:CS45"/>
    <mergeCell ref="L38:M39"/>
    <mergeCell ref="N38:BC39"/>
    <mergeCell ref="L40:M41"/>
    <mergeCell ref="N40:BC41"/>
    <mergeCell ref="L42:M43"/>
    <mergeCell ref="N42:BC43"/>
    <mergeCell ref="E25:H32"/>
    <mergeCell ref="I25:K32"/>
    <mergeCell ref="L25:BC26"/>
    <mergeCell ref="L27:M28"/>
    <mergeCell ref="N27:BC28"/>
    <mergeCell ref="BD27:CS32"/>
    <mergeCell ref="L29:M30"/>
    <mergeCell ref="N29:BC30"/>
    <mergeCell ref="L31:M32"/>
    <mergeCell ref="N31:BC32"/>
    <mergeCell ref="L44:M45"/>
    <mergeCell ref="E16:AE17"/>
    <mergeCell ref="E8:H8"/>
    <mergeCell ref="E9:H10"/>
    <mergeCell ref="I9:K10"/>
    <mergeCell ref="L9:M10"/>
    <mergeCell ref="N9:BC10"/>
    <mergeCell ref="BD9:BE13"/>
    <mergeCell ref="E18:K19"/>
    <mergeCell ref="L18:BC19"/>
    <mergeCell ref="BD18:CS19"/>
    <mergeCell ref="E3:AM4"/>
    <mergeCell ref="E5:K6"/>
    <mergeCell ref="L5:BC6"/>
    <mergeCell ref="BD5:CS6"/>
    <mergeCell ref="I7:K8"/>
    <mergeCell ref="L7:BC8"/>
    <mergeCell ref="BF9:CS13"/>
    <mergeCell ref="E11:H11"/>
    <mergeCell ref="I11:K12"/>
    <mergeCell ref="L11:M13"/>
    <mergeCell ref="N11:BC13"/>
  </mergeCells>
  <phoneticPr fontId="2"/>
  <printOptions horizontalCentered="1"/>
  <pageMargins left="0.39370078740157483" right="0.19685039370078741" top="0.3" bottom="0.19685039370078741" header="0.19685039370078741" footer="0.19685039370078741"/>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DED6-6298-44F6-AAE4-391B80A36395}">
  <sheetPr>
    <tabColor rgb="FFFF0000"/>
    <pageSetUpPr fitToPage="1"/>
  </sheetPr>
  <dimension ref="A1:BH206"/>
  <sheetViews>
    <sheetView showGridLines="0" showZeros="0" tabSelected="1" view="pageBreakPreview" zoomScale="85" zoomScaleNormal="100" zoomScaleSheetLayoutView="85" workbookViewId="0">
      <selection activeCell="B22" sqref="B22:G22"/>
    </sheetView>
  </sheetViews>
  <sheetFormatPr defaultColWidth="1.26953125" defaultRowHeight="14"/>
  <cols>
    <col min="1" max="1" width="1.26953125" style="88"/>
    <col min="2" max="12" width="10.6328125" style="88" customWidth="1"/>
    <col min="13" max="13" width="12.453125" style="88" customWidth="1"/>
    <col min="14" max="16" width="10.6328125" style="88" customWidth="1"/>
    <col min="17" max="17" width="17.26953125" style="88" customWidth="1"/>
    <col min="18" max="18" width="0.90625" style="88" customWidth="1"/>
    <col min="19" max="19" width="9" style="88" customWidth="1"/>
    <col min="20" max="46" width="1.26953125" style="88" customWidth="1"/>
    <col min="47" max="60" width="1.26953125" style="89" customWidth="1"/>
    <col min="61" max="16384" width="1.26953125" style="88"/>
  </cols>
  <sheetData>
    <row r="1" spans="1:60" ht="21.75" customHeight="1">
      <c r="Q1" s="110" t="s">
        <v>106</v>
      </c>
    </row>
    <row r="2" spans="1:60" ht="24.75" customHeight="1">
      <c r="A2" s="731" t="s">
        <v>208</v>
      </c>
      <c r="B2" s="731"/>
      <c r="C2" s="731"/>
      <c r="D2" s="731"/>
      <c r="E2" s="731"/>
      <c r="F2" s="731"/>
      <c r="G2" s="731"/>
      <c r="H2" s="731"/>
      <c r="I2" s="731"/>
      <c r="J2" s="731"/>
      <c r="K2" s="731"/>
      <c r="L2" s="731"/>
      <c r="M2" s="731"/>
      <c r="N2" s="731"/>
      <c r="O2" s="731"/>
      <c r="P2" s="731"/>
      <c r="Q2" s="731"/>
      <c r="R2" s="90"/>
      <c r="S2" s="90"/>
    </row>
    <row r="3" spans="1:60" ht="16.5" customHeight="1" thickBot="1">
      <c r="J3" s="83"/>
      <c r="K3" s="83"/>
      <c r="L3" s="83"/>
      <c r="M3" s="83"/>
      <c r="N3" s="83"/>
      <c r="O3" s="92"/>
      <c r="P3" s="92"/>
      <c r="Q3" s="145" t="s">
        <v>107</v>
      </c>
    </row>
    <row r="4" spans="1:60" ht="30" customHeight="1" thickTop="1" thickBot="1">
      <c r="B4" s="732" t="s">
        <v>75</v>
      </c>
      <c r="C4" s="704"/>
      <c r="D4" s="704"/>
      <c r="E4" s="733" t="s">
        <v>114</v>
      </c>
      <c r="F4" s="733"/>
      <c r="G4" s="733"/>
      <c r="H4" s="733"/>
      <c r="I4" s="733"/>
      <c r="J4" s="733"/>
      <c r="K4" s="733"/>
      <c r="L4" s="87"/>
      <c r="M4" s="84"/>
      <c r="N4" s="84"/>
      <c r="O4" s="89"/>
      <c r="P4" s="89"/>
      <c r="Q4" s="89"/>
      <c r="R4" s="89"/>
      <c r="S4" s="89"/>
      <c r="AU4" s="88"/>
      <c r="AV4" s="88"/>
      <c r="AW4" s="88"/>
      <c r="AX4" s="88"/>
      <c r="AY4" s="88"/>
      <c r="AZ4" s="88"/>
      <c r="BA4" s="88"/>
      <c r="BB4" s="88"/>
      <c r="BC4" s="88"/>
      <c r="BD4" s="88"/>
      <c r="BE4" s="88"/>
      <c r="BF4" s="88"/>
      <c r="BG4" s="88"/>
      <c r="BH4" s="88"/>
    </row>
    <row r="5" spans="1:60" ht="6.75" customHeight="1" thickTop="1">
      <c r="F5" s="251"/>
      <c r="G5" s="251"/>
      <c r="H5" s="251"/>
      <c r="I5" s="251"/>
      <c r="J5" s="251"/>
      <c r="K5" s="251"/>
      <c r="L5" s="251"/>
      <c r="M5" s="251"/>
      <c r="N5" s="251"/>
      <c r="O5" s="251"/>
      <c r="P5" s="251"/>
      <c r="Q5" s="94"/>
      <c r="R5" s="94"/>
      <c r="S5" s="94"/>
    </row>
    <row r="6" spans="1:60" s="95" customFormat="1" ht="20.25" customHeight="1" thickBot="1">
      <c r="B6" s="734" t="s">
        <v>80</v>
      </c>
      <c r="C6" s="735"/>
      <c r="D6" s="735"/>
      <c r="F6" s="96"/>
      <c r="G6" s="96"/>
      <c r="H6" s="96"/>
      <c r="I6" s="96"/>
      <c r="J6" s="96"/>
      <c r="K6" s="96"/>
      <c r="L6" s="96"/>
      <c r="M6" s="96"/>
      <c r="N6" s="96"/>
      <c r="O6" s="96"/>
      <c r="P6" s="96"/>
      <c r="Q6" s="96"/>
      <c r="R6" s="96"/>
      <c r="S6" s="96"/>
      <c r="T6" s="89"/>
      <c r="U6" s="89"/>
      <c r="V6" s="89"/>
      <c r="W6" s="89"/>
      <c r="X6" s="89"/>
      <c r="Y6" s="89"/>
      <c r="Z6" s="89"/>
      <c r="AA6" s="89"/>
    </row>
    <row r="7" spans="1:60" s="95" customFormat="1" ht="30" customHeight="1" thickTop="1" thickBot="1">
      <c r="B7" s="97" t="s">
        <v>84</v>
      </c>
      <c r="C7" s="736" t="s">
        <v>98</v>
      </c>
      <c r="D7" s="737"/>
      <c r="E7" s="737"/>
      <c r="F7" s="737"/>
      <c r="G7" s="738"/>
      <c r="H7" s="98" t="s">
        <v>25</v>
      </c>
      <c r="I7" s="99" t="s">
        <v>0</v>
      </c>
      <c r="J7" s="739" t="s">
        <v>101</v>
      </c>
      <c r="K7" s="740"/>
      <c r="L7" s="740"/>
      <c r="M7" s="740"/>
      <c r="N7" s="740"/>
      <c r="O7" s="741"/>
      <c r="P7" s="100" t="s">
        <v>144</v>
      </c>
      <c r="Q7" s="124" t="s">
        <v>97</v>
      </c>
    </row>
    <row r="8" spans="1:60" s="95" customFormat="1" ht="30" customHeight="1" thickTop="1" thickBot="1">
      <c r="B8" s="101" t="s">
        <v>76</v>
      </c>
      <c r="C8" s="742"/>
      <c r="D8" s="743"/>
      <c r="E8" s="743"/>
      <c r="F8" s="743"/>
      <c r="G8" s="743"/>
      <c r="H8" s="101" t="s">
        <v>78</v>
      </c>
      <c r="I8" s="99" t="s">
        <v>77</v>
      </c>
      <c r="J8" s="744" t="s">
        <v>102</v>
      </c>
      <c r="K8" s="745"/>
      <c r="L8" s="745"/>
      <c r="M8" s="745"/>
      <c r="N8" s="745"/>
      <c r="O8" s="746"/>
      <c r="P8" s="100" t="s">
        <v>145</v>
      </c>
      <c r="Q8" s="86"/>
    </row>
    <row r="9" spans="1:60" s="95" customFormat="1" ht="12.75" customHeight="1" thickTop="1">
      <c r="B9" s="102"/>
      <c r="C9" s="103"/>
      <c r="D9" s="104"/>
      <c r="F9" s="105"/>
      <c r="G9" s="105"/>
      <c r="H9" s="105"/>
      <c r="I9" s="105"/>
      <c r="J9" s="104"/>
      <c r="K9" s="104"/>
      <c r="L9" s="103"/>
      <c r="M9" s="103"/>
      <c r="N9" s="103"/>
      <c r="O9" s="103"/>
      <c r="P9" s="103"/>
      <c r="Q9" s="106"/>
      <c r="R9" s="103"/>
      <c r="S9" s="103"/>
      <c r="AU9" s="89"/>
      <c r="AV9" s="89"/>
      <c r="AW9" s="89"/>
      <c r="AX9" s="89"/>
      <c r="AY9" s="89"/>
      <c r="AZ9" s="89"/>
      <c r="BA9" s="89"/>
      <c r="BB9" s="89"/>
      <c r="BC9" s="89"/>
      <c r="BD9" s="89"/>
      <c r="BE9" s="89"/>
      <c r="BF9" s="89"/>
      <c r="BG9" s="89"/>
      <c r="BH9" s="89"/>
    </row>
    <row r="10" spans="1:60" ht="24" customHeight="1">
      <c r="B10" s="146" t="s">
        <v>103</v>
      </c>
      <c r="C10" s="85"/>
      <c r="D10" s="85"/>
      <c r="E10" s="85"/>
      <c r="F10" s="85"/>
      <c r="G10" s="85"/>
      <c r="H10" s="85"/>
      <c r="I10" s="85"/>
      <c r="J10" s="85"/>
      <c r="K10" s="85"/>
      <c r="L10" s="85"/>
      <c r="M10" s="85"/>
      <c r="N10" s="85"/>
      <c r="O10" s="85"/>
      <c r="P10" s="85"/>
      <c r="Q10" s="85"/>
      <c r="R10" s="89"/>
      <c r="S10" s="89"/>
    </row>
    <row r="11" spans="1:60" ht="30" customHeight="1" thickBot="1">
      <c r="B11" s="732" t="s">
        <v>176</v>
      </c>
      <c r="C11" s="747"/>
      <c r="D11" s="747"/>
      <c r="E11" s="747"/>
      <c r="F11" s="747"/>
      <c r="G11" s="748"/>
      <c r="H11" s="749" t="s">
        <v>122</v>
      </c>
      <c r="I11" s="750"/>
      <c r="J11" s="750"/>
      <c r="K11" s="750"/>
      <c r="L11" s="750"/>
      <c r="M11" s="215" t="s">
        <v>161</v>
      </c>
      <c r="N11" s="751" t="s">
        <v>85</v>
      </c>
      <c r="O11" s="747"/>
      <c r="P11" s="747"/>
      <c r="Q11" s="748"/>
      <c r="R11" s="107"/>
      <c r="S11" s="107"/>
      <c r="T11" s="89"/>
      <c r="U11" s="89"/>
      <c r="V11" s="89"/>
      <c r="W11" s="89"/>
      <c r="X11" s="89"/>
      <c r="Y11" s="89"/>
      <c r="Z11" s="89"/>
      <c r="AA11" s="89"/>
      <c r="AB11" s="89"/>
    </row>
    <row r="12" spans="1:60" ht="75.75" customHeight="1">
      <c r="B12" s="727" t="s">
        <v>152</v>
      </c>
      <c r="C12" s="704"/>
      <c r="D12" s="704"/>
      <c r="E12" s="704"/>
      <c r="F12" s="704"/>
      <c r="G12" s="704"/>
      <c r="H12" s="728" t="s">
        <v>127</v>
      </c>
      <c r="I12" s="729"/>
      <c r="J12" s="729"/>
      <c r="K12" s="729"/>
      <c r="L12" s="730"/>
      <c r="M12" s="260">
        <v>90000</v>
      </c>
      <c r="N12" s="705" t="s">
        <v>153</v>
      </c>
      <c r="O12" s="706"/>
      <c r="P12" s="706"/>
      <c r="Q12" s="707"/>
      <c r="R12" s="107"/>
      <c r="S12" s="107"/>
      <c r="T12" s="89"/>
      <c r="U12" s="89"/>
      <c r="V12" s="89"/>
      <c r="W12" s="89"/>
      <c r="X12" s="89"/>
      <c r="Y12" s="89"/>
      <c r="Z12" s="89"/>
      <c r="AA12" s="89"/>
      <c r="AB12" s="89"/>
    </row>
    <row r="13" spans="1:60" ht="24" customHeight="1">
      <c r="B13" s="708" t="s">
        <v>147</v>
      </c>
      <c r="C13" s="709"/>
      <c r="D13" s="709"/>
      <c r="E13" s="709"/>
      <c r="F13" s="709"/>
      <c r="G13" s="709"/>
      <c r="H13" s="714" t="s">
        <v>172</v>
      </c>
      <c r="I13" s="715"/>
      <c r="J13" s="715"/>
      <c r="K13" s="715"/>
      <c r="L13" s="716"/>
      <c r="M13" s="261">
        <v>45000</v>
      </c>
      <c r="N13" s="682" t="s">
        <v>174</v>
      </c>
      <c r="O13" s="683"/>
      <c r="P13" s="683"/>
      <c r="Q13" s="684"/>
      <c r="R13" s="107"/>
      <c r="S13" s="107"/>
      <c r="T13" s="89"/>
      <c r="U13" s="89"/>
      <c r="V13" s="89"/>
      <c r="W13" s="89"/>
      <c r="X13" s="89"/>
      <c r="Y13" s="89"/>
      <c r="Z13" s="89"/>
      <c r="AA13" s="89"/>
      <c r="AB13" s="89"/>
    </row>
    <row r="14" spans="1:60" ht="24" customHeight="1">
      <c r="B14" s="710"/>
      <c r="C14" s="711"/>
      <c r="D14" s="711"/>
      <c r="E14" s="711"/>
      <c r="F14" s="711"/>
      <c r="G14" s="711"/>
      <c r="H14" s="714"/>
      <c r="I14" s="715"/>
      <c r="J14" s="715"/>
      <c r="K14" s="715"/>
      <c r="L14" s="716"/>
      <c r="M14" s="262">
        <v>40000</v>
      </c>
      <c r="N14" s="719"/>
      <c r="O14" s="720"/>
      <c r="P14" s="720"/>
      <c r="Q14" s="721"/>
      <c r="R14" s="107"/>
      <c r="S14" s="107"/>
      <c r="T14" s="89"/>
      <c r="U14" s="89"/>
      <c r="V14" s="89"/>
      <c r="W14" s="89"/>
      <c r="X14" s="89"/>
      <c r="Y14" s="89"/>
      <c r="Z14" s="89"/>
      <c r="AA14" s="89"/>
      <c r="AB14" s="89"/>
    </row>
    <row r="15" spans="1:60" ht="24" customHeight="1">
      <c r="B15" s="712"/>
      <c r="C15" s="713"/>
      <c r="D15" s="713"/>
      <c r="E15" s="713"/>
      <c r="F15" s="713"/>
      <c r="G15" s="713"/>
      <c r="H15" s="700"/>
      <c r="I15" s="717"/>
      <c r="J15" s="717"/>
      <c r="K15" s="717"/>
      <c r="L15" s="718"/>
      <c r="M15" s="263"/>
      <c r="N15" s="722"/>
      <c r="O15" s="722"/>
      <c r="P15" s="722"/>
      <c r="Q15" s="723"/>
      <c r="R15" s="107"/>
      <c r="S15" s="107"/>
      <c r="T15" s="89"/>
      <c r="U15" s="89"/>
      <c r="V15" s="89"/>
      <c r="W15" s="89"/>
      <c r="X15" s="89"/>
      <c r="Y15" s="89"/>
      <c r="Z15" s="89"/>
      <c r="AA15" s="89"/>
      <c r="AB15" s="89"/>
    </row>
    <row r="16" spans="1:60" ht="73.5" customHeight="1">
      <c r="B16" s="703" t="s">
        <v>148</v>
      </c>
      <c r="C16" s="704"/>
      <c r="D16" s="704"/>
      <c r="E16" s="704"/>
      <c r="F16" s="704"/>
      <c r="G16" s="704"/>
      <c r="H16" s="724" t="s">
        <v>171</v>
      </c>
      <c r="I16" s="725"/>
      <c r="J16" s="725"/>
      <c r="K16" s="725"/>
      <c r="L16" s="726"/>
      <c r="M16" s="264" t="s">
        <v>125</v>
      </c>
      <c r="N16" s="705" t="s">
        <v>89</v>
      </c>
      <c r="O16" s="706"/>
      <c r="P16" s="706"/>
      <c r="Q16" s="707"/>
      <c r="R16" s="107"/>
      <c r="S16" s="107"/>
      <c r="T16" s="89"/>
      <c r="U16" s="89"/>
      <c r="V16" s="89"/>
      <c r="W16" s="89"/>
      <c r="X16" s="89"/>
      <c r="Y16" s="89"/>
      <c r="Z16" s="89"/>
      <c r="AA16" s="89"/>
      <c r="AB16" s="89"/>
    </row>
    <row r="17" spans="1:60" ht="19.5" customHeight="1">
      <c r="B17" s="703" t="s">
        <v>149</v>
      </c>
      <c r="C17" s="704"/>
      <c r="D17" s="704"/>
      <c r="E17" s="704"/>
      <c r="F17" s="704"/>
      <c r="G17" s="704"/>
      <c r="H17" s="694"/>
      <c r="I17" s="695"/>
      <c r="J17" s="695"/>
      <c r="K17" s="695"/>
      <c r="L17" s="696"/>
      <c r="M17" s="265"/>
      <c r="N17" s="705" t="s">
        <v>100</v>
      </c>
      <c r="O17" s="706"/>
      <c r="P17" s="706"/>
      <c r="Q17" s="707"/>
      <c r="R17" s="107"/>
      <c r="S17" s="107"/>
      <c r="T17" s="89"/>
      <c r="U17" s="89"/>
      <c r="V17" s="89"/>
      <c r="W17" s="89"/>
      <c r="X17" s="89"/>
      <c r="Y17" s="89"/>
      <c r="Z17" s="89"/>
      <c r="AA17" s="89"/>
      <c r="AB17" s="89"/>
    </row>
    <row r="18" spans="1:60" ht="30.75" customHeight="1">
      <c r="B18" s="678" t="s">
        <v>150</v>
      </c>
      <c r="C18" s="603"/>
      <c r="D18" s="603"/>
      <c r="E18" s="603"/>
      <c r="F18" s="603"/>
      <c r="G18" s="603"/>
      <c r="H18" s="694"/>
      <c r="I18" s="695"/>
      <c r="J18" s="695"/>
      <c r="K18" s="695"/>
      <c r="L18" s="696"/>
      <c r="M18" s="265"/>
      <c r="N18" s="697" t="s">
        <v>183</v>
      </c>
      <c r="O18" s="698"/>
      <c r="P18" s="698"/>
      <c r="Q18" s="699"/>
      <c r="R18" s="107"/>
      <c r="S18" s="107"/>
      <c r="T18" s="89"/>
      <c r="U18" s="89"/>
      <c r="V18" s="89"/>
      <c r="W18" s="89"/>
      <c r="X18" s="89"/>
      <c r="Y18" s="89"/>
      <c r="Z18" s="89"/>
      <c r="AA18" s="89"/>
      <c r="AB18" s="89"/>
    </row>
    <row r="19" spans="1:60" ht="29.25" customHeight="1">
      <c r="B19" s="678" t="s">
        <v>151</v>
      </c>
      <c r="C19" s="603"/>
      <c r="D19" s="603"/>
      <c r="E19" s="603"/>
      <c r="F19" s="603"/>
      <c r="G19" s="603"/>
      <c r="H19" s="694"/>
      <c r="I19" s="695"/>
      <c r="J19" s="695"/>
      <c r="K19" s="695"/>
      <c r="L19" s="696"/>
      <c r="M19" s="265"/>
      <c r="N19" s="697" t="s">
        <v>184</v>
      </c>
      <c r="O19" s="698"/>
      <c r="P19" s="698"/>
      <c r="Q19" s="699"/>
      <c r="R19" s="107"/>
      <c r="S19" s="107"/>
      <c r="T19" s="89"/>
      <c r="U19" s="89"/>
      <c r="V19" s="89"/>
      <c r="W19" s="89"/>
      <c r="X19" s="89"/>
      <c r="Y19" s="89"/>
      <c r="Z19" s="89"/>
      <c r="AA19" s="89"/>
      <c r="AB19" s="89"/>
    </row>
    <row r="20" spans="1:60" ht="75" customHeight="1">
      <c r="B20" s="678" t="s">
        <v>154</v>
      </c>
      <c r="C20" s="603"/>
      <c r="D20" s="603"/>
      <c r="E20" s="603"/>
      <c r="F20" s="603"/>
      <c r="G20" s="603"/>
      <c r="H20" s="700" t="s">
        <v>126</v>
      </c>
      <c r="I20" s="701"/>
      <c r="J20" s="701"/>
      <c r="K20" s="701"/>
      <c r="L20" s="702"/>
      <c r="M20" s="266">
        <v>80000</v>
      </c>
      <c r="N20" s="697" t="s">
        <v>185</v>
      </c>
      <c r="O20" s="698"/>
      <c r="P20" s="698"/>
      <c r="Q20" s="699"/>
      <c r="R20" s="107"/>
      <c r="S20" s="107"/>
      <c r="T20" s="89"/>
      <c r="U20" s="89"/>
      <c r="V20" s="89"/>
      <c r="W20" s="89"/>
      <c r="X20" s="89"/>
      <c r="Y20" s="89"/>
      <c r="Z20" s="89"/>
      <c r="AA20" s="89"/>
      <c r="AB20" s="89"/>
    </row>
    <row r="21" spans="1:60" ht="45.75" customHeight="1">
      <c r="B21" s="678" t="s">
        <v>155</v>
      </c>
      <c r="C21" s="603"/>
      <c r="D21" s="603"/>
      <c r="E21" s="603"/>
      <c r="F21" s="603"/>
      <c r="G21" s="603"/>
      <c r="H21" s="679" t="s">
        <v>124</v>
      </c>
      <c r="I21" s="680"/>
      <c r="J21" s="680"/>
      <c r="K21" s="680"/>
      <c r="L21" s="681"/>
      <c r="M21" s="330">
        <v>30000</v>
      </c>
      <c r="N21" s="682" t="s">
        <v>146</v>
      </c>
      <c r="O21" s="683"/>
      <c r="P21" s="683"/>
      <c r="Q21" s="684"/>
      <c r="R21" s="107"/>
      <c r="S21" s="107"/>
      <c r="T21" s="89"/>
      <c r="U21" s="89"/>
      <c r="V21" s="89"/>
      <c r="W21" s="89"/>
      <c r="X21" s="89"/>
      <c r="Y21" s="89"/>
      <c r="Z21" s="89"/>
      <c r="AA21" s="89"/>
      <c r="AB21" s="89"/>
    </row>
    <row r="22" spans="1:60" ht="198" customHeight="1">
      <c r="B22" s="602" t="s">
        <v>224</v>
      </c>
      <c r="C22" s="603"/>
      <c r="D22" s="603"/>
      <c r="E22" s="603"/>
      <c r="F22" s="603"/>
      <c r="G22" s="603"/>
      <c r="H22" s="604"/>
      <c r="I22" s="605"/>
      <c r="J22" s="605"/>
      <c r="K22" s="605"/>
      <c r="L22" s="606"/>
      <c r="M22" s="282"/>
      <c r="N22" s="607" t="s">
        <v>186</v>
      </c>
      <c r="O22" s="607"/>
      <c r="P22" s="607"/>
      <c r="Q22" s="608"/>
      <c r="R22" s="107"/>
      <c r="S22" s="107"/>
      <c r="T22" s="89"/>
      <c r="U22" s="89"/>
      <c r="V22" s="89"/>
      <c r="W22" s="89"/>
      <c r="X22" s="89"/>
      <c r="Y22" s="89"/>
      <c r="Z22" s="89"/>
      <c r="AA22" s="89"/>
      <c r="AB22" s="89"/>
    </row>
    <row r="23" spans="1:60" ht="87" customHeight="1">
      <c r="B23" s="602" t="s">
        <v>211</v>
      </c>
      <c r="C23" s="603"/>
      <c r="D23" s="603"/>
      <c r="E23" s="603"/>
      <c r="F23" s="603"/>
      <c r="G23" s="603"/>
      <c r="H23" s="604"/>
      <c r="I23" s="605"/>
      <c r="J23" s="605"/>
      <c r="K23" s="605"/>
      <c r="L23" s="606"/>
      <c r="M23" s="282"/>
      <c r="N23" s="607" t="s">
        <v>212</v>
      </c>
      <c r="O23" s="607"/>
      <c r="P23" s="607"/>
      <c r="Q23" s="608"/>
      <c r="R23" s="107"/>
      <c r="S23" s="107"/>
      <c r="T23" s="89"/>
      <c r="U23" s="89"/>
      <c r="V23" s="89"/>
      <c r="W23" s="89"/>
      <c r="X23" s="89"/>
      <c r="Y23" s="89"/>
      <c r="Z23" s="89"/>
      <c r="AA23" s="89"/>
      <c r="AB23" s="89"/>
    </row>
    <row r="24" spans="1:60" ht="18" customHeight="1">
      <c r="B24" s="107"/>
      <c r="C24" s="118"/>
      <c r="D24" s="118"/>
      <c r="E24" s="118"/>
      <c r="F24" s="118"/>
      <c r="G24" s="118"/>
      <c r="H24" s="156"/>
      <c r="I24" s="157"/>
      <c r="J24" s="107"/>
      <c r="K24" s="107"/>
      <c r="L24" s="118"/>
      <c r="M24" s="118"/>
      <c r="N24" s="119"/>
      <c r="O24" s="120"/>
      <c r="P24" s="120"/>
      <c r="Q24" s="120"/>
      <c r="R24" s="107"/>
      <c r="S24" s="107"/>
      <c r="T24" s="89"/>
      <c r="U24" s="89"/>
      <c r="V24" s="89"/>
      <c r="W24" s="89"/>
      <c r="X24" s="89"/>
      <c r="Y24" s="89"/>
      <c r="Z24" s="89"/>
      <c r="AA24" s="89"/>
      <c r="AB24" s="89"/>
    </row>
    <row r="25" spans="1:60" ht="31.5" customHeight="1">
      <c r="B25" s="242" t="s">
        <v>177</v>
      </c>
      <c r="C25" s="259"/>
      <c r="D25" s="259"/>
      <c r="E25" s="259"/>
      <c r="F25" s="685" t="s">
        <v>169</v>
      </c>
      <c r="G25" s="685"/>
      <c r="H25" s="685"/>
      <c r="I25" s="685"/>
      <c r="J25" s="685"/>
      <c r="K25" s="107"/>
      <c r="L25" s="259"/>
      <c r="M25" s="242" t="s">
        <v>209</v>
      </c>
      <c r="N25" s="259"/>
      <c r="O25" s="259"/>
      <c r="P25" s="135"/>
      <c r="Q25" s="135"/>
      <c r="R25" s="136" t="s">
        <v>121</v>
      </c>
      <c r="S25" s="135"/>
    </row>
    <row r="26" spans="1:60" ht="31.5" customHeight="1" thickBot="1">
      <c r="B26" s="111"/>
      <c r="C26" s="111"/>
      <c r="D26" s="111"/>
      <c r="E26" s="111"/>
      <c r="F26" s="111"/>
      <c r="G26" s="111"/>
      <c r="H26" s="252" t="s">
        <v>162</v>
      </c>
      <c r="I26" s="252" t="s">
        <v>109</v>
      </c>
      <c r="J26" s="250" t="s">
        <v>163</v>
      </c>
      <c r="K26" s="121"/>
      <c r="L26" s="249"/>
      <c r="M26" s="686" t="s">
        <v>116</v>
      </c>
      <c r="N26" s="686"/>
      <c r="O26" s="686" t="s">
        <v>117</v>
      </c>
      <c r="P26" s="686"/>
      <c r="Q26" s="686" t="s">
        <v>118</v>
      </c>
      <c r="R26" s="686"/>
    </row>
    <row r="27" spans="1:60" ht="31.5" customHeight="1" thickTop="1" thickBot="1">
      <c r="B27" s="687" t="s">
        <v>178</v>
      </c>
      <c r="C27" s="688"/>
      <c r="D27" s="688"/>
      <c r="E27" s="688"/>
      <c r="F27" s="688"/>
      <c r="G27" s="688"/>
      <c r="H27" s="267" t="s">
        <v>128</v>
      </c>
      <c r="I27" s="268">
        <v>84000</v>
      </c>
      <c r="J27" s="199">
        <f>IFERROR(I27/H27*10,"")</f>
        <v>2400</v>
      </c>
      <c r="K27" s="113"/>
      <c r="L27" s="249"/>
      <c r="M27" s="689">
        <v>150</v>
      </c>
      <c r="N27" s="690"/>
      <c r="O27" s="691">
        <v>150</v>
      </c>
      <c r="P27" s="690"/>
      <c r="Q27" s="692">
        <v>50</v>
      </c>
      <c r="R27" s="693"/>
      <c r="AU27" s="88"/>
      <c r="AV27" s="88"/>
      <c r="AW27" s="88"/>
      <c r="AX27" s="88"/>
      <c r="AY27" s="88"/>
      <c r="AZ27" s="88"/>
      <c r="BA27" s="88"/>
      <c r="BB27" s="88"/>
      <c r="BC27" s="88"/>
      <c r="BD27" s="88"/>
      <c r="BE27" s="88"/>
      <c r="BF27" s="88"/>
      <c r="BG27" s="88"/>
      <c r="BH27" s="88"/>
    </row>
    <row r="28" spans="1:60" ht="31.5" customHeight="1" thickTop="1" thickBot="1">
      <c r="B28" s="687" t="s">
        <v>165</v>
      </c>
      <c r="C28" s="688"/>
      <c r="D28" s="688"/>
      <c r="E28" s="688"/>
      <c r="F28" s="688"/>
      <c r="G28" s="688"/>
      <c r="H28" s="269">
        <v>350</v>
      </c>
      <c r="I28" s="201">
        <v>105000</v>
      </c>
      <c r="J28" s="199">
        <f>IFERROR(I28/H28*10,"")</f>
        <v>3000</v>
      </c>
      <c r="K28" s="114"/>
      <c r="L28" s="107"/>
      <c r="M28" s="107"/>
      <c r="N28" s="107"/>
      <c r="O28" s="107"/>
      <c r="P28" s="107"/>
      <c r="Q28" s="148"/>
      <c r="R28" s="92"/>
      <c r="AU28" s="88"/>
      <c r="AV28" s="88"/>
      <c r="AW28" s="88"/>
      <c r="AX28" s="88"/>
      <c r="AY28" s="88"/>
      <c r="AZ28" s="88"/>
      <c r="BA28" s="88"/>
      <c r="BB28" s="88"/>
      <c r="BC28" s="88"/>
      <c r="BD28" s="88"/>
      <c r="BE28" s="88"/>
      <c r="BF28" s="88"/>
      <c r="BG28" s="88"/>
      <c r="BH28" s="88"/>
    </row>
    <row r="29" spans="1:60" ht="31.5" customHeight="1" thickBot="1">
      <c r="B29" s="629" t="s">
        <v>138</v>
      </c>
      <c r="C29" s="630"/>
      <c r="D29" s="630"/>
      <c r="E29" s="630"/>
      <c r="F29" s="630"/>
      <c r="G29" s="630"/>
      <c r="H29" s="630"/>
      <c r="I29" s="630"/>
      <c r="J29" s="160">
        <f>IFERROR(1-(J27/J28),"")</f>
        <v>0.19999999999999996</v>
      </c>
      <c r="K29" s="159" t="s">
        <v>143</v>
      </c>
      <c r="L29" s="147"/>
      <c r="M29" s="147"/>
      <c r="N29" s="147"/>
      <c r="O29" s="147"/>
      <c r="P29" s="147"/>
      <c r="Q29" s="147"/>
      <c r="R29" s="92"/>
      <c r="AU29" s="88"/>
      <c r="AV29" s="88"/>
      <c r="AW29" s="88"/>
      <c r="AX29" s="88"/>
      <c r="AY29" s="88"/>
      <c r="AZ29" s="88"/>
      <c r="BA29" s="88"/>
      <c r="BB29" s="88"/>
      <c r="BC29" s="88"/>
      <c r="BD29" s="88"/>
      <c r="BE29" s="88"/>
      <c r="BF29" s="88"/>
      <c r="BG29" s="88"/>
      <c r="BH29" s="88"/>
    </row>
    <row r="30" spans="1:60" ht="17" thickBot="1">
      <c r="A30" s="187"/>
      <c r="B30" s="213"/>
      <c r="C30" s="188"/>
      <c r="D30" s="179"/>
      <c r="E30" s="179"/>
      <c r="F30" s="180"/>
      <c r="G30" s="180"/>
      <c r="H30" s="181"/>
      <c r="I30" s="182"/>
      <c r="J30" s="183"/>
      <c r="K30" s="184"/>
      <c r="L30" s="185"/>
      <c r="M30" s="186"/>
      <c r="N30" s="185"/>
      <c r="O30" s="185"/>
      <c r="P30" s="186"/>
      <c r="Q30" s="186"/>
      <c r="R30" s="186"/>
      <c r="AU30" s="88"/>
      <c r="AV30" s="88"/>
      <c r="AW30" s="88"/>
      <c r="AX30" s="88"/>
      <c r="AY30" s="88"/>
      <c r="AZ30" s="88"/>
      <c r="BA30" s="88"/>
      <c r="BB30" s="88"/>
      <c r="BC30" s="88"/>
      <c r="BD30" s="88"/>
      <c r="BE30" s="88"/>
      <c r="BF30" s="88"/>
      <c r="BG30" s="88"/>
      <c r="BH30" s="88"/>
    </row>
    <row r="31" spans="1:60" ht="11.25" customHeight="1">
      <c r="B31" s="251"/>
      <c r="C31" s="251"/>
      <c r="D31" s="251"/>
      <c r="E31" s="251"/>
      <c r="F31" s="257"/>
      <c r="G31" s="257"/>
      <c r="H31" s="116"/>
      <c r="I31" s="117"/>
      <c r="J31" s="114"/>
      <c r="K31" s="115"/>
      <c r="L31" s="137"/>
      <c r="M31" s="137"/>
      <c r="N31" s="137"/>
      <c r="O31" s="137"/>
      <c r="P31" s="137"/>
      <c r="Q31" s="137"/>
      <c r="AU31" s="88"/>
      <c r="AV31" s="88"/>
      <c r="AW31" s="88"/>
      <c r="AX31" s="88"/>
      <c r="AY31" s="88"/>
      <c r="AZ31" s="88"/>
      <c r="BA31" s="88"/>
      <c r="BB31" s="88"/>
      <c r="BC31" s="88"/>
      <c r="BD31" s="88"/>
      <c r="BE31" s="88"/>
      <c r="BF31" s="88"/>
      <c r="BG31" s="88"/>
      <c r="BH31" s="88"/>
    </row>
    <row r="32" spans="1:60" s="95" customFormat="1" ht="31.5" customHeight="1">
      <c r="B32" s="649" t="s">
        <v>156</v>
      </c>
      <c r="C32" s="649"/>
      <c r="D32" s="649"/>
      <c r="E32" s="649"/>
      <c r="F32" s="649"/>
      <c r="G32" s="649"/>
      <c r="H32" s="649"/>
      <c r="I32" s="649"/>
      <c r="J32" s="649"/>
      <c r="K32" s="649"/>
      <c r="L32" s="649"/>
      <c r="M32" s="649"/>
      <c r="N32" s="649"/>
      <c r="O32" s="649"/>
      <c r="P32" s="649"/>
      <c r="Q32" s="649"/>
      <c r="R32" s="103"/>
      <c r="S32" s="103"/>
      <c r="AU32" s="89"/>
      <c r="AV32" s="89"/>
      <c r="AW32" s="89"/>
      <c r="AX32" s="89"/>
      <c r="AY32" s="89"/>
      <c r="AZ32" s="89"/>
      <c r="BA32" s="89"/>
      <c r="BB32" s="89"/>
      <c r="BC32" s="89"/>
      <c r="BD32" s="89"/>
      <c r="BE32" s="89"/>
      <c r="BF32" s="89"/>
      <c r="BG32" s="89"/>
      <c r="BH32" s="89"/>
    </row>
    <row r="33" spans="1:60" ht="24" customHeight="1">
      <c r="B33" s="650" t="s">
        <v>160</v>
      </c>
      <c r="C33" s="653" t="s">
        <v>170</v>
      </c>
      <c r="D33" s="654"/>
      <c r="E33" s="654"/>
      <c r="F33" s="654"/>
      <c r="G33" s="655"/>
      <c r="H33" s="662" t="s">
        <v>81</v>
      </c>
      <c r="I33" s="664" t="s">
        <v>83</v>
      </c>
      <c r="J33" s="665"/>
      <c r="K33" s="665"/>
      <c r="L33" s="665"/>
      <c r="M33" s="665"/>
      <c r="N33" s="666"/>
      <c r="O33" s="667" t="s">
        <v>111</v>
      </c>
      <c r="P33" s="667"/>
      <c r="Q33" s="667"/>
      <c r="AU33" s="88"/>
      <c r="AV33" s="88"/>
      <c r="AW33" s="88"/>
      <c r="AX33" s="88"/>
      <c r="AY33" s="88"/>
      <c r="AZ33" s="88"/>
      <c r="BA33" s="88"/>
      <c r="BB33" s="88"/>
      <c r="BC33" s="88"/>
      <c r="BD33" s="88"/>
      <c r="BE33" s="88"/>
      <c r="BF33" s="88"/>
      <c r="BG33" s="88"/>
      <c r="BH33" s="88"/>
    </row>
    <row r="34" spans="1:60" ht="24" customHeight="1">
      <c r="B34" s="651"/>
      <c r="C34" s="656"/>
      <c r="D34" s="657"/>
      <c r="E34" s="657"/>
      <c r="F34" s="657"/>
      <c r="G34" s="658"/>
      <c r="H34" s="663"/>
      <c r="I34" s="668" t="s">
        <v>90</v>
      </c>
      <c r="J34" s="650" t="s">
        <v>104</v>
      </c>
      <c r="K34" s="670" t="s">
        <v>115</v>
      </c>
      <c r="L34" s="139"/>
      <c r="M34" s="109"/>
      <c r="N34" s="109"/>
      <c r="O34" s="672" t="s">
        <v>112</v>
      </c>
      <c r="P34" s="674" t="s">
        <v>110</v>
      </c>
      <c r="Q34" s="674"/>
      <c r="AU34" s="88"/>
      <c r="AV34" s="88"/>
      <c r="AW34" s="88"/>
      <c r="AX34" s="88"/>
      <c r="AY34" s="88"/>
      <c r="AZ34" s="88"/>
      <c r="BA34" s="88"/>
      <c r="BB34" s="88"/>
      <c r="BC34" s="88"/>
      <c r="BD34" s="88"/>
      <c r="BE34" s="88"/>
      <c r="BF34" s="88"/>
      <c r="BG34" s="88"/>
      <c r="BH34" s="88"/>
    </row>
    <row r="35" spans="1:60" ht="24" customHeight="1" thickBot="1">
      <c r="B35" s="652"/>
      <c r="C35" s="659"/>
      <c r="D35" s="660"/>
      <c r="E35" s="660"/>
      <c r="F35" s="660"/>
      <c r="G35" s="661"/>
      <c r="H35" s="122" t="s">
        <v>82</v>
      </c>
      <c r="I35" s="669"/>
      <c r="J35" s="652"/>
      <c r="K35" s="671"/>
      <c r="L35" s="676" t="s">
        <v>87</v>
      </c>
      <c r="M35" s="677"/>
      <c r="N35" s="218" t="s">
        <v>158</v>
      </c>
      <c r="O35" s="673"/>
      <c r="P35" s="675"/>
      <c r="Q35" s="675"/>
      <c r="AU35" s="88"/>
      <c r="AV35" s="88"/>
      <c r="AW35" s="88"/>
      <c r="AX35" s="88"/>
      <c r="AY35" s="88"/>
      <c r="AZ35" s="88"/>
      <c r="BA35" s="88"/>
      <c r="BB35" s="88"/>
      <c r="BC35" s="88"/>
      <c r="BD35" s="88"/>
      <c r="BE35" s="88"/>
      <c r="BF35" s="88"/>
      <c r="BG35" s="88"/>
      <c r="BH35" s="88"/>
    </row>
    <row r="36" spans="1:60" ht="31.5" customHeight="1" thickTop="1">
      <c r="A36" s="123"/>
      <c r="B36" s="173">
        <v>1</v>
      </c>
      <c r="C36" s="646" t="s">
        <v>92</v>
      </c>
      <c r="D36" s="647"/>
      <c r="E36" s="647"/>
      <c r="F36" s="647"/>
      <c r="G36" s="648"/>
      <c r="H36" s="272">
        <v>69.5</v>
      </c>
      <c r="I36" s="224" t="s">
        <v>86</v>
      </c>
      <c r="J36" s="224" t="s">
        <v>86</v>
      </c>
      <c r="K36" s="225"/>
      <c r="L36" s="642"/>
      <c r="M36" s="643"/>
      <c r="N36" s="273"/>
      <c r="O36" s="274"/>
      <c r="P36" s="644"/>
      <c r="Q36" s="645"/>
      <c r="AU36" s="88"/>
      <c r="AV36" s="88"/>
      <c r="AW36" s="88"/>
      <c r="AX36" s="88"/>
      <c r="AY36" s="88"/>
      <c r="AZ36" s="88"/>
      <c r="BA36" s="88"/>
      <c r="BB36" s="88"/>
      <c r="BC36" s="88"/>
      <c r="BD36" s="88"/>
      <c r="BE36" s="88"/>
      <c r="BF36" s="88"/>
      <c r="BG36" s="88"/>
      <c r="BH36" s="88"/>
    </row>
    <row r="37" spans="1:60" ht="31.5" customHeight="1">
      <c r="A37" s="123"/>
      <c r="B37" s="176">
        <v>2</v>
      </c>
      <c r="C37" s="613" t="s">
        <v>93</v>
      </c>
      <c r="D37" s="614"/>
      <c r="E37" s="614"/>
      <c r="F37" s="614"/>
      <c r="G37" s="615"/>
      <c r="H37" s="275">
        <v>35.5</v>
      </c>
      <c r="I37" s="256" t="s">
        <v>86</v>
      </c>
      <c r="J37" s="256" t="s">
        <v>86</v>
      </c>
      <c r="K37" s="254"/>
      <c r="L37" s="618"/>
      <c r="M37" s="619"/>
      <c r="N37" s="276"/>
      <c r="O37" s="219"/>
      <c r="P37" s="611"/>
      <c r="Q37" s="612"/>
      <c r="AU37" s="88"/>
      <c r="AV37" s="88"/>
      <c r="AW37" s="88"/>
      <c r="AX37" s="88"/>
      <c r="AY37" s="88"/>
      <c r="AZ37" s="88"/>
      <c r="BA37" s="88"/>
      <c r="BB37" s="88"/>
      <c r="BC37" s="88"/>
      <c r="BD37" s="88"/>
      <c r="BE37" s="88"/>
      <c r="BF37" s="88"/>
      <c r="BG37" s="88"/>
      <c r="BH37" s="88"/>
    </row>
    <row r="38" spans="1:60" ht="31.5" customHeight="1">
      <c r="A38" s="123"/>
      <c r="B38" s="176">
        <v>3</v>
      </c>
      <c r="C38" s="613" t="s">
        <v>94</v>
      </c>
      <c r="D38" s="614"/>
      <c r="E38" s="614"/>
      <c r="F38" s="614"/>
      <c r="G38" s="615"/>
      <c r="H38" s="275">
        <v>40</v>
      </c>
      <c r="I38" s="256" t="s">
        <v>86</v>
      </c>
      <c r="J38" s="256" t="s">
        <v>86</v>
      </c>
      <c r="K38" s="254"/>
      <c r="L38" s="618"/>
      <c r="M38" s="619"/>
      <c r="N38" s="276"/>
      <c r="O38" s="219"/>
      <c r="P38" s="611"/>
      <c r="Q38" s="612"/>
      <c r="AU38" s="88"/>
      <c r="AV38" s="88"/>
      <c r="AW38" s="88"/>
      <c r="AX38" s="88"/>
      <c r="AY38" s="88"/>
      <c r="AZ38" s="88"/>
      <c r="BA38" s="88"/>
      <c r="BB38" s="88"/>
      <c r="BC38" s="88"/>
      <c r="BD38" s="88"/>
      <c r="BE38" s="88"/>
      <c r="BF38" s="88"/>
      <c r="BG38" s="88"/>
      <c r="BH38" s="88"/>
    </row>
    <row r="39" spans="1:60" ht="31.5" customHeight="1">
      <c r="A39" s="123"/>
      <c r="B39" s="176">
        <v>4</v>
      </c>
      <c r="C39" s="613" t="s">
        <v>95</v>
      </c>
      <c r="D39" s="614"/>
      <c r="E39" s="614"/>
      <c r="F39" s="614"/>
      <c r="G39" s="615"/>
      <c r="H39" s="275">
        <v>30</v>
      </c>
      <c r="I39" s="256"/>
      <c r="J39" s="256"/>
      <c r="K39" s="254" t="s">
        <v>86</v>
      </c>
      <c r="L39" s="616" t="s">
        <v>159</v>
      </c>
      <c r="M39" s="617"/>
      <c r="N39" s="276" t="s">
        <v>173</v>
      </c>
      <c r="O39" s="219"/>
      <c r="P39" s="611"/>
      <c r="Q39" s="612"/>
      <c r="AU39" s="88"/>
      <c r="AV39" s="88"/>
      <c r="AW39" s="88"/>
      <c r="AX39" s="88"/>
      <c r="AY39" s="88"/>
      <c r="AZ39" s="88"/>
      <c r="BA39" s="88"/>
      <c r="BB39" s="88"/>
      <c r="BC39" s="88"/>
      <c r="BD39" s="88"/>
      <c r="BE39" s="88"/>
      <c r="BF39" s="88"/>
      <c r="BG39" s="88"/>
      <c r="BH39" s="88"/>
    </row>
    <row r="40" spans="1:60" ht="31.5" customHeight="1">
      <c r="A40" s="123"/>
      <c r="B40" s="176">
        <v>5</v>
      </c>
      <c r="C40" s="277" t="s">
        <v>96</v>
      </c>
      <c r="D40" s="278"/>
      <c r="E40" s="278"/>
      <c r="F40" s="278"/>
      <c r="G40" s="279"/>
      <c r="H40" s="275">
        <v>25</v>
      </c>
      <c r="I40" s="256"/>
      <c r="J40" s="256"/>
      <c r="K40" s="254"/>
      <c r="L40" s="618"/>
      <c r="M40" s="619"/>
      <c r="N40" s="276"/>
      <c r="O40" s="255" t="s">
        <v>86</v>
      </c>
      <c r="P40" s="620" t="s">
        <v>113</v>
      </c>
      <c r="Q40" s="621"/>
      <c r="AU40" s="88"/>
      <c r="AV40" s="88"/>
      <c r="AW40" s="88"/>
      <c r="AX40" s="88"/>
      <c r="AY40" s="88"/>
      <c r="AZ40" s="88"/>
      <c r="BA40" s="88"/>
      <c r="BB40" s="88"/>
      <c r="BC40" s="88"/>
      <c r="BD40" s="88"/>
      <c r="BE40" s="88"/>
      <c r="BF40" s="88"/>
      <c r="BG40" s="88"/>
      <c r="BH40" s="88"/>
    </row>
    <row r="41" spans="1:60" ht="31.5" customHeight="1">
      <c r="A41" s="123"/>
      <c r="B41" s="220">
        <v>6</v>
      </c>
      <c r="C41" s="153"/>
      <c r="D41" s="154"/>
      <c r="E41" s="154"/>
      <c r="F41" s="154"/>
      <c r="G41" s="155"/>
      <c r="H41" s="194"/>
      <c r="I41" s="151"/>
      <c r="J41" s="151"/>
      <c r="K41" s="152"/>
      <c r="L41" s="609"/>
      <c r="M41" s="610"/>
      <c r="N41" s="207"/>
      <c r="O41" s="219"/>
      <c r="P41" s="611"/>
      <c r="Q41" s="612"/>
      <c r="AU41" s="88"/>
      <c r="AV41" s="88"/>
      <c r="AW41" s="88"/>
      <c r="AX41" s="88"/>
      <c r="AY41" s="88"/>
      <c r="AZ41" s="88"/>
      <c r="BA41" s="88"/>
      <c r="BB41" s="88"/>
      <c r="BC41" s="88"/>
      <c r="BD41" s="88"/>
      <c r="BE41" s="88"/>
      <c r="BF41" s="88"/>
      <c r="BG41" s="88"/>
      <c r="BH41" s="88"/>
    </row>
    <row r="42" spans="1:60" ht="31.5" customHeight="1">
      <c r="A42" s="123"/>
      <c r="B42" s="220">
        <v>7</v>
      </c>
      <c r="C42" s="153"/>
      <c r="D42" s="154"/>
      <c r="E42" s="154"/>
      <c r="F42" s="154"/>
      <c r="G42" s="155"/>
      <c r="H42" s="194"/>
      <c r="I42" s="151"/>
      <c r="J42" s="151"/>
      <c r="K42" s="152"/>
      <c r="L42" s="609"/>
      <c r="M42" s="610"/>
      <c r="N42" s="207"/>
      <c r="O42" s="219"/>
      <c r="P42" s="611"/>
      <c r="Q42" s="612"/>
      <c r="AU42" s="88"/>
      <c r="AV42" s="88"/>
      <c r="AW42" s="88"/>
      <c r="AX42" s="88"/>
      <c r="AY42" s="88"/>
      <c r="AZ42" s="88"/>
      <c r="BA42" s="88"/>
      <c r="BB42" s="88"/>
      <c r="BC42" s="88"/>
      <c r="BD42" s="88"/>
      <c r="BE42" s="88"/>
      <c r="BF42" s="88"/>
      <c r="BG42" s="88"/>
      <c r="BH42" s="88"/>
    </row>
    <row r="43" spans="1:60" ht="31.5" customHeight="1">
      <c r="A43" s="123"/>
      <c r="B43" s="220">
        <v>8</v>
      </c>
      <c r="C43" s="153"/>
      <c r="D43" s="154"/>
      <c r="E43" s="154"/>
      <c r="F43" s="154"/>
      <c r="G43" s="155"/>
      <c r="H43" s="194"/>
      <c r="I43" s="151"/>
      <c r="J43" s="151"/>
      <c r="K43" s="152"/>
      <c r="L43" s="609"/>
      <c r="M43" s="610"/>
      <c r="N43" s="207"/>
      <c r="O43" s="219"/>
      <c r="P43" s="611"/>
      <c r="Q43" s="612"/>
      <c r="AU43" s="88"/>
      <c r="AV43" s="88"/>
      <c r="AW43" s="88"/>
      <c r="AX43" s="88"/>
      <c r="AY43" s="88"/>
      <c r="AZ43" s="88"/>
      <c r="BA43" s="88"/>
      <c r="BB43" s="88"/>
      <c r="BC43" s="88"/>
      <c r="BD43" s="88"/>
      <c r="BE43" s="88"/>
      <c r="BF43" s="88"/>
      <c r="BG43" s="88"/>
      <c r="BH43" s="88"/>
    </row>
    <row r="44" spans="1:60" ht="31.5" customHeight="1">
      <c r="A44" s="123"/>
      <c r="B44" s="220">
        <v>9</v>
      </c>
      <c r="C44" s="153"/>
      <c r="D44" s="154"/>
      <c r="E44" s="154"/>
      <c r="F44" s="154"/>
      <c r="G44" s="155"/>
      <c r="H44" s="194"/>
      <c r="I44" s="151"/>
      <c r="J44" s="151"/>
      <c r="K44" s="152"/>
      <c r="L44" s="609"/>
      <c r="M44" s="610"/>
      <c r="N44" s="207"/>
      <c r="O44" s="219"/>
      <c r="P44" s="611"/>
      <c r="Q44" s="612"/>
      <c r="AU44" s="88"/>
      <c r="AV44" s="88"/>
      <c r="AW44" s="88"/>
      <c r="AX44" s="88"/>
      <c r="AY44" s="88"/>
      <c r="AZ44" s="88"/>
      <c r="BA44" s="88"/>
      <c r="BB44" s="88"/>
      <c r="BC44" s="88"/>
      <c r="BD44" s="88"/>
      <c r="BE44" s="88"/>
      <c r="BF44" s="88"/>
      <c r="BG44" s="88"/>
      <c r="BH44" s="88"/>
    </row>
    <row r="45" spans="1:60" ht="31.5" customHeight="1" thickBot="1">
      <c r="A45" s="123"/>
      <c r="B45" s="221">
        <v>10</v>
      </c>
      <c r="C45" s="209"/>
      <c r="D45" s="210"/>
      <c r="E45" s="210"/>
      <c r="F45" s="210"/>
      <c r="G45" s="211"/>
      <c r="H45" s="195"/>
      <c r="I45" s="248"/>
      <c r="J45" s="248"/>
      <c r="K45" s="253"/>
      <c r="L45" s="622"/>
      <c r="M45" s="623"/>
      <c r="N45" s="208"/>
      <c r="O45" s="214"/>
      <c r="P45" s="611"/>
      <c r="Q45" s="612"/>
      <c r="AU45" s="88"/>
      <c r="AV45" s="88"/>
      <c r="AW45" s="88"/>
      <c r="AX45" s="88"/>
      <c r="AY45" s="88"/>
      <c r="AZ45" s="88"/>
      <c r="BA45" s="88"/>
      <c r="BB45" s="88"/>
      <c r="BC45" s="88"/>
      <c r="BD45" s="88"/>
      <c r="BE45" s="88"/>
      <c r="BF45" s="88"/>
      <c r="BG45" s="88"/>
      <c r="BH45" s="88"/>
    </row>
    <row r="46" spans="1:60" ht="31.5" customHeight="1" thickTop="1" thickBot="1">
      <c r="B46" s="629" t="s">
        <v>181</v>
      </c>
      <c r="C46" s="630"/>
      <c r="D46" s="630"/>
      <c r="E46" s="630"/>
      <c r="F46" s="631"/>
      <c r="G46" s="631"/>
      <c r="H46" s="217">
        <f>SUM(H36:H45)</f>
        <v>200</v>
      </c>
      <c r="I46" s="216">
        <f>ROUNDDOWN(SUMIF(I36:I45,"○",$H36:$H45),0)</f>
        <v>145</v>
      </c>
      <c r="J46" s="216">
        <f>ROUNDDOWN(SUMIF(J36:J45,"○",$H36:$H45),0)</f>
        <v>145</v>
      </c>
      <c r="K46" s="216">
        <f>ROUNDDOWN(SUMIF(K36:K45,"○",$H36:$H45),0)</f>
        <v>30</v>
      </c>
      <c r="L46" s="141"/>
      <c r="M46" s="140"/>
      <c r="N46" s="127"/>
      <c r="O46" s="216">
        <f>ROUNDDOWN(SUMIF(O36:O45,"○",$H36:$H45),0)</f>
        <v>25</v>
      </c>
      <c r="P46" s="632" t="s">
        <v>120</v>
      </c>
      <c r="Q46" s="633"/>
      <c r="AU46" s="88"/>
      <c r="AV46" s="88"/>
      <c r="AW46" s="88"/>
      <c r="AX46" s="88"/>
      <c r="AY46" s="88"/>
      <c r="AZ46" s="88"/>
      <c r="BA46" s="88"/>
      <c r="BB46" s="88"/>
      <c r="BC46" s="88"/>
      <c r="BD46" s="88"/>
      <c r="BE46" s="88"/>
      <c r="BF46" s="88"/>
      <c r="BG46" s="88"/>
      <c r="BH46" s="88"/>
    </row>
    <row r="47" spans="1:60" ht="31.5" customHeight="1">
      <c r="B47" s="634" t="s">
        <v>139</v>
      </c>
      <c r="C47" s="635"/>
      <c r="D47" s="635"/>
      <c r="E47" s="635"/>
      <c r="F47" s="636"/>
      <c r="G47" s="636"/>
      <c r="H47" s="270">
        <v>40000</v>
      </c>
      <c r="I47" s="158"/>
      <c r="J47" s="158"/>
      <c r="K47" s="138"/>
      <c r="L47" s="138"/>
      <c r="M47" s="138"/>
      <c r="N47" s="126"/>
      <c r="O47" s="126"/>
      <c r="P47" s="134" t="s">
        <v>206</v>
      </c>
      <c r="Q47" s="113"/>
      <c r="AU47" s="88"/>
      <c r="AV47" s="88"/>
      <c r="AW47" s="88"/>
      <c r="AX47" s="88"/>
      <c r="AY47" s="88"/>
      <c r="AZ47" s="88"/>
      <c r="BA47" s="88"/>
      <c r="BB47" s="88"/>
      <c r="BC47" s="88"/>
      <c r="BD47" s="88"/>
      <c r="BE47" s="88"/>
      <c r="BF47" s="88"/>
      <c r="BG47" s="88"/>
      <c r="BH47" s="88"/>
    </row>
    <row r="48" spans="1:60" ht="31.5" customHeight="1">
      <c r="B48" s="637" t="s">
        <v>141</v>
      </c>
      <c r="C48" s="638"/>
      <c r="D48" s="638"/>
      <c r="E48" s="638"/>
      <c r="F48" s="638"/>
      <c r="G48" s="638"/>
      <c r="H48" s="271">
        <f>H47/H46*10</f>
        <v>2000</v>
      </c>
      <c r="I48" s="113"/>
      <c r="J48" s="113"/>
      <c r="K48" s="113"/>
      <c r="L48" s="113"/>
      <c r="M48" s="112"/>
      <c r="N48" s="112"/>
      <c r="O48" s="112"/>
      <c r="P48" s="112"/>
      <c r="Q48" s="112"/>
      <c r="AU48" s="88"/>
      <c r="AV48" s="88"/>
      <c r="AW48" s="88"/>
      <c r="AX48" s="88"/>
      <c r="AY48" s="88"/>
      <c r="AZ48" s="88"/>
      <c r="BA48" s="88"/>
      <c r="BB48" s="88"/>
      <c r="BC48" s="88"/>
      <c r="BD48" s="88"/>
      <c r="BE48" s="88"/>
      <c r="BF48" s="88"/>
      <c r="BG48" s="88"/>
      <c r="BH48" s="88"/>
    </row>
    <row r="49" spans="2:60" ht="31.5" customHeight="1" thickBot="1">
      <c r="B49" s="637" t="s">
        <v>140</v>
      </c>
      <c r="C49" s="638"/>
      <c r="D49" s="638"/>
      <c r="E49" s="638"/>
      <c r="F49" s="638"/>
      <c r="G49" s="638"/>
      <c r="H49" s="203">
        <f>IFERROR(1-(H48/J28),"")</f>
        <v>0.33333333333333337</v>
      </c>
      <c r="I49" s="113"/>
      <c r="J49" s="113"/>
      <c r="K49" s="113"/>
      <c r="L49" s="113"/>
      <c r="M49" s="112"/>
      <c r="N49" s="112"/>
      <c r="O49" s="112"/>
      <c r="P49" s="112"/>
      <c r="Q49" s="112"/>
      <c r="AU49" s="88"/>
      <c r="AV49" s="88"/>
      <c r="AW49" s="88"/>
      <c r="AX49" s="88"/>
      <c r="AY49" s="88"/>
      <c r="AZ49" s="88"/>
      <c r="BA49" s="88"/>
      <c r="BB49" s="88"/>
      <c r="BC49" s="88"/>
      <c r="BD49" s="88"/>
      <c r="BE49" s="88"/>
      <c r="BF49" s="88"/>
      <c r="BG49" s="88"/>
      <c r="BH49" s="88"/>
    </row>
    <row r="50" spans="2:60" ht="8.25" customHeight="1">
      <c r="B50" s="251"/>
      <c r="C50" s="251"/>
      <c r="D50" s="251"/>
      <c r="E50" s="251"/>
      <c r="F50" s="251"/>
      <c r="G50" s="251"/>
      <c r="H50" s="161"/>
      <c r="I50" s="113"/>
      <c r="J50" s="113"/>
      <c r="K50" s="113"/>
      <c r="L50" s="113"/>
      <c r="M50" s="112"/>
      <c r="N50" s="112"/>
      <c r="O50" s="112"/>
      <c r="P50" s="112"/>
      <c r="Q50" s="112"/>
      <c r="AU50" s="88"/>
      <c r="AV50" s="88"/>
      <c r="AW50" s="88"/>
      <c r="AX50" s="88"/>
      <c r="AY50" s="88"/>
      <c r="AZ50" s="88"/>
      <c r="BA50" s="88"/>
      <c r="BB50" s="88"/>
      <c r="BC50" s="88"/>
      <c r="BD50" s="88"/>
      <c r="BE50" s="88"/>
      <c r="BF50" s="88"/>
      <c r="BG50" s="88"/>
      <c r="BH50" s="88"/>
    </row>
    <row r="51" spans="2:60" ht="31.5" customHeight="1">
      <c r="B51" s="125" t="s">
        <v>79</v>
      </c>
      <c r="C51" s="258" t="s">
        <v>166</v>
      </c>
      <c r="D51" s="128"/>
      <c r="E51" s="128"/>
      <c r="F51" s="128"/>
      <c r="G51" s="128"/>
      <c r="H51" s="128"/>
      <c r="I51" s="129" t="s">
        <v>167</v>
      </c>
      <c r="J51" s="128"/>
      <c r="K51" s="128"/>
      <c r="L51" s="128"/>
      <c r="M51" s="128"/>
      <c r="N51" s="128"/>
      <c r="O51" s="129" t="s">
        <v>168</v>
      </c>
      <c r="P51" s="128"/>
      <c r="Q51" s="128"/>
      <c r="R51" s="89"/>
      <c r="S51" s="89"/>
    </row>
    <row r="52" spans="2:60" ht="27.75" customHeight="1" thickBot="1">
      <c r="B52" s="125"/>
      <c r="C52" s="125" t="s">
        <v>99</v>
      </c>
      <c r="D52" s="125"/>
      <c r="E52" s="128"/>
      <c r="F52" s="128"/>
      <c r="G52" s="128"/>
      <c r="H52" s="125"/>
      <c r="I52" s="125" t="s">
        <v>99</v>
      </c>
      <c r="J52" s="128"/>
      <c r="K52" s="128"/>
      <c r="L52" s="128"/>
      <c r="M52" s="125"/>
      <c r="N52" s="125"/>
      <c r="O52" s="125" t="s">
        <v>88</v>
      </c>
      <c r="P52" s="125"/>
      <c r="Q52" s="125"/>
      <c r="R52" s="89"/>
      <c r="S52" s="89"/>
    </row>
    <row r="53" spans="2:60" ht="34.5" customHeight="1">
      <c r="B53" s="125"/>
      <c r="C53" s="162" t="s">
        <v>129</v>
      </c>
      <c r="D53" s="624" t="s">
        <v>132</v>
      </c>
      <c r="E53" s="624"/>
      <c r="F53" s="624"/>
      <c r="G53" s="625"/>
      <c r="H53" s="125"/>
      <c r="I53" s="162" t="s">
        <v>129</v>
      </c>
      <c r="J53" s="624" t="s">
        <v>137</v>
      </c>
      <c r="K53" s="624"/>
      <c r="L53" s="624"/>
      <c r="M53" s="625"/>
      <c r="N53" s="125"/>
      <c r="O53" s="626" t="s">
        <v>210</v>
      </c>
      <c r="P53" s="626"/>
      <c r="Q53" s="626"/>
      <c r="R53" s="89"/>
      <c r="S53" s="89"/>
    </row>
    <row r="54" spans="2:60" ht="34.5" customHeight="1">
      <c r="B54" s="129"/>
      <c r="C54" s="163" t="s">
        <v>130</v>
      </c>
      <c r="D54" s="627" t="s">
        <v>133</v>
      </c>
      <c r="E54" s="627"/>
      <c r="F54" s="627"/>
      <c r="G54" s="628"/>
      <c r="H54" s="129"/>
      <c r="I54" s="163" t="s">
        <v>130</v>
      </c>
      <c r="J54" s="627" t="s">
        <v>135</v>
      </c>
      <c r="K54" s="627"/>
      <c r="L54" s="627"/>
      <c r="M54" s="628"/>
      <c r="N54" s="128"/>
      <c r="O54" s="626"/>
      <c r="P54" s="626"/>
      <c r="Q54" s="626"/>
      <c r="R54" s="89"/>
      <c r="S54" s="89"/>
    </row>
    <row r="55" spans="2:60" ht="34.5" customHeight="1" thickBot="1">
      <c r="B55" s="129"/>
      <c r="C55" s="164" t="s">
        <v>131</v>
      </c>
      <c r="D55" s="639" t="s">
        <v>134</v>
      </c>
      <c r="E55" s="639"/>
      <c r="F55" s="639"/>
      <c r="G55" s="640"/>
      <c r="H55" s="129"/>
      <c r="I55" s="164" t="s">
        <v>131</v>
      </c>
      <c r="J55" s="641" t="s">
        <v>136</v>
      </c>
      <c r="K55" s="639"/>
      <c r="L55" s="639"/>
      <c r="M55" s="640"/>
      <c r="N55" s="128"/>
      <c r="O55" s="626"/>
      <c r="P55" s="626"/>
      <c r="Q55" s="626"/>
      <c r="R55" s="89"/>
      <c r="S55" s="89"/>
    </row>
    <row r="56" spans="2:60" ht="10.5" customHeight="1">
      <c r="B56" s="129"/>
      <c r="C56" s="128"/>
      <c r="D56" s="150"/>
      <c r="E56" s="150"/>
      <c r="F56" s="150"/>
      <c r="G56" s="128"/>
      <c r="H56" s="129"/>
      <c r="I56" s="128"/>
      <c r="J56" s="150"/>
      <c r="K56" s="150"/>
      <c r="L56" s="150"/>
      <c r="M56" s="128"/>
      <c r="N56" s="128"/>
      <c r="O56" s="626"/>
      <c r="P56" s="626"/>
      <c r="Q56" s="626"/>
      <c r="R56" s="89"/>
      <c r="S56" s="89"/>
    </row>
    <row r="57" spans="2:60" ht="19.5" customHeight="1">
      <c r="B57" s="91"/>
      <c r="C57" s="108"/>
    </row>
    <row r="58" spans="2:60" ht="20.149999999999999" customHeight="1"/>
    <row r="59" spans="2:60" ht="20.149999999999999" customHeight="1"/>
    <row r="60" spans="2:60" ht="20.149999999999999" customHeight="1"/>
    <row r="61" spans="2:60" ht="20.149999999999999" customHeight="1"/>
    <row r="62" spans="2:60" ht="20.149999999999999" customHeight="1"/>
    <row r="63" spans="2:60" ht="20.149999999999999" customHeight="1"/>
    <row r="64" spans="2:60"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sheetData>
  <mergeCells count="99">
    <mergeCell ref="B12:G12"/>
    <mergeCell ref="H12:L12"/>
    <mergeCell ref="N12:Q12"/>
    <mergeCell ref="A2:Q2"/>
    <mergeCell ref="B4:D4"/>
    <mergeCell ref="E4:K4"/>
    <mergeCell ref="B6:D6"/>
    <mergeCell ref="C7:G7"/>
    <mergeCell ref="J7:O7"/>
    <mergeCell ref="C8:G8"/>
    <mergeCell ref="J8:O8"/>
    <mergeCell ref="B11:G11"/>
    <mergeCell ref="H11:L11"/>
    <mergeCell ref="N11:Q11"/>
    <mergeCell ref="B13:G15"/>
    <mergeCell ref="H13:L15"/>
    <mergeCell ref="N13:Q15"/>
    <mergeCell ref="B16:G16"/>
    <mergeCell ref="H16:L16"/>
    <mergeCell ref="N16:Q16"/>
    <mergeCell ref="B17:G17"/>
    <mergeCell ref="H17:L17"/>
    <mergeCell ref="N17:Q17"/>
    <mergeCell ref="B18:G18"/>
    <mergeCell ref="H18:L18"/>
    <mergeCell ref="N18:Q18"/>
    <mergeCell ref="B19:G19"/>
    <mergeCell ref="H19:L19"/>
    <mergeCell ref="N19:Q19"/>
    <mergeCell ref="B20:G20"/>
    <mergeCell ref="H20:L20"/>
    <mergeCell ref="N20:Q20"/>
    <mergeCell ref="B29:I29"/>
    <mergeCell ref="B21:G21"/>
    <mergeCell ref="H21:L21"/>
    <mergeCell ref="N21:Q21"/>
    <mergeCell ref="F25:J25"/>
    <mergeCell ref="M26:N26"/>
    <mergeCell ref="O26:P26"/>
    <mergeCell ref="Q26:R26"/>
    <mergeCell ref="B27:G27"/>
    <mergeCell ref="M27:N27"/>
    <mergeCell ref="O27:P27"/>
    <mergeCell ref="Q27:R27"/>
    <mergeCell ref="B28:G28"/>
    <mergeCell ref="B22:G22"/>
    <mergeCell ref="H22:L22"/>
    <mergeCell ref="N22:Q22"/>
    <mergeCell ref="B32:Q32"/>
    <mergeCell ref="B33:B35"/>
    <mergeCell ref="C33:G35"/>
    <mergeCell ref="H33:H34"/>
    <mergeCell ref="I33:N33"/>
    <mergeCell ref="O33:Q33"/>
    <mergeCell ref="I34:I35"/>
    <mergeCell ref="J34:J35"/>
    <mergeCell ref="K34:K35"/>
    <mergeCell ref="O34:O35"/>
    <mergeCell ref="P34:Q35"/>
    <mergeCell ref="L35:M35"/>
    <mergeCell ref="L36:M36"/>
    <mergeCell ref="P36:Q36"/>
    <mergeCell ref="C38:G38"/>
    <mergeCell ref="L38:M38"/>
    <mergeCell ref="P38:Q38"/>
    <mergeCell ref="C37:G37"/>
    <mergeCell ref="L37:M37"/>
    <mergeCell ref="P37:Q37"/>
    <mergeCell ref="C36:G36"/>
    <mergeCell ref="L45:M45"/>
    <mergeCell ref="P45:Q45"/>
    <mergeCell ref="D53:G53"/>
    <mergeCell ref="J53:M53"/>
    <mergeCell ref="O53:Q56"/>
    <mergeCell ref="D54:G54"/>
    <mergeCell ref="J54:M54"/>
    <mergeCell ref="B46:G46"/>
    <mergeCell ref="P46:Q46"/>
    <mergeCell ref="B47:G47"/>
    <mergeCell ref="B48:G48"/>
    <mergeCell ref="B49:G49"/>
    <mergeCell ref="D55:G55"/>
    <mergeCell ref="J55:M55"/>
    <mergeCell ref="B23:G23"/>
    <mergeCell ref="H23:L23"/>
    <mergeCell ref="N23:Q23"/>
    <mergeCell ref="L44:M44"/>
    <mergeCell ref="P44:Q44"/>
    <mergeCell ref="L41:M41"/>
    <mergeCell ref="P41:Q41"/>
    <mergeCell ref="L42:M42"/>
    <mergeCell ref="P42:Q42"/>
    <mergeCell ref="L43:M43"/>
    <mergeCell ref="P43:Q43"/>
    <mergeCell ref="C39:G39"/>
    <mergeCell ref="L39:M39"/>
    <mergeCell ref="P39:Q39"/>
    <mergeCell ref="L40:M40"/>
    <mergeCell ref="P40:Q40"/>
  </mergeCells>
  <phoneticPr fontId="2"/>
  <dataValidations count="2">
    <dataValidation type="list" allowBlank="1" showInputMessage="1" showErrorMessage="1" sqref="I36:K45 O40" xr:uid="{AEEDE37E-28C5-4C12-825C-BAA5F902CF14}">
      <formula1>"○"</formula1>
    </dataValidation>
    <dataValidation type="list" allowBlank="1" showInputMessage="1" showErrorMessage="1" sqref="Q7:Q8" xr:uid="{2F81A18A-6FCA-4692-85A6-863B04BD7153}">
      <formula1>"〇"</formula1>
    </dataValidation>
  </dataValidations>
  <pageMargins left="0.62992125984251968" right="0.43307086614173229" top="0.15748031496062992" bottom="0.15748031496062992" header="0.31496062992125984" footer="0.31496062992125984"/>
  <pageSetup paperSize="8" scale="76" fitToHeight="0" orientation="portrait" r:id="rId1"/>
  <headerFooter alignWithMargins="0"/>
  <colBreaks count="1" manualBreakCount="1">
    <brk id="19" min="1" max="5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48B50-C985-4424-95BE-33516AB12867}">
  <sheetPr>
    <tabColor rgb="FFFFFF00"/>
    <pageSetUpPr fitToPage="1"/>
  </sheetPr>
  <dimension ref="A1:BH201"/>
  <sheetViews>
    <sheetView showGridLines="0" showZeros="0" view="pageBreakPreview" zoomScale="90" zoomScaleNormal="100" zoomScaleSheetLayoutView="90" workbookViewId="0">
      <selection activeCell="B22" sqref="B22:G22"/>
    </sheetView>
  </sheetViews>
  <sheetFormatPr defaultColWidth="1.26953125" defaultRowHeight="14"/>
  <cols>
    <col min="1" max="1" width="1.26953125" style="88"/>
    <col min="2" max="12" width="10.6328125" style="88" customWidth="1"/>
    <col min="13" max="13" width="12.453125" style="88" customWidth="1"/>
    <col min="14" max="16" width="10.6328125" style="88" customWidth="1"/>
    <col min="17" max="17" width="17.26953125" style="88" customWidth="1"/>
    <col min="18" max="18" width="0.90625" style="88" customWidth="1"/>
    <col min="19" max="19" width="9" style="88" customWidth="1"/>
    <col min="20" max="46" width="1.26953125" style="88" customWidth="1"/>
    <col min="47" max="60" width="1.26953125" style="89" customWidth="1"/>
    <col min="61" max="16384" width="1.26953125" style="88"/>
  </cols>
  <sheetData>
    <row r="1" spans="1:60" ht="21.75" customHeight="1">
      <c r="Q1" s="110" t="s">
        <v>106</v>
      </c>
    </row>
    <row r="2" spans="1:60" ht="24.75" customHeight="1">
      <c r="A2" s="731" t="s">
        <v>175</v>
      </c>
      <c r="B2" s="731"/>
      <c r="C2" s="731"/>
      <c r="D2" s="731"/>
      <c r="E2" s="731"/>
      <c r="F2" s="731"/>
      <c r="G2" s="731"/>
      <c r="H2" s="731"/>
      <c r="I2" s="731"/>
      <c r="J2" s="731"/>
      <c r="K2" s="731"/>
      <c r="L2" s="731"/>
      <c r="M2" s="731"/>
      <c r="N2" s="731"/>
      <c r="O2" s="731"/>
      <c r="P2" s="731"/>
      <c r="Q2" s="731"/>
      <c r="R2" s="90"/>
      <c r="S2" s="90"/>
    </row>
    <row r="3" spans="1:60" ht="16.5" customHeight="1" thickBot="1">
      <c r="J3" s="83"/>
      <c r="K3" s="83"/>
      <c r="L3" s="83"/>
      <c r="M3" s="83"/>
      <c r="N3" s="83"/>
      <c r="O3" s="92"/>
      <c r="P3" s="92"/>
      <c r="Q3" s="145" t="s">
        <v>107</v>
      </c>
    </row>
    <row r="4" spans="1:60" ht="30" customHeight="1" thickTop="1" thickBot="1">
      <c r="B4" s="732" t="s">
        <v>75</v>
      </c>
      <c r="C4" s="704"/>
      <c r="D4" s="704"/>
      <c r="E4" s="733"/>
      <c r="F4" s="733"/>
      <c r="G4" s="733"/>
      <c r="H4" s="733"/>
      <c r="I4" s="733"/>
      <c r="J4" s="733"/>
      <c r="K4" s="733"/>
      <c r="L4" s="87"/>
      <c r="M4" s="84"/>
      <c r="N4" s="84"/>
      <c r="O4" s="89"/>
      <c r="P4" s="89"/>
      <c r="Q4" s="89"/>
      <c r="R4" s="89"/>
      <c r="S4" s="89"/>
      <c r="AU4" s="88"/>
      <c r="AV4" s="88"/>
      <c r="AW4" s="88"/>
      <c r="AX4" s="88"/>
      <c r="AY4" s="88"/>
      <c r="AZ4" s="88"/>
      <c r="BA4" s="88"/>
      <c r="BB4" s="88"/>
      <c r="BC4" s="88"/>
      <c r="BD4" s="88"/>
      <c r="BE4" s="88"/>
      <c r="BF4" s="88"/>
      <c r="BG4" s="88"/>
      <c r="BH4" s="88"/>
    </row>
    <row r="5" spans="1:60" ht="6.75" customHeight="1" thickTop="1">
      <c r="F5" s="251"/>
      <c r="G5" s="251"/>
      <c r="H5" s="251"/>
      <c r="I5" s="251"/>
      <c r="J5" s="251"/>
      <c r="K5" s="251"/>
      <c r="L5" s="251"/>
      <c r="M5" s="251"/>
      <c r="N5" s="251"/>
      <c r="O5" s="251"/>
      <c r="P5" s="251"/>
      <c r="Q5" s="94"/>
      <c r="R5" s="94"/>
      <c r="S5" s="94"/>
    </row>
    <row r="6" spans="1:60" s="95" customFormat="1" ht="20.25" customHeight="1" thickBot="1">
      <c r="B6" s="734" t="s">
        <v>80</v>
      </c>
      <c r="C6" s="735"/>
      <c r="D6" s="735"/>
      <c r="F6" s="96"/>
      <c r="G6" s="96"/>
      <c r="H6" s="96"/>
      <c r="I6" s="96"/>
      <c r="J6" s="96"/>
      <c r="K6" s="96"/>
      <c r="L6" s="96"/>
      <c r="M6" s="96"/>
      <c r="N6" s="96"/>
      <c r="O6" s="96"/>
      <c r="P6" s="96"/>
      <c r="Q6" s="96"/>
      <c r="R6" s="96"/>
      <c r="S6" s="96"/>
      <c r="T6" s="89"/>
      <c r="U6" s="89"/>
      <c r="V6" s="89"/>
      <c r="W6" s="89"/>
      <c r="X6" s="89"/>
      <c r="Y6" s="89"/>
      <c r="Z6" s="89"/>
      <c r="AA6" s="89"/>
    </row>
    <row r="7" spans="1:60" s="95" customFormat="1" ht="30" customHeight="1" thickTop="1" thickBot="1">
      <c r="B7" s="97" t="s">
        <v>84</v>
      </c>
      <c r="C7" s="736"/>
      <c r="D7" s="737"/>
      <c r="E7" s="737"/>
      <c r="F7" s="737"/>
      <c r="G7" s="738"/>
      <c r="H7" s="98" t="s">
        <v>25</v>
      </c>
      <c r="I7" s="99" t="s">
        <v>0</v>
      </c>
      <c r="J7" s="739"/>
      <c r="K7" s="740"/>
      <c r="L7" s="740"/>
      <c r="M7" s="740"/>
      <c r="N7" s="740"/>
      <c r="O7" s="741"/>
      <c r="P7" s="100" t="s">
        <v>144</v>
      </c>
      <c r="Q7" s="124"/>
    </row>
    <row r="8" spans="1:60" s="95" customFormat="1" ht="30" customHeight="1" thickTop="1" thickBot="1">
      <c r="B8" s="101" t="s">
        <v>76</v>
      </c>
      <c r="C8" s="742"/>
      <c r="D8" s="743"/>
      <c r="E8" s="743"/>
      <c r="F8" s="743"/>
      <c r="G8" s="743"/>
      <c r="H8" s="101" t="s">
        <v>78</v>
      </c>
      <c r="I8" s="99" t="s">
        <v>77</v>
      </c>
      <c r="J8" s="744"/>
      <c r="K8" s="745"/>
      <c r="L8" s="745"/>
      <c r="M8" s="745"/>
      <c r="N8" s="745"/>
      <c r="O8" s="746"/>
      <c r="P8" s="100" t="s">
        <v>145</v>
      </c>
      <c r="Q8" s="86"/>
    </row>
    <row r="9" spans="1:60" s="95" customFormat="1" ht="12.75" customHeight="1" thickTop="1">
      <c r="B9" s="102"/>
      <c r="C9" s="103"/>
      <c r="D9" s="104"/>
      <c r="F9" s="105"/>
      <c r="G9" s="105"/>
      <c r="H9" s="105"/>
      <c r="I9" s="105"/>
      <c r="J9" s="104"/>
      <c r="K9" s="104"/>
      <c r="L9" s="103"/>
      <c r="M9" s="103"/>
      <c r="N9" s="103"/>
      <c r="O9" s="103"/>
      <c r="P9" s="103"/>
      <c r="Q9" s="106"/>
      <c r="R9" s="103"/>
      <c r="S9" s="103"/>
      <c r="AU9" s="89"/>
      <c r="AV9" s="89"/>
      <c r="AW9" s="89"/>
      <c r="AX9" s="89"/>
      <c r="AY9" s="89"/>
      <c r="AZ9" s="89"/>
      <c r="BA9" s="89"/>
      <c r="BB9" s="89"/>
      <c r="BC9" s="89"/>
      <c r="BD9" s="89"/>
      <c r="BE9" s="89"/>
      <c r="BF9" s="89"/>
      <c r="BG9" s="89"/>
      <c r="BH9" s="89"/>
    </row>
    <row r="10" spans="1:60" ht="24" customHeight="1">
      <c r="B10" s="146" t="s">
        <v>103</v>
      </c>
      <c r="C10" s="85"/>
      <c r="D10" s="85"/>
      <c r="E10" s="85"/>
      <c r="F10" s="85"/>
      <c r="G10" s="85"/>
      <c r="H10" s="85"/>
      <c r="I10" s="85"/>
      <c r="J10" s="85"/>
      <c r="K10" s="85"/>
      <c r="L10" s="85"/>
      <c r="M10" s="85"/>
      <c r="N10" s="85"/>
      <c r="O10" s="85"/>
      <c r="P10" s="85"/>
      <c r="Q10" s="85"/>
      <c r="R10" s="89"/>
      <c r="S10" s="89"/>
    </row>
    <row r="11" spans="1:60" ht="30" customHeight="1" thickBot="1">
      <c r="B11" s="732" t="s">
        <v>176</v>
      </c>
      <c r="C11" s="747"/>
      <c r="D11" s="747"/>
      <c r="E11" s="747"/>
      <c r="F11" s="747"/>
      <c r="G11" s="748"/>
      <c r="H11" s="749" t="s">
        <v>122</v>
      </c>
      <c r="I11" s="750"/>
      <c r="J11" s="750"/>
      <c r="K11" s="750"/>
      <c r="L11" s="750"/>
      <c r="M11" s="215" t="s">
        <v>161</v>
      </c>
      <c r="N11" s="751" t="s">
        <v>85</v>
      </c>
      <c r="O11" s="747"/>
      <c r="P11" s="747"/>
      <c r="Q11" s="748"/>
      <c r="R11" s="107"/>
      <c r="S11" s="107"/>
      <c r="T11" s="89"/>
      <c r="U11" s="89"/>
      <c r="V11" s="89"/>
      <c r="W11" s="89"/>
      <c r="X11" s="89"/>
      <c r="Y11" s="89"/>
      <c r="Z11" s="89"/>
      <c r="AA11" s="89"/>
      <c r="AB11" s="89"/>
    </row>
    <row r="12" spans="1:60" ht="63.75" customHeight="1">
      <c r="B12" s="727" t="s">
        <v>207</v>
      </c>
      <c r="C12" s="704"/>
      <c r="D12" s="704"/>
      <c r="E12" s="704"/>
      <c r="F12" s="704"/>
      <c r="G12" s="704"/>
      <c r="H12" s="795"/>
      <c r="I12" s="796"/>
      <c r="J12" s="796"/>
      <c r="K12" s="796"/>
      <c r="L12" s="797"/>
      <c r="M12" s="190"/>
      <c r="N12" s="705" t="s">
        <v>153</v>
      </c>
      <c r="O12" s="706"/>
      <c r="P12" s="706"/>
      <c r="Q12" s="707"/>
      <c r="R12" s="107"/>
      <c r="S12" s="107"/>
      <c r="T12" s="89"/>
      <c r="U12" s="89"/>
      <c r="V12" s="89"/>
      <c r="W12" s="89"/>
      <c r="X12" s="89"/>
      <c r="Y12" s="89"/>
      <c r="Z12" s="89"/>
      <c r="AA12" s="89"/>
      <c r="AB12" s="89"/>
    </row>
    <row r="13" spans="1:60" ht="24" customHeight="1">
      <c r="B13" s="708" t="s">
        <v>147</v>
      </c>
      <c r="C13" s="709"/>
      <c r="D13" s="709"/>
      <c r="E13" s="709"/>
      <c r="F13" s="709"/>
      <c r="G13" s="709"/>
      <c r="H13" s="787"/>
      <c r="I13" s="788"/>
      <c r="J13" s="788"/>
      <c r="K13" s="788"/>
      <c r="L13" s="789"/>
      <c r="M13" s="189"/>
      <c r="N13" s="682" t="s">
        <v>174</v>
      </c>
      <c r="O13" s="683"/>
      <c r="P13" s="683"/>
      <c r="Q13" s="684"/>
      <c r="R13" s="107"/>
      <c r="S13" s="107"/>
      <c r="T13" s="89"/>
      <c r="U13" s="89"/>
      <c r="V13" s="89"/>
      <c r="W13" s="89"/>
      <c r="X13" s="89"/>
      <c r="Y13" s="89"/>
      <c r="Z13" s="89"/>
      <c r="AA13" s="89"/>
      <c r="AB13" s="89"/>
    </row>
    <row r="14" spans="1:60" ht="24" customHeight="1">
      <c r="B14" s="710"/>
      <c r="C14" s="711"/>
      <c r="D14" s="711"/>
      <c r="E14" s="711"/>
      <c r="F14" s="711"/>
      <c r="G14" s="711"/>
      <c r="H14" s="787"/>
      <c r="I14" s="788"/>
      <c r="J14" s="788"/>
      <c r="K14" s="788"/>
      <c r="L14" s="789"/>
      <c r="M14" s="167"/>
      <c r="N14" s="719"/>
      <c r="O14" s="720"/>
      <c r="P14" s="720"/>
      <c r="Q14" s="721"/>
      <c r="R14" s="107"/>
      <c r="S14" s="107"/>
      <c r="T14" s="89"/>
      <c r="U14" s="89"/>
      <c r="V14" s="89"/>
      <c r="W14" s="89"/>
      <c r="X14" s="89"/>
      <c r="Y14" s="89"/>
      <c r="Z14" s="89"/>
      <c r="AA14" s="89"/>
      <c r="AB14" s="89"/>
    </row>
    <row r="15" spans="1:60" ht="24" customHeight="1">
      <c r="B15" s="712"/>
      <c r="C15" s="713"/>
      <c r="D15" s="713"/>
      <c r="E15" s="713"/>
      <c r="F15" s="713"/>
      <c r="G15" s="713"/>
      <c r="H15" s="784"/>
      <c r="I15" s="790"/>
      <c r="J15" s="790"/>
      <c r="K15" s="790"/>
      <c r="L15" s="791"/>
      <c r="M15" s="168"/>
      <c r="N15" s="722"/>
      <c r="O15" s="722"/>
      <c r="P15" s="722"/>
      <c r="Q15" s="723"/>
      <c r="R15" s="107"/>
      <c r="S15" s="107"/>
      <c r="T15" s="89"/>
      <c r="U15" s="89"/>
      <c r="V15" s="89"/>
      <c r="W15" s="89"/>
      <c r="X15" s="89"/>
      <c r="Y15" s="89"/>
      <c r="Z15" s="89"/>
      <c r="AA15" s="89"/>
      <c r="AB15" s="89"/>
    </row>
    <row r="16" spans="1:60" ht="39.75" customHeight="1">
      <c r="B16" s="703" t="s">
        <v>148</v>
      </c>
      <c r="C16" s="704"/>
      <c r="D16" s="704"/>
      <c r="E16" s="704"/>
      <c r="F16" s="704"/>
      <c r="G16" s="704"/>
      <c r="H16" s="792"/>
      <c r="I16" s="793"/>
      <c r="J16" s="793"/>
      <c r="K16" s="793"/>
      <c r="L16" s="794"/>
      <c r="M16" s="169"/>
      <c r="N16" s="705" t="s">
        <v>89</v>
      </c>
      <c r="O16" s="706"/>
      <c r="P16" s="706"/>
      <c r="Q16" s="707"/>
      <c r="R16" s="107"/>
      <c r="S16" s="107"/>
      <c r="T16" s="89"/>
      <c r="U16" s="89"/>
      <c r="V16" s="89"/>
      <c r="W16" s="89"/>
      <c r="X16" s="89"/>
      <c r="Y16" s="89"/>
      <c r="Z16" s="89"/>
      <c r="AA16" s="89"/>
      <c r="AB16" s="89"/>
    </row>
    <row r="17" spans="1:60" ht="19.5" customHeight="1">
      <c r="B17" s="703" t="s">
        <v>149</v>
      </c>
      <c r="C17" s="704"/>
      <c r="D17" s="704"/>
      <c r="E17" s="704"/>
      <c r="F17" s="704"/>
      <c r="G17" s="704"/>
      <c r="H17" s="781"/>
      <c r="I17" s="782"/>
      <c r="J17" s="782"/>
      <c r="K17" s="782"/>
      <c r="L17" s="783"/>
      <c r="M17" s="170"/>
      <c r="N17" s="705" t="s">
        <v>100</v>
      </c>
      <c r="O17" s="706"/>
      <c r="P17" s="706"/>
      <c r="Q17" s="707"/>
      <c r="R17" s="107"/>
      <c r="S17" s="107"/>
      <c r="T17" s="89"/>
      <c r="U17" s="89"/>
      <c r="V17" s="89"/>
      <c r="W17" s="89"/>
      <c r="X17" s="89"/>
      <c r="Y17" s="89"/>
      <c r="Z17" s="89"/>
      <c r="AA17" s="89"/>
      <c r="AB17" s="89"/>
    </row>
    <row r="18" spans="1:60" ht="30.75" customHeight="1">
      <c r="B18" s="678" t="s">
        <v>150</v>
      </c>
      <c r="C18" s="603"/>
      <c r="D18" s="603"/>
      <c r="E18" s="603"/>
      <c r="F18" s="603"/>
      <c r="G18" s="603"/>
      <c r="H18" s="781"/>
      <c r="I18" s="782"/>
      <c r="J18" s="782"/>
      <c r="K18" s="782"/>
      <c r="L18" s="783"/>
      <c r="M18" s="170"/>
      <c r="N18" s="697" t="s">
        <v>183</v>
      </c>
      <c r="O18" s="698"/>
      <c r="P18" s="698"/>
      <c r="Q18" s="699"/>
      <c r="R18" s="107"/>
      <c r="S18" s="107"/>
      <c r="T18" s="89"/>
      <c r="U18" s="89"/>
      <c r="V18" s="89"/>
      <c r="W18" s="89"/>
      <c r="X18" s="89"/>
      <c r="Y18" s="89"/>
      <c r="Z18" s="89"/>
      <c r="AA18" s="89"/>
      <c r="AB18" s="89"/>
    </row>
    <row r="19" spans="1:60" ht="29.25" customHeight="1">
      <c r="B19" s="678" t="s">
        <v>151</v>
      </c>
      <c r="C19" s="603"/>
      <c r="D19" s="603"/>
      <c r="E19" s="603"/>
      <c r="F19" s="603"/>
      <c r="G19" s="603"/>
      <c r="H19" s="781"/>
      <c r="I19" s="782"/>
      <c r="J19" s="782"/>
      <c r="K19" s="782"/>
      <c r="L19" s="783"/>
      <c r="M19" s="170"/>
      <c r="N19" s="697" t="s">
        <v>184</v>
      </c>
      <c r="O19" s="698"/>
      <c r="P19" s="698"/>
      <c r="Q19" s="699"/>
      <c r="R19" s="107"/>
      <c r="S19" s="107"/>
      <c r="T19" s="89"/>
      <c r="U19" s="89"/>
      <c r="V19" s="89"/>
      <c r="W19" s="89"/>
      <c r="X19" s="89"/>
      <c r="Y19" s="89"/>
      <c r="Z19" s="89"/>
      <c r="AA19" s="89"/>
      <c r="AB19" s="89"/>
    </row>
    <row r="20" spans="1:60" ht="75" customHeight="1">
      <c r="B20" s="678" t="s">
        <v>154</v>
      </c>
      <c r="C20" s="603"/>
      <c r="D20" s="603"/>
      <c r="E20" s="603"/>
      <c r="F20" s="603"/>
      <c r="G20" s="603"/>
      <c r="H20" s="784"/>
      <c r="I20" s="785"/>
      <c r="J20" s="785"/>
      <c r="K20" s="785"/>
      <c r="L20" s="786"/>
      <c r="M20" s="191"/>
      <c r="N20" s="697" t="s">
        <v>185</v>
      </c>
      <c r="O20" s="698"/>
      <c r="P20" s="698"/>
      <c r="Q20" s="699"/>
      <c r="R20" s="107"/>
      <c r="S20" s="107"/>
      <c r="T20" s="89"/>
      <c r="U20" s="89"/>
      <c r="V20" s="89"/>
      <c r="W20" s="89"/>
      <c r="X20" s="89"/>
      <c r="Y20" s="89"/>
      <c r="Z20" s="89"/>
      <c r="AA20" s="89"/>
      <c r="AB20" s="89"/>
    </row>
    <row r="21" spans="1:60" ht="45.75" customHeight="1">
      <c r="B21" s="708" t="s">
        <v>155</v>
      </c>
      <c r="C21" s="709"/>
      <c r="D21" s="709"/>
      <c r="E21" s="709"/>
      <c r="F21" s="709"/>
      <c r="G21" s="709"/>
      <c r="H21" s="773"/>
      <c r="I21" s="774"/>
      <c r="J21" s="774"/>
      <c r="K21" s="774"/>
      <c r="L21" s="775"/>
      <c r="M21" s="281"/>
      <c r="N21" s="682" t="s">
        <v>146</v>
      </c>
      <c r="O21" s="683"/>
      <c r="P21" s="683"/>
      <c r="Q21" s="684"/>
      <c r="R21" s="107"/>
      <c r="S21" s="107"/>
      <c r="T21" s="89"/>
      <c r="U21" s="89"/>
      <c r="V21" s="89"/>
      <c r="W21" s="89"/>
      <c r="X21" s="89"/>
      <c r="Y21" s="89"/>
      <c r="Z21" s="89"/>
      <c r="AA21" s="89"/>
      <c r="AB21" s="89"/>
    </row>
    <row r="22" spans="1:60" ht="198" customHeight="1">
      <c r="B22" s="602" t="s">
        <v>224</v>
      </c>
      <c r="C22" s="603"/>
      <c r="D22" s="603"/>
      <c r="E22" s="603"/>
      <c r="F22" s="603"/>
      <c r="G22" s="603"/>
      <c r="H22" s="604"/>
      <c r="I22" s="605"/>
      <c r="J22" s="605"/>
      <c r="K22" s="605"/>
      <c r="L22" s="606"/>
      <c r="M22" s="282"/>
      <c r="N22" s="607" t="s">
        <v>186</v>
      </c>
      <c r="O22" s="607"/>
      <c r="P22" s="607"/>
      <c r="Q22" s="608"/>
      <c r="R22" s="107"/>
      <c r="S22" s="107"/>
      <c r="T22" s="89"/>
      <c r="U22" s="89"/>
      <c r="V22" s="89"/>
      <c r="W22" s="89"/>
      <c r="X22" s="89"/>
      <c r="Y22" s="89"/>
      <c r="Z22" s="89"/>
      <c r="AA22" s="89"/>
      <c r="AB22" s="89"/>
    </row>
    <row r="23" spans="1:60" ht="87" customHeight="1">
      <c r="B23" s="602" t="s">
        <v>211</v>
      </c>
      <c r="C23" s="603"/>
      <c r="D23" s="603"/>
      <c r="E23" s="603"/>
      <c r="F23" s="603"/>
      <c r="G23" s="603"/>
      <c r="H23" s="604"/>
      <c r="I23" s="605"/>
      <c r="J23" s="605"/>
      <c r="K23" s="605"/>
      <c r="L23" s="606"/>
      <c r="M23" s="282"/>
      <c r="N23" s="607" t="s">
        <v>212</v>
      </c>
      <c r="O23" s="607"/>
      <c r="P23" s="607"/>
      <c r="Q23" s="608"/>
      <c r="R23" s="107"/>
      <c r="S23" s="107"/>
      <c r="T23" s="89"/>
      <c r="U23" s="89"/>
      <c r="V23" s="89"/>
      <c r="W23" s="89"/>
      <c r="X23" s="89"/>
      <c r="Y23" s="89"/>
      <c r="Z23" s="89"/>
      <c r="AA23" s="89"/>
      <c r="AB23" s="89"/>
    </row>
    <row r="24" spans="1:60" ht="18" customHeight="1">
      <c r="B24" s="107"/>
      <c r="C24" s="118"/>
      <c r="D24" s="118"/>
      <c r="E24" s="118"/>
      <c r="F24" s="118"/>
      <c r="G24" s="118"/>
      <c r="H24" s="156"/>
      <c r="I24" s="157"/>
      <c r="J24" s="107"/>
      <c r="K24" s="107"/>
      <c r="L24" s="118"/>
      <c r="M24" s="118"/>
      <c r="N24" s="119"/>
      <c r="O24" s="120"/>
      <c r="P24" s="120"/>
      <c r="Q24" s="120"/>
      <c r="R24" s="107"/>
      <c r="S24" s="107"/>
      <c r="T24" s="89"/>
      <c r="U24" s="89"/>
      <c r="V24" s="89"/>
      <c r="W24" s="89"/>
      <c r="X24" s="89"/>
      <c r="Y24" s="89"/>
      <c r="Z24" s="89"/>
      <c r="AA24" s="89"/>
      <c r="AB24" s="89"/>
    </row>
    <row r="25" spans="1:60" ht="31.5" customHeight="1">
      <c r="B25" s="242" t="s">
        <v>177</v>
      </c>
      <c r="C25" s="259"/>
      <c r="D25" s="259"/>
      <c r="E25" s="259"/>
      <c r="F25" s="685" t="s">
        <v>169</v>
      </c>
      <c r="G25" s="685"/>
      <c r="H25" s="685"/>
      <c r="I25" s="685"/>
      <c r="J25" s="685"/>
      <c r="K25" s="107"/>
      <c r="L25" s="259"/>
      <c r="M25" s="242" t="s">
        <v>179</v>
      </c>
      <c r="N25" s="259"/>
      <c r="O25" s="259"/>
      <c r="P25" s="135"/>
      <c r="Q25" s="135"/>
      <c r="R25" s="136" t="s">
        <v>121</v>
      </c>
      <c r="S25" s="135"/>
    </row>
    <row r="26" spans="1:60" ht="31.5" customHeight="1" thickBot="1">
      <c r="B26" s="111"/>
      <c r="C26" s="111"/>
      <c r="D26" s="111"/>
      <c r="E26" s="111"/>
      <c r="F26" s="111"/>
      <c r="G26" s="111"/>
      <c r="H26" s="252" t="s">
        <v>162</v>
      </c>
      <c r="I26" s="252" t="s">
        <v>109</v>
      </c>
      <c r="J26" s="250" t="s">
        <v>163</v>
      </c>
      <c r="K26" s="121"/>
      <c r="L26" s="249"/>
      <c r="M26" s="686" t="s">
        <v>116</v>
      </c>
      <c r="N26" s="686"/>
      <c r="O26" s="686" t="s">
        <v>117</v>
      </c>
      <c r="P26" s="686"/>
      <c r="Q26" s="686" t="s">
        <v>118</v>
      </c>
      <c r="R26" s="686"/>
    </row>
    <row r="27" spans="1:60" ht="31.5" customHeight="1" thickTop="1" thickBot="1">
      <c r="B27" s="687" t="s">
        <v>178</v>
      </c>
      <c r="C27" s="688"/>
      <c r="D27" s="688"/>
      <c r="E27" s="688"/>
      <c r="F27" s="688"/>
      <c r="G27" s="688"/>
      <c r="H27" s="171"/>
      <c r="I27" s="200"/>
      <c r="J27" s="199" t="str">
        <f>IFERROR(I27/H27*10,"")</f>
        <v/>
      </c>
      <c r="K27" s="113"/>
      <c r="L27" s="249"/>
      <c r="M27" s="776" t="s">
        <v>180</v>
      </c>
      <c r="N27" s="777"/>
      <c r="O27" s="778" t="s">
        <v>180</v>
      </c>
      <c r="P27" s="777"/>
      <c r="Q27" s="779" t="s">
        <v>180</v>
      </c>
      <c r="R27" s="780"/>
      <c r="AU27" s="88"/>
      <c r="AV27" s="88"/>
      <c r="AW27" s="88"/>
      <c r="AX27" s="88"/>
      <c r="AY27" s="88"/>
      <c r="AZ27" s="88"/>
      <c r="BA27" s="88"/>
      <c r="BB27" s="88"/>
      <c r="BC27" s="88"/>
      <c r="BD27" s="88"/>
      <c r="BE27" s="88"/>
      <c r="BF27" s="88"/>
      <c r="BG27" s="88"/>
      <c r="BH27" s="88"/>
    </row>
    <row r="28" spans="1:60" ht="31.5" customHeight="1" thickTop="1" thickBot="1">
      <c r="B28" s="687" t="s">
        <v>165</v>
      </c>
      <c r="C28" s="688"/>
      <c r="D28" s="688"/>
      <c r="E28" s="688"/>
      <c r="F28" s="688"/>
      <c r="G28" s="688"/>
      <c r="H28" s="172"/>
      <c r="I28" s="201"/>
      <c r="J28" s="199" t="str">
        <f>IFERROR(I28/H28*10,"")</f>
        <v/>
      </c>
      <c r="K28" s="114"/>
      <c r="L28" s="107"/>
      <c r="M28" s="107"/>
      <c r="N28" s="107"/>
      <c r="O28" s="107"/>
      <c r="P28" s="107"/>
      <c r="Q28" s="148"/>
      <c r="R28" s="92"/>
      <c r="AU28" s="88"/>
      <c r="AV28" s="88"/>
      <c r="AW28" s="88"/>
      <c r="AX28" s="88"/>
      <c r="AY28" s="88"/>
      <c r="AZ28" s="88"/>
      <c r="BA28" s="88"/>
      <c r="BB28" s="88"/>
      <c r="BC28" s="88"/>
      <c r="BD28" s="88"/>
      <c r="BE28" s="88"/>
      <c r="BF28" s="88"/>
      <c r="BG28" s="88"/>
      <c r="BH28" s="88"/>
    </row>
    <row r="29" spans="1:60" ht="31.5" customHeight="1" thickBot="1">
      <c r="B29" s="629" t="s">
        <v>138</v>
      </c>
      <c r="C29" s="630"/>
      <c r="D29" s="630"/>
      <c r="E29" s="630"/>
      <c r="F29" s="630"/>
      <c r="G29" s="630"/>
      <c r="H29" s="630"/>
      <c r="I29" s="630"/>
      <c r="J29" s="160" t="str">
        <f>IFERROR(1-(J27/J28),"")</f>
        <v/>
      </c>
      <c r="K29" s="159" t="s">
        <v>143</v>
      </c>
      <c r="L29" s="147"/>
      <c r="M29" s="147"/>
      <c r="N29" s="147"/>
      <c r="O29" s="147"/>
      <c r="P29" s="147"/>
      <c r="Q29" s="147"/>
      <c r="R29" s="92"/>
      <c r="AU29" s="88"/>
      <c r="AV29" s="88"/>
      <c r="AW29" s="88"/>
      <c r="AX29" s="88"/>
      <c r="AY29" s="88"/>
      <c r="AZ29" s="88"/>
      <c r="BA29" s="88"/>
      <c r="BB29" s="88"/>
      <c r="BC29" s="88"/>
      <c r="BD29" s="88"/>
      <c r="BE29" s="88"/>
      <c r="BF29" s="88"/>
      <c r="BG29" s="88"/>
      <c r="BH29" s="88"/>
    </row>
    <row r="30" spans="1:60" ht="17" thickBot="1">
      <c r="A30" s="187"/>
      <c r="B30" s="213"/>
      <c r="C30" s="188"/>
      <c r="D30" s="179"/>
      <c r="E30" s="179"/>
      <c r="F30" s="180"/>
      <c r="G30" s="180"/>
      <c r="H30" s="181"/>
      <c r="I30" s="182"/>
      <c r="J30" s="183"/>
      <c r="K30" s="184"/>
      <c r="L30" s="185"/>
      <c r="M30" s="186"/>
      <c r="N30" s="185"/>
      <c r="O30" s="185"/>
      <c r="P30" s="186"/>
      <c r="Q30" s="186"/>
      <c r="R30" s="186"/>
      <c r="AU30" s="88"/>
      <c r="AV30" s="88"/>
      <c r="AW30" s="88"/>
      <c r="AX30" s="88"/>
      <c r="AY30" s="88"/>
      <c r="AZ30" s="88"/>
      <c r="BA30" s="88"/>
      <c r="BB30" s="88"/>
      <c r="BC30" s="88"/>
      <c r="BD30" s="88"/>
      <c r="BE30" s="88"/>
      <c r="BF30" s="88"/>
      <c r="BG30" s="88"/>
      <c r="BH30" s="88"/>
    </row>
    <row r="31" spans="1:60" ht="11.25" customHeight="1">
      <c r="B31" s="251"/>
      <c r="C31" s="251"/>
      <c r="D31" s="251"/>
      <c r="E31" s="251"/>
      <c r="F31" s="257"/>
      <c r="G31" s="257"/>
      <c r="H31" s="116"/>
      <c r="I31" s="117"/>
      <c r="J31" s="114"/>
      <c r="K31" s="115"/>
      <c r="L31" s="137"/>
      <c r="M31" s="137"/>
      <c r="N31" s="137"/>
      <c r="O31" s="137"/>
      <c r="P31" s="137"/>
      <c r="Q31" s="137"/>
      <c r="AU31" s="88"/>
      <c r="AV31" s="88"/>
      <c r="AW31" s="88"/>
      <c r="AX31" s="88"/>
      <c r="AY31" s="88"/>
      <c r="AZ31" s="88"/>
      <c r="BA31" s="88"/>
      <c r="BB31" s="88"/>
      <c r="BC31" s="88"/>
      <c r="BD31" s="88"/>
      <c r="BE31" s="88"/>
      <c r="BF31" s="88"/>
      <c r="BG31" s="88"/>
      <c r="BH31" s="88"/>
    </row>
    <row r="32" spans="1:60" s="95" customFormat="1" ht="31.5" customHeight="1">
      <c r="B32" s="649" t="s">
        <v>156</v>
      </c>
      <c r="C32" s="649"/>
      <c r="D32" s="649"/>
      <c r="E32" s="649"/>
      <c r="F32" s="649"/>
      <c r="G32" s="649"/>
      <c r="H32" s="649"/>
      <c r="I32" s="649"/>
      <c r="J32" s="649"/>
      <c r="K32" s="649"/>
      <c r="L32" s="649"/>
      <c r="M32" s="649"/>
      <c r="N32" s="649"/>
      <c r="O32" s="649"/>
      <c r="P32" s="649"/>
      <c r="Q32" s="649"/>
      <c r="R32" s="103"/>
      <c r="S32" s="103"/>
      <c r="AU32" s="89"/>
      <c r="AV32" s="89"/>
      <c r="AW32" s="89"/>
      <c r="AX32" s="89"/>
      <c r="AY32" s="89"/>
      <c r="AZ32" s="89"/>
      <c r="BA32" s="89"/>
      <c r="BB32" s="89"/>
      <c r="BC32" s="89"/>
      <c r="BD32" s="89"/>
      <c r="BE32" s="89"/>
      <c r="BF32" s="89"/>
      <c r="BG32" s="89"/>
      <c r="BH32" s="89"/>
    </row>
    <row r="33" spans="1:60" ht="24" customHeight="1">
      <c r="B33" s="650" t="s">
        <v>160</v>
      </c>
      <c r="C33" s="653" t="s">
        <v>170</v>
      </c>
      <c r="D33" s="654"/>
      <c r="E33" s="654"/>
      <c r="F33" s="654"/>
      <c r="G33" s="655"/>
      <c r="H33" s="662" t="s">
        <v>81</v>
      </c>
      <c r="I33" s="664" t="s">
        <v>83</v>
      </c>
      <c r="J33" s="665"/>
      <c r="K33" s="665"/>
      <c r="L33" s="665"/>
      <c r="M33" s="665"/>
      <c r="N33" s="666"/>
      <c r="O33" s="667" t="s">
        <v>111</v>
      </c>
      <c r="P33" s="667"/>
      <c r="Q33" s="667"/>
      <c r="AU33" s="88"/>
      <c r="AV33" s="88"/>
      <c r="AW33" s="88"/>
      <c r="AX33" s="88"/>
      <c r="AY33" s="88"/>
      <c r="AZ33" s="88"/>
      <c r="BA33" s="88"/>
      <c r="BB33" s="88"/>
      <c r="BC33" s="88"/>
      <c r="BD33" s="88"/>
      <c r="BE33" s="88"/>
      <c r="BF33" s="88"/>
      <c r="BG33" s="88"/>
      <c r="BH33" s="88"/>
    </row>
    <row r="34" spans="1:60" ht="24" customHeight="1">
      <c r="B34" s="651"/>
      <c r="C34" s="656"/>
      <c r="D34" s="657"/>
      <c r="E34" s="657"/>
      <c r="F34" s="657"/>
      <c r="G34" s="658"/>
      <c r="H34" s="663"/>
      <c r="I34" s="668" t="s">
        <v>90</v>
      </c>
      <c r="J34" s="650" t="s">
        <v>104</v>
      </c>
      <c r="K34" s="670" t="s">
        <v>115</v>
      </c>
      <c r="L34" s="139"/>
      <c r="M34" s="109"/>
      <c r="N34" s="109"/>
      <c r="O34" s="672" t="s">
        <v>112</v>
      </c>
      <c r="P34" s="674" t="s">
        <v>110</v>
      </c>
      <c r="Q34" s="674"/>
      <c r="AU34" s="88"/>
      <c r="AV34" s="88"/>
      <c r="AW34" s="88"/>
      <c r="AX34" s="88"/>
      <c r="AY34" s="88"/>
      <c r="AZ34" s="88"/>
      <c r="BA34" s="88"/>
      <c r="BB34" s="88"/>
      <c r="BC34" s="88"/>
      <c r="BD34" s="88"/>
      <c r="BE34" s="88"/>
      <c r="BF34" s="88"/>
      <c r="BG34" s="88"/>
      <c r="BH34" s="88"/>
    </row>
    <row r="35" spans="1:60" ht="24" customHeight="1" thickBot="1">
      <c r="B35" s="652"/>
      <c r="C35" s="659"/>
      <c r="D35" s="660"/>
      <c r="E35" s="660"/>
      <c r="F35" s="660"/>
      <c r="G35" s="661"/>
      <c r="H35" s="122" t="s">
        <v>82</v>
      </c>
      <c r="I35" s="669"/>
      <c r="J35" s="652"/>
      <c r="K35" s="671"/>
      <c r="L35" s="676" t="s">
        <v>87</v>
      </c>
      <c r="M35" s="677"/>
      <c r="N35" s="218" t="s">
        <v>158</v>
      </c>
      <c r="O35" s="673"/>
      <c r="P35" s="675"/>
      <c r="Q35" s="675"/>
      <c r="AU35" s="88"/>
      <c r="AV35" s="88"/>
      <c r="AW35" s="88"/>
      <c r="AX35" s="88"/>
      <c r="AY35" s="88"/>
      <c r="AZ35" s="88"/>
      <c r="BA35" s="88"/>
      <c r="BB35" s="88"/>
      <c r="BC35" s="88"/>
      <c r="BD35" s="88"/>
      <c r="BE35" s="88"/>
      <c r="BF35" s="88"/>
      <c r="BG35" s="88"/>
      <c r="BH35" s="88"/>
    </row>
    <row r="36" spans="1:60" ht="31.5" customHeight="1" thickTop="1">
      <c r="A36" s="123"/>
      <c r="B36" s="173">
        <v>1</v>
      </c>
      <c r="C36" s="770"/>
      <c r="D36" s="771"/>
      <c r="E36" s="771"/>
      <c r="F36" s="771"/>
      <c r="G36" s="772"/>
      <c r="H36" s="192"/>
      <c r="I36" s="174"/>
      <c r="J36" s="174"/>
      <c r="K36" s="175"/>
      <c r="L36" s="759"/>
      <c r="M36" s="760"/>
      <c r="N36" s="205"/>
      <c r="O36" s="204"/>
      <c r="P36" s="761"/>
      <c r="Q36" s="762"/>
      <c r="AU36" s="88"/>
      <c r="AV36" s="88"/>
      <c r="AW36" s="88"/>
      <c r="AX36" s="88"/>
      <c r="AY36" s="88"/>
      <c r="AZ36" s="88"/>
      <c r="BA36" s="88"/>
      <c r="BB36" s="88"/>
      <c r="BC36" s="88"/>
      <c r="BD36" s="88"/>
      <c r="BE36" s="88"/>
      <c r="BF36" s="88"/>
      <c r="BG36" s="88"/>
      <c r="BH36" s="88"/>
    </row>
    <row r="37" spans="1:60" ht="31.5" customHeight="1">
      <c r="A37" s="123"/>
      <c r="B37" s="176">
        <v>2</v>
      </c>
      <c r="C37" s="752"/>
      <c r="D37" s="753"/>
      <c r="E37" s="753"/>
      <c r="F37" s="753"/>
      <c r="G37" s="754"/>
      <c r="H37" s="193"/>
      <c r="I37" s="177"/>
      <c r="J37" s="177"/>
      <c r="K37" s="247"/>
      <c r="L37" s="609"/>
      <c r="M37" s="610"/>
      <c r="N37" s="206"/>
      <c r="O37" s="178"/>
      <c r="P37" s="757"/>
      <c r="Q37" s="758"/>
      <c r="AU37" s="88"/>
      <c r="AV37" s="88"/>
      <c r="AW37" s="88"/>
      <c r="AX37" s="88"/>
      <c r="AY37" s="88"/>
      <c r="AZ37" s="88"/>
      <c r="BA37" s="88"/>
      <c r="BB37" s="88"/>
      <c r="BC37" s="88"/>
      <c r="BD37" s="88"/>
      <c r="BE37" s="88"/>
      <c r="BF37" s="88"/>
      <c r="BG37" s="88"/>
      <c r="BH37" s="88"/>
    </row>
    <row r="38" spans="1:60" ht="31.5" customHeight="1">
      <c r="A38" s="123"/>
      <c r="B38" s="176">
        <v>3</v>
      </c>
      <c r="C38" s="752"/>
      <c r="D38" s="753"/>
      <c r="E38" s="753"/>
      <c r="F38" s="753"/>
      <c r="G38" s="754"/>
      <c r="H38" s="193"/>
      <c r="I38" s="177"/>
      <c r="J38" s="177"/>
      <c r="K38" s="247"/>
      <c r="L38" s="609"/>
      <c r="M38" s="610"/>
      <c r="N38" s="206"/>
      <c r="O38" s="178"/>
      <c r="P38" s="757"/>
      <c r="Q38" s="758"/>
      <c r="AU38" s="88"/>
      <c r="AV38" s="88"/>
      <c r="AW38" s="88"/>
      <c r="AX38" s="88"/>
      <c r="AY38" s="88"/>
      <c r="AZ38" s="88"/>
      <c r="BA38" s="88"/>
      <c r="BB38" s="88"/>
      <c r="BC38" s="88"/>
      <c r="BD38" s="88"/>
      <c r="BE38" s="88"/>
      <c r="BF38" s="88"/>
      <c r="BG38" s="88"/>
      <c r="BH38" s="88"/>
    </row>
    <row r="39" spans="1:60" ht="31.5" customHeight="1">
      <c r="A39" s="123"/>
      <c r="B39" s="176">
        <v>4</v>
      </c>
      <c r="C39" s="752"/>
      <c r="D39" s="753"/>
      <c r="E39" s="753"/>
      <c r="F39" s="753"/>
      <c r="G39" s="754"/>
      <c r="H39" s="193"/>
      <c r="I39" s="177"/>
      <c r="J39" s="177"/>
      <c r="K39" s="247"/>
      <c r="L39" s="755"/>
      <c r="M39" s="756"/>
      <c r="N39" s="206"/>
      <c r="O39" s="178"/>
      <c r="P39" s="757"/>
      <c r="Q39" s="758"/>
      <c r="AU39" s="88"/>
      <c r="AV39" s="88"/>
      <c r="AW39" s="88"/>
      <c r="AX39" s="88"/>
      <c r="AY39" s="88"/>
      <c r="AZ39" s="88"/>
      <c r="BA39" s="88"/>
      <c r="BB39" s="88"/>
      <c r="BC39" s="88"/>
      <c r="BD39" s="88"/>
      <c r="BE39" s="88"/>
      <c r="BF39" s="88"/>
      <c r="BG39" s="88"/>
      <c r="BH39" s="88"/>
    </row>
    <row r="40" spans="1:60" ht="31.5" customHeight="1" thickBot="1">
      <c r="A40" s="123"/>
      <c r="B40" s="329">
        <v>5</v>
      </c>
      <c r="C40" s="209"/>
      <c r="D40" s="210"/>
      <c r="E40" s="210"/>
      <c r="F40" s="210"/>
      <c r="G40" s="211"/>
      <c r="H40" s="195"/>
      <c r="I40" s="248"/>
      <c r="J40" s="248"/>
      <c r="K40" s="253"/>
      <c r="L40" s="622"/>
      <c r="M40" s="623"/>
      <c r="N40" s="208"/>
      <c r="O40" s="214"/>
      <c r="P40" s="611"/>
      <c r="Q40" s="612"/>
      <c r="AU40" s="88"/>
      <c r="AV40" s="88"/>
      <c r="AW40" s="88"/>
      <c r="AX40" s="88"/>
      <c r="AY40" s="88"/>
      <c r="AZ40" s="88"/>
      <c r="BA40" s="88"/>
      <c r="BB40" s="88"/>
      <c r="BC40" s="88"/>
      <c r="BD40" s="88"/>
      <c r="BE40" s="88"/>
      <c r="BF40" s="88"/>
      <c r="BG40" s="88"/>
      <c r="BH40" s="88"/>
    </row>
    <row r="41" spans="1:60" ht="31.5" customHeight="1" thickTop="1" thickBot="1">
      <c r="B41" s="629" t="s">
        <v>181</v>
      </c>
      <c r="C41" s="630"/>
      <c r="D41" s="630"/>
      <c r="E41" s="630"/>
      <c r="F41" s="631"/>
      <c r="G41" s="631"/>
      <c r="H41" s="217">
        <f>SUM(H36:H40)</f>
        <v>0</v>
      </c>
      <c r="I41" s="216">
        <f>ROUNDDOWN(SUMIF(I36:I40,"○",$H36:$H40),0)</f>
        <v>0</v>
      </c>
      <c r="J41" s="216">
        <f>ROUNDDOWN(SUMIF(J36:J40,"○",$H36:$H40),0)</f>
        <v>0</v>
      </c>
      <c r="K41" s="216">
        <f>ROUNDDOWN(SUMIF(K36:K40,"○",$H36:$H40),0)</f>
        <v>0</v>
      </c>
      <c r="L41" s="141"/>
      <c r="M41" s="140"/>
      <c r="N41" s="127"/>
      <c r="O41" s="216">
        <f>ROUNDDOWN(SUMIF(O36:O40,"○",$H36:$H40),0)</f>
        <v>0</v>
      </c>
      <c r="P41" s="632" t="s">
        <v>120</v>
      </c>
      <c r="Q41" s="633"/>
      <c r="AU41" s="88"/>
      <c r="AV41" s="88"/>
      <c r="AW41" s="88"/>
      <c r="AX41" s="88"/>
      <c r="AY41" s="88"/>
      <c r="AZ41" s="88"/>
      <c r="BA41" s="88"/>
      <c r="BB41" s="88"/>
      <c r="BC41" s="88"/>
      <c r="BD41" s="88"/>
      <c r="BE41" s="88"/>
      <c r="BF41" s="88"/>
      <c r="BG41" s="88"/>
      <c r="BH41" s="88"/>
    </row>
    <row r="42" spans="1:60" ht="31.5" customHeight="1">
      <c r="B42" s="634" t="s">
        <v>139</v>
      </c>
      <c r="C42" s="635"/>
      <c r="D42" s="635"/>
      <c r="E42" s="635"/>
      <c r="F42" s="636"/>
      <c r="G42" s="636"/>
      <c r="H42" s="212"/>
      <c r="I42" s="158"/>
      <c r="J42" s="158"/>
      <c r="K42" s="138"/>
      <c r="L42" s="138"/>
      <c r="M42" s="138"/>
      <c r="N42" s="126"/>
      <c r="O42" s="126"/>
      <c r="P42" s="134" t="s">
        <v>206</v>
      </c>
      <c r="Q42" s="113"/>
      <c r="AU42" s="88"/>
      <c r="AV42" s="88"/>
      <c r="AW42" s="88"/>
      <c r="AX42" s="88"/>
      <c r="AY42" s="88"/>
      <c r="AZ42" s="88"/>
      <c r="BA42" s="88"/>
      <c r="BB42" s="88"/>
      <c r="BC42" s="88"/>
      <c r="BD42" s="88"/>
      <c r="BE42" s="88"/>
      <c r="BF42" s="88"/>
      <c r="BG42" s="88"/>
      <c r="BH42" s="88"/>
    </row>
    <row r="43" spans="1:60" ht="31.5" customHeight="1">
      <c r="B43" s="637" t="s">
        <v>141</v>
      </c>
      <c r="C43" s="638"/>
      <c r="D43" s="638"/>
      <c r="E43" s="638"/>
      <c r="F43" s="638"/>
      <c r="G43" s="638"/>
      <c r="H43" s="202" t="str">
        <f>IFERROR(H42/H41*10,"")</f>
        <v/>
      </c>
      <c r="I43" s="113"/>
      <c r="J43" s="113"/>
      <c r="K43" s="113"/>
      <c r="L43" s="113"/>
      <c r="M43" s="112"/>
      <c r="N43" s="112"/>
      <c r="O43" s="112"/>
      <c r="P43" s="112"/>
      <c r="Q43" s="112"/>
      <c r="AU43" s="88"/>
      <c r="AV43" s="88"/>
      <c r="AW43" s="88"/>
      <c r="AX43" s="88"/>
      <c r="AY43" s="88"/>
      <c r="AZ43" s="88"/>
      <c r="BA43" s="88"/>
      <c r="BB43" s="88"/>
      <c r="BC43" s="88"/>
      <c r="BD43" s="88"/>
      <c r="BE43" s="88"/>
      <c r="BF43" s="88"/>
      <c r="BG43" s="88"/>
      <c r="BH43" s="88"/>
    </row>
    <row r="44" spans="1:60" ht="31.5" customHeight="1" thickBot="1">
      <c r="B44" s="637" t="s">
        <v>140</v>
      </c>
      <c r="C44" s="638"/>
      <c r="D44" s="638"/>
      <c r="E44" s="638"/>
      <c r="F44" s="638"/>
      <c r="G44" s="638"/>
      <c r="H44" s="203" t="str">
        <f>IFERROR(1-(H43/J28),"")</f>
        <v/>
      </c>
      <c r="I44" s="113"/>
      <c r="J44" s="113"/>
      <c r="K44" s="113"/>
      <c r="L44" s="113"/>
      <c r="M44" s="112"/>
      <c r="N44" s="112"/>
      <c r="O44" s="112"/>
      <c r="P44" s="112"/>
      <c r="Q44" s="112"/>
      <c r="AU44" s="88"/>
      <c r="AV44" s="88"/>
      <c r="AW44" s="88"/>
      <c r="AX44" s="88"/>
      <c r="AY44" s="88"/>
      <c r="AZ44" s="88"/>
      <c r="BA44" s="88"/>
      <c r="BB44" s="88"/>
      <c r="BC44" s="88"/>
      <c r="BD44" s="88"/>
      <c r="BE44" s="88"/>
      <c r="BF44" s="88"/>
      <c r="BG44" s="88"/>
      <c r="BH44" s="88"/>
    </row>
    <row r="45" spans="1:60" ht="8.25" customHeight="1">
      <c r="B45" s="251"/>
      <c r="C45" s="251"/>
      <c r="D45" s="251"/>
      <c r="E45" s="251"/>
      <c r="F45" s="251"/>
      <c r="G45" s="251"/>
      <c r="H45" s="161"/>
      <c r="I45" s="113"/>
      <c r="J45" s="113"/>
      <c r="K45" s="113"/>
      <c r="L45" s="113"/>
      <c r="M45" s="112"/>
      <c r="N45" s="112"/>
      <c r="O45" s="112"/>
      <c r="P45" s="112"/>
      <c r="Q45" s="112"/>
      <c r="AU45" s="88"/>
      <c r="AV45" s="88"/>
      <c r="AW45" s="88"/>
      <c r="AX45" s="88"/>
      <c r="AY45" s="88"/>
      <c r="AZ45" s="88"/>
      <c r="BA45" s="88"/>
      <c r="BB45" s="88"/>
      <c r="BC45" s="88"/>
      <c r="BD45" s="88"/>
      <c r="BE45" s="88"/>
      <c r="BF45" s="88"/>
      <c r="BG45" s="88"/>
      <c r="BH45" s="88"/>
    </row>
    <row r="46" spans="1:60" ht="31.5" customHeight="1">
      <c r="B46" s="125" t="s">
        <v>79</v>
      </c>
      <c r="C46" s="258" t="s">
        <v>166</v>
      </c>
      <c r="D46" s="128"/>
      <c r="E46" s="128"/>
      <c r="F46" s="128"/>
      <c r="G46" s="128"/>
      <c r="H46" s="128"/>
      <c r="I46" s="129" t="s">
        <v>167</v>
      </c>
      <c r="J46" s="128"/>
      <c r="K46" s="128"/>
      <c r="L46" s="128"/>
      <c r="M46" s="128"/>
      <c r="N46" s="128"/>
      <c r="O46" s="129" t="s">
        <v>168</v>
      </c>
      <c r="P46" s="128"/>
      <c r="Q46" s="128"/>
      <c r="R46" s="89"/>
      <c r="S46" s="89"/>
    </row>
    <row r="47" spans="1:60" ht="27.75" customHeight="1" thickBot="1">
      <c r="B47" s="125"/>
      <c r="C47" s="125" t="s">
        <v>99</v>
      </c>
      <c r="D47" s="125"/>
      <c r="E47" s="128"/>
      <c r="F47" s="128"/>
      <c r="G47" s="128"/>
      <c r="H47" s="125"/>
      <c r="I47" s="125" t="s">
        <v>99</v>
      </c>
      <c r="J47" s="128"/>
      <c r="K47" s="128"/>
      <c r="L47" s="128"/>
      <c r="M47" s="125"/>
      <c r="N47" s="125"/>
      <c r="O47" s="125" t="s">
        <v>88</v>
      </c>
      <c r="P47" s="125"/>
      <c r="Q47" s="125"/>
      <c r="R47" s="89"/>
      <c r="S47" s="89"/>
    </row>
    <row r="48" spans="1:60" ht="34.5" customHeight="1">
      <c r="B48" s="125"/>
      <c r="C48" s="162" t="s">
        <v>129</v>
      </c>
      <c r="D48" s="763"/>
      <c r="E48" s="763"/>
      <c r="F48" s="763"/>
      <c r="G48" s="764"/>
      <c r="H48" s="125"/>
      <c r="I48" s="162" t="s">
        <v>129</v>
      </c>
      <c r="J48" s="763"/>
      <c r="K48" s="763"/>
      <c r="L48" s="763"/>
      <c r="M48" s="764"/>
      <c r="N48" s="125"/>
      <c r="O48" s="626" t="s">
        <v>182</v>
      </c>
      <c r="P48" s="626"/>
      <c r="Q48" s="626"/>
      <c r="R48" s="89"/>
      <c r="S48" s="89"/>
    </row>
    <row r="49" spans="2:19" ht="34.5" customHeight="1">
      <c r="B49" s="129"/>
      <c r="C49" s="163" t="s">
        <v>130</v>
      </c>
      <c r="D49" s="765"/>
      <c r="E49" s="765"/>
      <c r="F49" s="765"/>
      <c r="G49" s="766"/>
      <c r="H49" s="129"/>
      <c r="I49" s="163" t="s">
        <v>130</v>
      </c>
      <c r="J49" s="765"/>
      <c r="K49" s="765"/>
      <c r="L49" s="765"/>
      <c r="M49" s="766"/>
      <c r="N49" s="128"/>
      <c r="O49" s="626"/>
      <c r="P49" s="626"/>
      <c r="Q49" s="626"/>
      <c r="R49" s="89"/>
      <c r="S49" s="89"/>
    </row>
    <row r="50" spans="2:19" ht="34.5" customHeight="1" thickBot="1">
      <c r="B50" s="129"/>
      <c r="C50" s="280" t="s">
        <v>161</v>
      </c>
      <c r="D50" s="767"/>
      <c r="E50" s="767"/>
      <c r="F50" s="767"/>
      <c r="G50" s="768"/>
      <c r="H50" s="129"/>
      <c r="I50" s="280" t="s">
        <v>161</v>
      </c>
      <c r="J50" s="769"/>
      <c r="K50" s="767"/>
      <c r="L50" s="767"/>
      <c r="M50" s="768"/>
      <c r="N50" s="128"/>
      <c r="O50" s="626"/>
      <c r="P50" s="626"/>
      <c r="Q50" s="626"/>
      <c r="R50" s="89"/>
      <c r="S50" s="89"/>
    </row>
    <row r="51" spans="2:19" ht="10.5" customHeight="1">
      <c r="B51" s="129"/>
      <c r="C51" s="128"/>
      <c r="D51" s="150"/>
      <c r="E51" s="150"/>
      <c r="F51" s="150"/>
      <c r="G51" s="128"/>
      <c r="H51" s="129"/>
      <c r="I51" s="128"/>
      <c r="J51" s="150"/>
      <c r="K51" s="150"/>
      <c r="L51" s="150"/>
      <c r="M51" s="128"/>
      <c r="N51" s="128"/>
      <c r="O51" s="626"/>
      <c r="P51" s="626"/>
      <c r="Q51" s="626"/>
      <c r="R51" s="89"/>
      <c r="S51" s="89"/>
    </row>
    <row r="52" spans="2:19" ht="19.5" customHeight="1">
      <c r="B52" s="91"/>
      <c r="C52" s="108"/>
    </row>
    <row r="53" spans="2:19" ht="20.149999999999999" customHeight="1"/>
    <row r="54" spans="2:19" ht="20.149999999999999" customHeight="1"/>
    <row r="55" spans="2:19" ht="20.149999999999999" customHeight="1"/>
    <row r="56" spans="2:19" ht="20.149999999999999" customHeight="1"/>
    <row r="57" spans="2:19" ht="20.149999999999999" customHeight="1"/>
    <row r="58" spans="2:19" ht="20.149999999999999" customHeight="1"/>
    <row r="59" spans="2:19" ht="20.149999999999999" customHeight="1"/>
    <row r="60" spans="2:19" ht="20.149999999999999" customHeight="1"/>
    <row r="61" spans="2:19" ht="20.149999999999999" customHeight="1"/>
    <row r="62" spans="2:19" ht="20.149999999999999" customHeight="1"/>
    <row r="63" spans="2:19" ht="20.149999999999999" customHeight="1"/>
    <row r="64" spans="2:19"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sheetData>
  <mergeCells count="89">
    <mergeCell ref="B12:G12"/>
    <mergeCell ref="H12:L12"/>
    <mergeCell ref="N12:Q12"/>
    <mergeCell ref="A2:Q2"/>
    <mergeCell ref="B4:D4"/>
    <mergeCell ref="E4:K4"/>
    <mergeCell ref="B6:D6"/>
    <mergeCell ref="C7:G7"/>
    <mergeCell ref="J7:O7"/>
    <mergeCell ref="C8:G8"/>
    <mergeCell ref="J8:O8"/>
    <mergeCell ref="B11:G11"/>
    <mergeCell ref="H11:L11"/>
    <mergeCell ref="N11:Q11"/>
    <mergeCell ref="B13:G15"/>
    <mergeCell ref="H13:L15"/>
    <mergeCell ref="N13:Q15"/>
    <mergeCell ref="B16:G16"/>
    <mergeCell ref="H16:L16"/>
    <mergeCell ref="N16:Q16"/>
    <mergeCell ref="B17:G17"/>
    <mergeCell ref="H17:L17"/>
    <mergeCell ref="N17:Q17"/>
    <mergeCell ref="B18:G18"/>
    <mergeCell ref="H18:L18"/>
    <mergeCell ref="N18:Q18"/>
    <mergeCell ref="B19:G19"/>
    <mergeCell ref="H19:L19"/>
    <mergeCell ref="N19:Q19"/>
    <mergeCell ref="B20:G20"/>
    <mergeCell ref="H20:L20"/>
    <mergeCell ref="N20:Q20"/>
    <mergeCell ref="B29:I29"/>
    <mergeCell ref="B21:G21"/>
    <mergeCell ref="H21:L21"/>
    <mergeCell ref="N21:Q21"/>
    <mergeCell ref="M26:N26"/>
    <mergeCell ref="O26:P26"/>
    <mergeCell ref="Q26:R26"/>
    <mergeCell ref="F25:J25"/>
    <mergeCell ref="B27:G27"/>
    <mergeCell ref="M27:N27"/>
    <mergeCell ref="O27:P27"/>
    <mergeCell ref="Q27:R27"/>
    <mergeCell ref="B28:G28"/>
    <mergeCell ref="B22:G22"/>
    <mergeCell ref="H22:L22"/>
    <mergeCell ref="N22:Q22"/>
    <mergeCell ref="C36:G36"/>
    <mergeCell ref="B32:Q32"/>
    <mergeCell ref="B33:B35"/>
    <mergeCell ref="C33:G35"/>
    <mergeCell ref="H33:H34"/>
    <mergeCell ref="I33:N33"/>
    <mergeCell ref="O33:Q33"/>
    <mergeCell ref="I34:I35"/>
    <mergeCell ref="J34:J35"/>
    <mergeCell ref="K34:K35"/>
    <mergeCell ref="O34:O35"/>
    <mergeCell ref="P34:Q35"/>
    <mergeCell ref="L35:M35"/>
    <mergeCell ref="B41:G41"/>
    <mergeCell ref="P41:Q41"/>
    <mergeCell ref="B42:G42"/>
    <mergeCell ref="B43:G43"/>
    <mergeCell ref="B44:G44"/>
    <mergeCell ref="D48:G48"/>
    <mergeCell ref="J48:M48"/>
    <mergeCell ref="O48:Q51"/>
    <mergeCell ref="D49:G49"/>
    <mergeCell ref="J49:M49"/>
    <mergeCell ref="D50:G50"/>
    <mergeCell ref="J50:M50"/>
    <mergeCell ref="B23:G23"/>
    <mergeCell ref="H23:L23"/>
    <mergeCell ref="N23:Q23"/>
    <mergeCell ref="L40:M40"/>
    <mergeCell ref="P40:Q40"/>
    <mergeCell ref="C39:G39"/>
    <mergeCell ref="L39:M39"/>
    <mergeCell ref="P39:Q39"/>
    <mergeCell ref="L36:M36"/>
    <mergeCell ref="P36:Q36"/>
    <mergeCell ref="C38:G38"/>
    <mergeCell ref="L38:M38"/>
    <mergeCell ref="P38:Q38"/>
    <mergeCell ref="C37:G37"/>
    <mergeCell ref="L37:M37"/>
    <mergeCell ref="P37:Q37"/>
  </mergeCells>
  <phoneticPr fontId="2"/>
  <dataValidations count="2">
    <dataValidation type="list" allowBlank="1" showInputMessage="1" showErrorMessage="1" sqref="Q7:Q8" xr:uid="{4391316E-5DA2-493D-83A8-4C37E3790401}">
      <formula1>"〇"</formula1>
    </dataValidation>
    <dataValidation type="list" allowBlank="1" showInputMessage="1" showErrorMessage="1" sqref="I36:K40" xr:uid="{71A4A1D7-1034-4609-A242-0FD252C66C8C}">
      <formula1>"○"</formula1>
    </dataValidation>
  </dataValidations>
  <pageMargins left="0.62992125984251968" right="0.43307086614173229" top="0.15748031496062992" bottom="0.15748031496062992" header="0.31496062992125984" footer="0.31496062992125984"/>
  <pageSetup paperSize="8" scale="76" fitToHeight="0" orientation="portrait" r:id="rId1"/>
  <headerFooter alignWithMargins="0"/>
  <colBreaks count="1" manualBreakCount="1">
    <brk id="19" min="1" max="5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4E959-ED11-4365-8BED-E2720581E2A7}">
  <sheetPr>
    <tabColor rgb="FFFFFF00"/>
  </sheetPr>
  <dimension ref="A1:BL205"/>
  <sheetViews>
    <sheetView showGridLines="0" showZeros="0" view="pageBreakPreview" topLeftCell="A4" zoomScale="82" zoomScaleNormal="100" zoomScaleSheetLayoutView="82" workbookViewId="0">
      <selection activeCell="N10" sqref="N10"/>
    </sheetView>
  </sheetViews>
  <sheetFormatPr defaultColWidth="1.26953125" defaultRowHeight="14"/>
  <cols>
    <col min="1" max="1" width="1.26953125" style="88"/>
    <col min="2" max="17" width="10.6328125" style="88" customWidth="1"/>
    <col min="18" max="18" width="10.7265625" style="88" customWidth="1"/>
    <col min="19" max="19" width="10.6328125" style="88" customWidth="1"/>
    <col min="20" max="20" width="9" style="88" customWidth="1"/>
    <col min="21" max="47" width="1.26953125" style="88" customWidth="1"/>
    <col min="48" max="61" width="1.26953125" style="89" customWidth="1"/>
    <col min="62" max="16384" width="1.26953125" style="88"/>
  </cols>
  <sheetData>
    <row r="1" spans="2:64" ht="10.5" hidden="1" customHeight="1" thickBot="1">
      <c r="B1" s="144"/>
    </row>
    <row r="2" spans="2:64" ht="30" hidden="1" customHeight="1" thickTop="1" thickBot="1">
      <c r="B2" s="863" t="s">
        <v>75</v>
      </c>
      <c r="C2" s="864"/>
      <c r="D2" s="864"/>
      <c r="E2" s="865"/>
      <c r="F2" s="865"/>
      <c r="G2" s="865"/>
      <c r="H2" s="865"/>
      <c r="I2" s="865"/>
      <c r="J2" s="865"/>
      <c r="K2" s="865"/>
      <c r="L2" s="305"/>
      <c r="M2" s="87"/>
      <c r="N2" s="84"/>
      <c r="O2" s="84"/>
      <c r="P2" s="89"/>
      <c r="Q2" s="89"/>
      <c r="R2" s="89"/>
      <c r="S2" s="89"/>
      <c r="T2" s="89"/>
      <c r="AV2" s="88"/>
      <c r="AW2" s="88"/>
      <c r="AX2" s="88"/>
      <c r="AY2" s="88"/>
      <c r="AZ2" s="88"/>
      <c r="BA2" s="88"/>
      <c r="BB2" s="88"/>
      <c r="BC2" s="88"/>
      <c r="BD2" s="88"/>
      <c r="BE2" s="88"/>
      <c r="BF2" s="88"/>
      <c r="BG2" s="88"/>
      <c r="BH2" s="88"/>
      <c r="BI2" s="88"/>
    </row>
    <row r="3" spans="2:64" ht="9.75" hidden="1" customHeight="1">
      <c r="F3" s="289"/>
      <c r="G3" s="289"/>
      <c r="H3" s="289"/>
      <c r="I3" s="289"/>
      <c r="J3" s="289"/>
      <c r="K3" s="289"/>
      <c r="L3" s="289"/>
      <c r="M3" s="289"/>
      <c r="N3" s="289"/>
      <c r="O3" s="289"/>
      <c r="P3" s="289"/>
      <c r="Q3" s="289"/>
      <c r="R3" s="285"/>
      <c r="S3" s="285"/>
      <c r="T3" s="285"/>
    </row>
    <row r="4" spans="2:64" ht="33.75" customHeight="1">
      <c r="B4" s="144" t="s">
        <v>220</v>
      </c>
    </row>
    <row r="5" spans="2:64" ht="9.75" customHeight="1">
      <c r="F5" s="295"/>
      <c r="G5" s="295"/>
      <c r="H5" s="295"/>
      <c r="I5" s="295"/>
      <c r="J5" s="295"/>
      <c r="K5" s="295"/>
      <c r="L5" s="295"/>
      <c r="M5" s="295"/>
      <c r="N5" s="295"/>
      <c r="O5" s="295"/>
      <c r="P5" s="295"/>
      <c r="Q5" s="295"/>
      <c r="R5" s="290"/>
      <c r="S5" s="290"/>
      <c r="T5" s="290"/>
    </row>
    <row r="6" spans="2:64" s="95" customFormat="1" ht="18" customHeight="1" thickBot="1">
      <c r="B6" s="812" t="s">
        <v>123</v>
      </c>
      <c r="C6" s="649"/>
      <c r="D6" s="649"/>
      <c r="F6" s="96"/>
      <c r="G6" s="96"/>
      <c r="H6" s="96"/>
      <c r="I6" s="96"/>
      <c r="J6" s="96"/>
      <c r="K6" s="96"/>
      <c r="L6" s="96"/>
      <c r="M6" s="96"/>
      <c r="N6" s="96"/>
      <c r="O6" s="96"/>
      <c r="P6" s="96"/>
      <c r="Q6" s="96"/>
      <c r="R6" s="96"/>
      <c r="S6" s="96"/>
      <c r="T6" s="96"/>
      <c r="U6" s="89"/>
      <c r="V6" s="89"/>
      <c r="W6" s="89"/>
      <c r="X6" s="89"/>
      <c r="Y6" s="89"/>
      <c r="Z6" s="89"/>
      <c r="AA6" s="89"/>
      <c r="AB6" s="89"/>
    </row>
    <row r="7" spans="2:64" s="95" customFormat="1" ht="30" customHeight="1" thickTop="1" thickBot="1">
      <c r="B7" s="97" t="s">
        <v>84</v>
      </c>
      <c r="C7" s="866"/>
      <c r="D7" s="867"/>
      <c r="E7" s="867"/>
      <c r="F7" s="867"/>
      <c r="G7" s="868"/>
      <c r="H7" s="243" t="s">
        <v>76</v>
      </c>
      <c r="I7" s="869"/>
      <c r="J7" s="869"/>
      <c r="K7" s="869"/>
      <c r="L7" s="869"/>
      <c r="M7" s="869"/>
      <c r="N7" s="870"/>
      <c r="O7" s="242"/>
      <c r="P7" s="242"/>
      <c r="Q7" s="130"/>
      <c r="R7" s="131"/>
    </row>
    <row r="8" spans="2:64" s="95" customFormat="1" ht="30" hidden="1" customHeight="1" thickTop="1">
      <c r="B8" s="101" t="s">
        <v>76</v>
      </c>
      <c r="C8" s="886"/>
      <c r="D8" s="887"/>
      <c r="E8" s="887"/>
      <c r="F8" s="887"/>
      <c r="G8" s="888"/>
      <c r="H8" s="132"/>
      <c r="I8" s="67"/>
      <c r="J8" s="889"/>
      <c r="K8" s="889"/>
      <c r="L8" s="889"/>
      <c r="M8" s="889"/>
      <c r="N8" s="889"/>
      <c r="O8" s="889"/>
      <c r="P8" s="889"/>
      <c r="Q8" s="130"/>
      <c r="R8" s="133"/>
    </row>
    <row r="9" spans="2:64" s="95" customFormat="1" ht="30" customHeight="1" thickTop="1">
      <c r="B9" s="132"/>
      <c r="C9" s="105"/>
      <c r="D9" s="105"/>
      <c r="E9" s="105"/>
      <c r="F9" s="105"/>
      <c r="G9" s="105"/>
      <c r="H9" s="132"/>
      <c r="I9" s="67"/>
      <c r="J9" s="296"/>
      <c r="K9" s="296"/>
      <c r="L9" s="296"/>
      <c r="M9" s="296"/>
      <c r="N9" s="296"/>
      <c r="O9" s="296"/>
      <c r="P9" s="296"/>
      <c r="Q9" s="130"/>
      <c r="R9" s="133"/>
    </row>
    <row r="10" spans="2:64" ht="33.75" customHeight="1">
      <c r="B10" s="144" t="s">
        <v>221</v>
      </c>
    </row>
    <row r="11" spans="2:64" s="95" customFormat="1" ht="23.25" customHeight="1" thickBot="1">
      <c r="B11" s="284"/>
      <c r="C11" s="103"/>
      <c r="D11" s="104"/>
      <c r="F11" s="105"/>
      <c r="G11" s="105"/>
      <c r="H11" s="105"/>
      <c r="I11" s="105"/>
      <c r="J11" s="104"/>
      <c r="K11" s="104"/>
      <c r="L11" s="104"/>
      <c r="M11" s="103"/>
      <c r="N11" s="103"/>
      <c r="O11" s="103"/>
      <c r="P11" s="103"/>
      <c r="Q11" s="103"/>
      <c r="R11" s="103"/>
      <c r="S11" s="103"/>
      <c r="T11" s="103"/>
      <c r="AV11" s="89"/>
      <c r="AW11" s="89"/>
      <c r="AX11" s="89"/>
      <c r="AY11" s="89"/>
      <c r="AZ11" s="89"/>
      <c r="BA11" s="89"/>
      <c r="BB11" s="89"/>
      <c r="BC11" s="89"/>
      <c r="BD11" s="89"/>
      <c r="BE11" s="89"/>
      <c r="BF11" s="89"/>
      <c r="BG11" s="89"/>
      <c r="BH11" s="89"/>
      <c r="BI11" s="89"/>
    </row>
    <row r="12" spans="2:64" s="95" customFormat="1" ht="18.75" customHeight="1">
      <c r="B12" s="812" t="s">
        <v>218</v>
      </c>
      <c r="C12" s="812"/>
      <c r="D12" s="812"/>
      <c r="E12" s="812"/>
      <c r="F12" s="812"/>
      <c r="G12" s="812"/>
      <c r="H12" s="812"/>
      <c r="I12" s="812"/>
      <c r="J12" s="812"/>
      <c r="K12" s="813" t="s">
        <v>204</v>
      </c>
      <c r="L12" s="814"/>
      <c r="M12" s="814"/>
      <c r="N12" s="814"/>
      <c r="O12" s="814"/>
      <c r="P12" s="814"/>
      <c r="Q12" s="814"/>
      <c r="R12" s="814"/>
      <c r="S12" s="815"/>
      <c r="T12" s="103"/>
      <c r="AV12" s="89"/>
      <c r="AW12" s="89"/>
      <c r="AX12" s="89"/>
      <c r="AY12" s="89"/>
      <c r="AZ12" s="89"/>
      <c r="BA12" s="89"/>
      <c r="BB12" s="89"/>
      <c r="BC12" s="89"/>
      <c r="BD12" s="89"/>
      <c r="BE12" s="89"/>
      <c r="BF12" s="89"/>
      <c r="BG12" s="89"/>
      <c r="BH12" s="89"/>
      <c r="BI12" s="89"/>
    </row>
    <row r="13" spans="2:64" s="95" customFormat="1" ht="18.75" customHeight="1">
      <c r="B13" s="650" t="s">
        <v>160</v>
      </c>
      <c r="C13" s="634" t="s">
        <v>108</v>
      </c>
      <c r="D13" s="635"/>
      <c r="E13" s="635"/>
      <c r="F13" s="821"/>
      <c r="G13" s="662" t="s">
        <v>81</v>
      </c>
      <c r="H13" s="328" t="s">
        <v>197</v>
      </c>
      <c r="I13" s="328" t="s">
        <v>198</v>
      </c>
      <c r="J13" s="328" t="s">
        <v>199</v>
      </c>
      <c r="K13" s="835" t="s">
        <v>201</v>
      </c>
      <c r="L13" s="836"/>
      <c r="M13" s="836"/>
      <c r="N13" s="836"/>
      <c r="O13" s="836"/>
      <c r="P13" s="826" t="s">
        <v>202</v>
      </c>
      <c r="Q13" s="827"/>
      <c r="R13" s="826" t="s">
        <v>203</v>
      </c>
      <c r="S13" s="832"/>
      <c r="T13" s="283"/>
      <c r="U13" s="283"/>
      <c r="V13" s="103"/>
      <c r="W13" s="103"/>
      <c r="AY13" s="89"/>
      <c r="AZ13" s="89"/>
      <c r="BA13" s="89"/>
      <c r="BB13" s="89"/>
      <c r="BC13" s="89"/>
      <c r="BD13" s="89"/>
      <c r="BE13" s="89"/>
      <c r="BF13" s="89"/>
      <c r="BG13" s="89"/>
      <c r="BH13" s="89"/>
      <c r="BI13" s="89"/>
      <c r="BJ13" s="89"/>
      <c r="BK13" s="89"/>
      <c r="BL13" s="89"/>
    </row>
    <row r="14" spans="2:64" s="95" customFormat="1" ht="23.25" customHeight="1">
      <c r="B14" s="651"/>
      <c r="C14" s="822"/>
      <c r="D14" s="823"/>
      <c r="E14" s="823"/>
      <c r="F14" s="824"/>
      <c r="G14" s="818"/>
      <c r="H14" s="662" t="s">
        <v>200</v>
      </c>
      <c r="I14" s="662" t="s">
        <v>200</v>
      </c>
      <c r="J14" s="819" t="s">
        <v>200</v>
      </c>
      <c r="K14" s="890" t="s">
        <v>193</v>
      </c>
      <c r="L14" s="891"/>
      <c r="M14" s="892"/>
      <c r="N14" s="826" t="s">
        <v>205</v>
      </c>
      <c r="O14" s="827"/>
      <c r="P14" s="828"/>
      <c r="Q14" s="829"/>
      <c r="R14" s="828"/>
      <c r="S14" s="833"/>
      <c r="T14" s="103"/>
      <c r="U14" s="103"/>
      <c r="V14" s="103"/>
      <c r="W14" s="103"/>
      <c r="AY14" s="89"/>
      <c r="AZ14" s="89"/>
      <c r="BA14" s="89"/>
      <c r="BB14" s="89"/>
      <c r="BC14" s="89"/>
      <c r="BD14" s="89"/>
      <c r="BE14" s="89"/>
      <c r="BF14" s="89"/>
      <c r="BG14" s="89"/>
      <c r="BH14" s="89"/>
      <c r="BI14" s="89"/>
      <c r="BJ14" s="89"/>
      <c r="BK14" s="89"/>
      <c r="BL14" s="89"/>
    </row>
    <row r="15" spans="2:64" s="95" customFormat="1" ht="23.25" customHeight="1">
      <c r="B15" s="651"/>
      <c r="C15" s="822"/>
      <c r="D15" s="823"/>
      <c r="E15" s="823"/>
      <c r="F15" s="824"/>
      <c r="G15" s="818"/>
      <c r="H15" s="818"/>
      <c r="I15" s="818"/>
      <c r="J15" s="820"/>
      <c r="K15" s="880" t="s">
        <v>194</v>
      </c>
      <c r="L15" s="882" t="s">
        <v>195</v>
      </c>
      <c r="M15" s="882" t="s">
        <v>196</v>
      </c>
      <c r="N15" s="828"/>
      <c r="O15" s="829"/>
      <c r="P15" s="828"/>
      <c r="Q15" s="829"/>
      <c r="R15" s="828"/>
      <c r="S15" s="833"/>
      <c r="T15" s="103"/>
      <c r="U15" s="103"/>
      <c r="V15" s="103"/>
      <c r="W15" s="103"/>
      <c r="AY15" s="89"/>
      <c r="AZ15" s="89"/>
      <c r="BA15" s="89"/>
      <c r="BB15" s="89"/>
      <c r="BC15" s="89"/>
      <c r="BD15" s="89"/>
      <c r="BE15" s="89"/>
      <c r="BF15" s="89"/>
      <c r="BG15" s="89"/>
      <c r="BH15" s="89"/>
      <c r="BI15" s="89"/>
      <c r="BJ15" s="89"/>
      <c r="BK15" s="89"/>
      <c r="BL15" s="89"/>
    </row>
    <row r="16" spans="2:64" s="95" customFormat="1" ht="23.25" customHeight="1">
      <c r="B16" s="651"/>
      <c r="C16" s="822"/>
      <c r="D16" s="823"/>
      <c r="E16" s="823"/>
      <c r="F16" s="824"/>
      <c r="G16" s="818"/>
      <c r="H16" s="818"/>
      <c r="I16" s="818"/>
      <c r="J16" s="820"/>
      <c r="K16" s="880"/>
      <c r="L16" s="882"/>
      <c r="M16" s="882"/>
      <c r="N16" s="828"/>
      <c r="O16" s="829"/>
      <c r="P16" s="828"/>
      <c r="Q16" s="829"/>
      <c r="R16" s="828"/>
      <c r="S16" s="833"/>
      <c r="T16" s="103"/>
      <c r="U16" s="103"/>
      <c r="V16" s="103"/>
      <c r="W16" s="103"/>
      <c r="AY16" s="89"/>
      <c r="AZ16" s="89"/>
      <c r="BA16" s="89"/>
      <c r="BB16" s="89"/>
      <c r="BC16" s="89"/>
      <c r="BD16" s="89"/>
      <c r="BE16" s="89"/>
      <c r="BF16" s="89"/>
      <c r="BG16" s="89"/>
      <c r="BH16" s="89"/>
      <c r="BI16" s="89"/>
      <c r="BJ16" s="89"/>
      <c r="BK16" s="89"/>
      <c r="BL16" s="89"/>
    </row>
    <row r="17" spans="2:64" s="95" customFormat="1" ht="23.25" customHeight="1">
      <c r="B17" s="651"/>
      <c r="C17" s="822"/>
      <c r="D17" s="823"/>
      <c r="E17" s="823"/>
      <c r="F17" s="824"/>
      <c r="G17" s="818"/>
      <c r="H17" s="818"/>
      <c r="I17" s="818"/>
      <c r="J17" s="820"/>
      <c r="K17" s="880"/>
      <c r="L17" s="882"/>
      <c r="M17" s="882"/>
      <c r="N17" s="828"/>
      <c r="O17" s="829"/>
      <c r="P17" s="828"/>
      <c r="Q17" s="829"/>
      <c r="R17" s="828"/>
      <c r="S17" s="833"/>
      <c r="T17" s="103"/>
      <c r="U17" s="103"/>
      <c r="V17" s="103"/>
      <c r="W17" s="103"/>
      <c r="AY17" s="89"/>
      <c r="AZ17" s="89"/>
      <c r="BA17" s="89"/>
      <c r="BB17" s="89"/>
      <c r="BC17" s="89"/>
      <c r="BD17" s="89"/>
      <c r="BE17" s="89"/>
      <c r="BF17" s="89"/>
      <c r="BG17" s="89"/>
      <c r="BH17" s="89"/>
      <c r="BI17" s="89"/>
      <c r="BJ17" s="89"/>
      <c r="BK17" s="89"/>
      <c r="BL17" s="89"/>
    </row>
    <row r="18" spans="2:64" s="95" customFormat="1" ht="23.25" customHeight="1" thickBot="1">
      <c r="B18" s="651"/>
      <c r="C18" s="822"/>
      <c r="D18" s="823"/>
      <c r="E18" s="823"/>
      <c r="F18" s="824"/>
      <c r="G18" s="307" t="s">
        <v>82</v>
      </c>
      <c r="H18" s="818"/>
      <c r="I18" s="818"/>
      <c r="J18" s="820"/>
      <c r="K18" s="881"/>
      <c r="L18" s="883"/>
      <c r="M18" s="883"/>
      <c r="N18" s="830"/>
      <c r="O18" s="831"/>
      <c r="P18" s="830"/>
      <c r="Q18" s="831"/>
      <c r="R18" s="830"/>
      <c r="S18" s="834"/>
      <c r="T18" s="103"/>
      <c r="U18" s="103"/>
      <c r="V18" s="103"/>
      <c r="W18" s="103"/>
      <c r="AY18" s="89"/>
      <c r="AZ18" s="89"/>
      <c r="BA18" s="89"/>
      <c r="BB18" s="89"/>
      <c r="BC18" s="89"/>
      <c r="BD18" s="89"/>
      <c r="BE18" s="89"/>
      <c r="BF18" s="89"/>
      <c r="BG18" s="89"/>
      <c r="BH18" s="89"/>
      <c r="BI18" s="89"/>
      <c r="BJ18" s="89"/>
      <c r="BK18" s="89"/>
      <c r="BL18" s="89"/>
    </row>
    <row r="19" spans="2:64" s="95" customFormat="1" ht="33" customHeight="1" thickTop="1">
      <c r="B19" s="302"/>
      <c r="C19" s="806"/>
      <c r="D19" s="807"/>
      <c r="E19" s="807"/>
      <c r="F19" s="808"/>
      <c r="G19" s="303"/>
      <c r="H19" s="303"/>
      <c r="I19" s="303"/>
      <c r="J19" s="310"/>
      <c r="K19" s="317"/>
      <c r="L19" s="309"/>
      <c r="M19" s="309"/>
      <c r="N19" s="816"/>
      <c r="O19" s="817"/>
      <c r="P19" s="816"/>
      <c r="Q19" s="817"/>
      <c r="R19" s="816"/>
      <c r="S19" s="825"/>
      <c r="T19" s="103"/>
      <c r="U19" s="103"/>
      <c r="V19" s="103"/>
      <c r="W19" s="103"/>
      <c r="AY19" s="89"/>
      <c r="AZ19" s="89"/>
      <c r="BA19" s="89"/>
      <c r="BB19" s="89"/>
      <c r="BC19" s="89"/>
      <c r="BD19" s="89"/>
      <c r="BE19" s="89"/>
      <c r="BF19" s="89"/>
      <c r="BG19" s="89"/>
      <c r="BH19" s="89"/>
      <c r="BI19" s="89"/>
      <c r="BJ19" s="89"/>
      <c r="BK19" s="89"/>
      <c r="BL19" s="89"/>
    </row>
    <row r="20" spans="2:64" s="95" customFormat="1" ht="33" customHeight="1">
      <c r="B20" s="304"/>
      <c r="C20" s="809"/>
      <c r="D20" s="810"/>
      <c r="E20" s="810"/>
      <c r="F20" s="811"/>
      <c r="G20" s="227"/>
      <c r="H20" s="227"/>
      <c r="I20" s="227"/>
      <c r="J20" s="306"/>
      <c r="K20" s="318"/>
      <c r="L20" s="308"/>
      <c r="M20" s="308"/>
      <c r="N20" s="798"/>
      <c r="O20" s="800"/>
      <c r="P20" s="798"/>
      <c r="Q20" s="800"/>
      <c r="R20" s="798"/>
      <c r="S20" s="799"/>
      <c r="T20" s="103"/>
      <c r="U20" s="103"/>
      <c r="V20" s="103"/>
      <c r="W20" s="103"/>
      <c r="AY20" s="89"/>
      <c r="AZ20" s="89"/>
      <c r="BA20" s="89"/>
      <c r="BB20" s="89"/>
      <c r="BC20" s="89"/>
      <c r="BD20" s="89"/>
      <c r="BE20" s="89"/>
      <c r="BF20" s="89"/>
      <c r="BG20" s="89"/>
      <c r="BH20" s="89"/>
      <c r="BI20" s="89"/>
      <c r="BJ20" s="89"/>
      <c r="BK20" s="89"/>
      <c r="BL20" s="89"/>
    </row>
    <row r="21" spans="2:64" s="95" customFormat="1" ht="33" customHeight="1">
      <c r="B21" s="304"/>
      <c r="C21" s="313"/>
      <c r="D21" s="314"/>
      <c r="E21" s="314"/>
      <c r="F21" s="315"/>
      <c r="G21" s="227"/>
      <c r="H21" s="227"/>
      <c r="I21" s="227"/>
      <c r="J21" s="306"/>
      <c r="K21" s="318"/>
      <c r="L21" s="308"/>
      <c r="M21" s="308"/>
      <c r="N21" s="311"/>
      <c r="O21" s="312"/>
      <c r="P21" s="311"/>
      <c r="Q21" s="312"/>
      <c r="R21" s="311"/>
      <c r="S21" s="316"/>
      <c r="T21" s="103"/>
      <c r="U21" s="103"/>
      <c r="V21" s="103"/>
      <c r="W21" s="103"/>
      <c r="AY21" s="89"/>
      <c r="AZ21" s="89"/>
      <c r="BA21" s="89"/>
      <c r="BB21" s="89"/>
      <c r="BC21" s="89"/>
      <c r="BD21" s="89"/>
      <c r="BE21" s="89"/>
      <c r="BF21" s="89"/>
      <c r="BG21" s="89"/>
      <c r="BH21" s="89"/>
      <c r="BI21" s="89"/>
      <c r="BJ21" s="89"/>
      <c r="BK21" s="89"/>
      <c r="BL21" s="89"/>
    </row>
    <row r="22" spans="2:64" s="95" customFormat="1" ht="33" customHeight="1">
      <c r="B22" s="304"/>
      <c r="C22" s="313"/>
      <c r="D22" s="314"/>
      <c r="E22" s="314"/>
      <c r="F22" s="315"/>
      <c r="G22" s="227"/>
      <c r="H22" s="227"/>
      <c r="I22" s="227"/>
      <c r="J22" s="306"/>
      <c r="K22" s="318"/>
      <c r="L22" s="308"/>
      <c r="M22" s="308"/>
      <c r="N22" s="311"/>
      <c r="O22" s="312"/>
      <c r="P22" s="311"/>
      <c r="Q22" s="312"/>
      <c r="R22" s="311"/>
      <c r="S22" s="316"/>
      <c r="T22" s="103"/>
      <c r="U22" s="103"/>
      <c r="V22" s="103"/>
      <c r="W22" s="103"/>
      <c r="AY22" s="89"/>
      <c r="AZ22" s="89"/>
      <c r="BA22" s="89"/>
      <c r="BB22" s="89"/>
      <c r="BC22" s="89"/>
      <c r="BD22" s="89"/>
      <c r="BE22" s="89"/>
      <c r="BF22" s="89"/>
      <c r="BG22" s="89"/>
      <c r="BH22" s="89"/>
      <c r="BI22" s="89"/>
      <c r="BJ22" s="89"/>
      <c r="BK22" s="89"/>
      <c r="BL22" s="89"/>
    </row>
    <row r="23" spans="2:64" s="95" customFormat="1" ht="33" customHeight="1">
      <c r="B23" s="304"/>
      <c r="C23" s="313"/>
      <c r="D23" s="314"/>
      <c r="E23" s="314"/>
      <c r="F23" s="315"/>
      <c r="G23" s="227"/>
      <c r="H23" s="227"/>
      <c r="I23" s="227"/>
      <c r="J23" s="306"/>
      <c r="K23" s="318"/>
      <c r="L23" s="308"/>
      <c r="M23" s="308"/>
      <c r="N23" s="311"/>
      <c r="O23" s="312"/>
      <c r="P23" s="311"/>
      <c r="Q23" s="312"/>
      <c r="R23" s="311"/>
      <c r="S23" s="316"/>
      <c r="T23" s="103"/>
      <c r="U23" s="103"/>
      <c r="V23" s="103"/>
      <c r="W23" s="103"/>
      <c r="AY23" s="89"/>
      <c r="AZ23" s="89"/>
      <c r="BA23" s="89"/>
      <c r="BB23" s="89"/>
      <c r="BC23" s="89"/>
      <c r="BD23" s="89"/>
      <c r="BE23" s="89"/>
      <c r="BF23" s="89"/>
      <c r="BG23" s="89"/>
      <c r="BH23" s="89"/>
      <c r="BI23" s="89"/>
      <c r="BJ23" s="89"/>
      <c r="BK23" s="89"/>
      <c r="BL23" s="89"/>
    </row>
    <row r="24" spans="2:64" s="95" customFormat="1" ht="33" customHeight="1">
      <c r="B24" s="304"/>
      <c r="C24" s="809"/>
      <c r="D24" s="810"/>
      <c r="E24" s="810"/>
      <c r="F24" s="811"/>
      <c r="G24" s="227"/>
      <c r="H24" s="227"/>
      <c r="I24" s="227"/>
      <c r="J24" s="306"/>
      <c r="K24" s="318"/>
      <c r="L24" s="308"/>
      <c r="M24" s="308"/>
      <c r="N24" s="798"/>
      <c r="O24" s="800"/>
      <c r="P24" s="798"/>
      <c r="Q24" s="800"/>
      <c r="R24" s="798"/>
      <c r="S24" s="799"/>
      <c r="T24" s="103"/>
      <c r="AV24" s="89"/>
      <c r="AW24" s="89"/>
      <c r="AX24" s="89"/>
      <c r="AY24" s="89"/>
      <c r="AZ24" s="89"/>
      <c r="BA24" s="89"/>
      <c r="BB24" s="89"/>
      <c r="BC24" s="89"/>
      <c r="BD24" s="89"/>
      <c r="BE24" s="89"/>
      <c r="BF24" s="89"/>
      <c r="BG24" s="89"/>
      <c r="BH24" s="89"/>
      <c r="BI24" s="89"/>
    </row>
    <row r="25" spans="2:64" s="95" customFormat="1" ht="33" customHeight="1">
      <c r="B25" s="304"/>
      <c r="C25" s="809"/>
      <c r="D25" s="810"/>
      <c r="E25" s="810"/>
      <c r="F25" s="811"/>
      <c r="G25" s="227"/>
      <c r="H25" s="227"/>
      <c r="I25" s="227"/>
      <c r="J25" s="306"/>
      <c r="K25" s="318"/>
      <c r="L25" s="308"/>
      <c r="M25" s="308"/>
      <c r="N25" s="798"/>
      <c r="O25" s="800"/>
      <c r="P25" s="798"/>
      <c r="Q25" s="800"/>
      <c r="R25" s="798"/>
      <c r="S25" s="799"/>
      <c r="T25" s="103"/>
      <c r="AV25" s="89"/>
      <c r="AW25" s="89"/>
      <c r="AX25" s="89"/>
      <c r="AY25" s="89"/>
      <c r="AZ25" s="89"/>
      <c r="BA25" s="89"/>
      <c r="BB25" s="89"/>
      <c r="BC25" s="89"/>
      <c r="BD25" s="89"/>
      <c r="BE25" s="89"/>
      <c r="BF25" s="89"/>
      <c r="BG25" s="89"/>
      <c r="BH25" s="89"/>
      <c r="BI25" s="89"/>
    </row>
    <row r="26" spans="2:64" s="95" customFormat="1" ht="33" customHeight="1">
      <c r="B26" s="304"/>
      <c r="C26" s="809"/>
      <c r="D26" s="810"/>
      <c r="E26" s="810"/>
      <c r="F26" s="811"/>
      <c r="G26" s="227"/>
      <c r="H26" s="227"/>
      <c r="I26" s="227"/>
      <c r="J26" s="306"/>
      <c r="K26" s="318"/>
      <c r="L26" s="308"/>
      <c r="M26" s="308"/>
      <c r="N26" s="798"/>
      <c r="O26" s="800"/>
      <c r="P26" s="798"/>
      <c r="Q26" s="800"/>
      <c r="R26" s="798"/>
      <c r="S26" s="799"/>
      <c r="T26" s="103"/>
      <c r="AV26" s="89"/>
      <c r="AW26" s="89"/>
      <c r="AX26" s="89"/>
      <c r="AY26" s="89"/>
      <c r="AZ26" s="89"/>
      <c r="BA26" s="89"/>
      <c r="BB26" s="89"/>
      <c r="BC26" s="89"/>
      <c r="BD26" s="89"/>
      <c r="BE26" s="89"/>
      <c r="BF26" s="89"/>
      <c r="BG26" s="89"/>
      <c r="BH26" s="89"/>
      <c r="BI26" s="89"/>
    </row>
    <row r="27" spans="2:64" s="95" customFormat="1" ht="33" customHeight="1">
      <c r="B27" s="304"/>
      <c r="C27" s="809"/>
      <c r="D27" s="810"/>
      <c r="E27" s="810"/>
      <c r="F27" s="811"/>
      <c r="G27" s="227"/>
      <c r="H27" s="227"/>
      <c r="I27" s="227"/>
      <c r="J27" s="306"/>
      <c r="K27" s="318"/>
      <c r="L27" s="308"/>
      <c r="M27" s="308"/>
      <c r="N27" s="798"/>
      <c r="O27" s="800"/>
      <c r="P27" s="798"/>
      <c r="Q27" s="800"/>
      <c r="R27" s="798"/>
      <c r="S27" s="799"/>
      <c r="T27" s="103"/>
      <c r="AV27" s="89"/>
      <c r="AW27" s="89"/>
      <c r="AX27" s="89"/>
      <c r="AY27" s="89"/>
      <c r="AZ27" s="89"/>
      <c r="BA27" s="89"/>
      <c r="BB27" s="89"/>
      <c r="BC27" s="89"/>
      <c r="BD27" s="89"/>
      <c r="BE27" s="89"/>
      <c r="BF27" s="89"/>
      <c r="BG27" s="89"/>
      <c r="BH27" s="89"/>
      <c r="BI27" s="89"/>
    </row>
    <row r="28" spans="2:64" s="95" customFormat="1" ht="33" customHeight="1">
      <c r="B28" s="304"/>
      <c r="C28" s="809"/>
      <c r="D28" s="810"/>
      <c r="E28" s="810"/>
      <c r="F28" s="811"/>
      <c r="G28" s="227"/>
      <c r="H28" s="227"/>
      <c r="I28" s="227"/>
      <c r="J28" s="306"/>
      <c r="K28" s="318"/>
      <c r="L28" s="308"/>
      <c r="M28" s="308"/>
      <c r="N28" s="798"/>
      <c r="O28" s="800"/>
      <c r="P28" s="798"/>
      <c r="Q28" s="800"/>
      <c r="R28" s="798"/>
      <c r="S28" s="799"/>
      <c r="T28" s="103"/>
      <c r="AV28" s="89"/>
      <c r="AW28" s="89"/>
      <c r="AX28" s="89"/>
      <c r="AY28" s="89"/>
      <c r="AZ28" s="89"/>
      <c r="BA28" s="89"/>
      <c r="BB28" s="89"/>
      <c r="BC28" s="89"/>
      <c r="BD28" s="89"/>
      <c r="BE28" s="89"/>
      <c r="BF28" s="89"/>
      <c r="BG28" s="89"/>
      <c r="BH28" s="89"/>
      <c r="BI28" s="89"/>
    </row>
    <row r="29" spans="2:64" s="95" customFormat="1" ht="33" customHeight="1">
      <c r="B29" s="304"/>
      <c r="C29" s="809"/>
      <c r="D29" s="810"/>
      <c r="E29" s="810"/>
      <c r="F29" s="811"/>
      <c r="G29" s="227"/>
      <c r="H29" s="227"/>
      <c r="I29" s="227"/>
      <c r="J29" s="306"/>
      <c r="K29" s="318"/>
      <c r="L29" s="308"/>
      <c r="M29" s="308"/>
      <c r="N29" s="798"/>
      <c r="O29" s="800"/>
      <c r="P29" s="798"/>
      <c r="Q29" s="800"/>
      <c r="R29" s="798"/>
      <c r="S29" s="799"/>
      <c r="T29" s="103"/>
      <c r="AV29" s="89"/>
      <c r="AW29" s="89"/>
      <c r="AX29" s="89"/>
      <c r="AY29" s="89"/>
      <c r="AZ29" s="89"/>
      <c r="BA29" s="89"/>
      <c r="BB29" s="89"/>
      <c r="BC29" s="89"/>
      <c r="BD29" s="89"/>
      <c r="BE29" s="89"/>
      <c r="BF29" s="89"/>
      <c r="BG29" s="89"/>
      <c r="BH29" s="89"/>
      <c r="BI29" s="89"/>
    </row>
    <row r="30" spans="2:64" s="95" customFormat="1" ht="33" customHeight="1">
      <c r="B30" s="304"/>
      <c r="C30" s="809"/>
      <c r="D30" s="810"/>
      <c r="E30" s="810"/>
      <c r="F30" s="811"/>
      <c r="G30" s="227"/>
      <c r="H30" s="227"/>
      <c r="I30" s="227"/>
      <c r="J30" s="306"/>
      <c r="K30" s="318"/>
      <c r="L30" s="308"/>
      <c r="M30" s="308"/>
      <c r="N30" s="798"/>
      <c r="O30" s="800"/>
      <c r="P30" s="798"/>
      <c r="Q30" s="800"/>
      <c r="R30" s="798"/>
      <c r="S30" s="799"/>
      <c r="T30" s="103"/>
      <c r="AV30" s="89"/>
      <c r="AW30" s="89"/>
      <c r="AX30" s="89"/>
      <c r="AY30" s="89"/>
      <c r="AZ30" s="89"/>
      <c r="BA30" s="89"/>
      <c r="BB30" s="89"/>
      <c r="BC30" s="89"/>
      <c r="BD30" s="89"/>
      <c r="BE30" s="89"/>
      <c r="BF30" s="89"/>
      <c r="BG30" s="89"/>
      <c r="BH30" s="89"/>
      <c r="BI30" s="89"/>
    </row>
    <row r="31" spans="2:64" s="95" customFormat="1" ht="33" customHeight="1" thickBot="1">
      <c r="B31" s="319"/>
      <c r="C31" s="893"/>
      <c r="D31" s="894"/>
      <c r="E31" s="894"/>
      <c r="F31" s="895"/>
      <c r="G31" s="301"/>
      <c r="H31" s="301"/>
      <c r="I31" s="301"/>
      <c r="J31" s="321"/>
      <c r="K31" s="322"/>
      <c r="L31" s="323"/>
      <c r="M31" s="323"/>
      <c r="N31" s="801"/>
      <c r="O31" s="851"/>
      <c r="P31" s="801"/>
      <c r="Q31" s="851"/>
      <c r="R31" s="801"/>
      <c r="S31" s="802"/>
      <c r="T31" s="103"/>
      <c r="AV31" s="89"/>
      <c r="AW31" s="89"/>
      <c r="AX31" s="89"/>
      <c r="AY31" s="89"/>
      <c r="AZ31" s="89"/>
      <c r="BA31" s="89"/>
      <c r="BB31" s="89"/>
      <c r="BC31" s="89"/>
      <c r="BD31" s="89"/>
      <c r="BE31" s="89"/>
      <c r="BF31" s="89"/>
      <c r="BG31" s="89"/>
      <c r="BH31" s="89"/>
      <c r="BI31" s="89"/>
    </row>
    <row r="32" spans="2:64" s="95" customFormat="1" ht="33" customHeight="1" thickTop="1" thickBot="1">
      <c r="B32" s="855" t="s">
        <v>192</v>
      </c>
      <c r="C32" s="856"/>
      <c r="D32" s="856"/>
      <c r="E32" s="856"/>
      <c r="F32" s="856"/>
      <c r="G32" s="324"/>
      <c r="H32" s="324"/>
      <c r="I32" s="324"/>
      <c r="J32" s="325"/>
      <c r="K32" s="326"/>
      <c r="L32" s="327"/>
      <c r="M32" s="327"/>
      <c r="N32" s="803"/>
      <c r="O32" s="804"/>
      <c r="P32" s="803"/>
      <c r="Q32" s="804"/>
      <c r="R32" s="803"/>
      <c r="S32" s="805"/>
      <c r="T32" s="103"/>
      <c r="AV32" s="89"/>
      <c r="AW32" s="89"/>
      <c r="AX32" s="89"/>
      <c r="AY32" s="89"/>
      <c r="AZ32" s="89"/>
      <c r="BA32" s="89"/>
      <c r="BB32" s="89"/>
      <c r="BC32" s="89"/>
      <c r="BD32" s="89"/>
      <c r="BE32" s="89"/>
      <c r="BF32" s="89"/>
      <c r="BG32" s="89"/>
      <c r="BH32" s="89"/>
      <c r="BI32" s="89"/>
    </row>
    <row r="33" spans="1:61" ht="33" customHeight="1" thickTop="1">
      <c r="B33" s="337" t="s">
        <v>223</v>
      </c>
      <c r="C33" s="331"/>
      <c r="D33" s="331"/>
      <c r="E33" s="331"/>
      <c r="F33" s="331"/>
      <c r="G33" s="334"/>
      <c r="H33" s="334"/>
      <c r="I33" s="334"/>
      <c r="J33" s="334"/>
      <c r="K33" s="334"/>
      <c r="L33" s="335"/>
      <c r="M33" s="335"/>
      <c r="N33" s="336"/>
      <c r="O33" s="336"/>
      <c r="P33" s="336"/>
      <c r="Q33" s="336"/>
      <c r="R33" s="336"/>
      <c r="S33" s="336"/>
      <c r="T33" s="89"/>
    </row>
    <row r="34" spans="1:61" s="95" customFormat="1" ht="23.25" customHeight="1">
      <c r="B34" s="284"/>
      <c r="C34" s="103"/>
      <c r="D34" s="104"/>
      <c r="F34" s="105"/>
      <c r="G34" s="105"/>
      <c r="H34" s="105"/>
      <c r="I34" s="105"/>
      <c r="J34" s="104"/>
      <c r="K34" s="104"/>
      <c r="L34" s="104"/>
      <c r="M34" s="103"/>
      <c r="N34" s="103"/>
      <c r="O34" s="103"/>
      <c r="P34" s="103"/>
      <c r="Q34" s="103"/>
      <c r="R34" s="103"/>
      <c r="S34" s="103"/>
      <c r="T34" s="103"/>
      <c r="AV34" s="89"/>
      <c r="AW34" s="89"/>
      <c r="AX34" s="89"/>
      <c r="AY34" s="89"/>
      <c r="AZ34" s="89"/>
      <c r="BA34" s="89"/>
      <c r="BB34" s="89"/>
      <c r="BC34" s="89"/>
      <c r="BD34" s="89"/>
      <c r="BE34" s="89"/>
      <c r="BF34" s="89"/>
      <c r="BG34" s="89"/>
      <c r="BH34" s="89"/>
      <c r="BI34" s="89"/>
    </row>
    <row r="35" spans="1:61" ht="33.75" customHeight="1">
      <c r="B35" s="144" t="s">
        <v>222</v>
      </c>
    </row>
    <row r="36" spans="1:61" s="95" customFormat="1" ht="33.75" customHeight="1">
      <c r="B36" s="859" t="s">
        <v>213</v>
      </c>
      <c r="C36" s="860"/>
      <c r="D36" s="853" t="s">
        <v>214</v>
      </c>
      <c r="E36" s="854"/>
      <c r="F36" s="332"/>
      <c r="G36" s="333"/>
      <c r="H36" s="853" t="s">
        <v>215</v>
      </c>
      <c r="I36" s="854"/>
      <c r="J36" s="853" t="s">
        <v>214</v>
      </c>
      <c r="K36" s="854"/>
      <c r="L36" s="104"/>
      <c r="M36" s="103"/>
      <c r="N36" s="103"/>
      <c r="O36" s="103"/>
      <c r="P36" s="103"/>
      <c r="Q36" s="103"/>
      <c r="R36" s="103"/>
      <c r="S36" s="103"/>
      <c r="T36" s="103"/>
      <c r="AV36" s="89"/>
      <c r="AW36" s="89"/>
      <c r="AX36" s="89"/>
      <c r="AY36" s="89"/>
      <c r="AZ36" s="89"/>
      <c r="BA36" s="89"/>
      <c r="BB36" s="89"/>
      <c r="BC36" s="89"/>
      <c r="BD36" s="89"/>
      <c r="BE36" s="89"/>
      <c r="BF36" s="89"/>
      <c r="BG36" s="89"/>
      <c r="BH36" s="89"/>
      <c r="BI36" s="89"/>
    </row>
    <row r="37" spans="1:61" s="95" customFormat="1" ht="33.75" customHeight="1">
      <c r="B37" s="859"/>
      <c r="C37" s="860"/>
      <c r="D37" s="853"/>
      <c r="E37" s="854"/>
      <c r="F37" s="884" t="s">
        <v>216</v>
      </c>
      <c r="G37" s="885"/>
      <c r="H37" s="853"/>
      <c r="I37" s="854"/>
      <c r="J37" s="853"/>
      <c r="K37" s="854"/>
      <c r="L37" s="104"/>
      <c r="M37" s="103"/>
      <c r="N37" s="103"/>
      <c r="O37" s="103"/>
      <c r="P37" s="103"/>
      <c r="Q37" s="103"/>
      <c r="R37" s="103"/>
      <c r="S37" s="103"/>
      <c r="T37" s="103"/>
      <c r="AV37" s="89"/>
      <c r="AW37" s="89"/>
      <c r="AX37" s="89"/>
      <c r="AY37" s="89"/>
      <c r="AZ37" s="89"/>
      <c r="BA37" s="89"/>
      <c r="BB37" s="89"/>
      <c r="BC37" s="89"/>
      <c r="BD37" s="89"/>
      <c r="BE37" s="89"/>
      <c r="BF37" s="89"/>
      <c r="BG37" s="89"/>
      <c r="BH37" s="89"/>
      <c r="BI37" s="89"/>
    </row>
    <row r="38" spans="1:61" s="95" customFormat="1" ht="33.75" customHeight="1">
      <c r="B38" s="859"/>
      <c r="C38" s="860"/>
      <c r="D38" s="853"/>
      <c r="E38" s="854"/>
      <c r="F38" s="332"/>
      <c r="G38" s="333"/>
      <c r="H38" s="853"/>
      <c r="I38" s="854"/>
      <c r="J38" s="853"/>
      <c r="K38" s="854"/>
      <c r="L38" s="104"/>
      <c r="M38" s="103"/>
      <c r="N38" s="103"/>
      <c r="O38" s="103"/>
      <c r="P38" s="103"/>
      <c r="Q38" s="103"/>
      <c r="R38" s="103"/>
      <c r="S38" s="103"/>
      <c r="T38" s="103"/>
      <c r="AV38" s="89"/>
      <c r="AW38" s="89"/>
      <c r="AX38" s="89"/>
      <c r="AY38" s="89"/>
      <c r="AZ38" s="89"/>
      <c r="BA38" s="89"/>
      <c r="BB38" s="89"/>
      <c r="BC38" s="89"/>
      <c r="BD38" s="89"/>
      <c r="BE38" s="89"/>
      <c r="BF38" s="89"/>
      <c r="BG38" s="89"/>
      <c r="BH38" s="89"/>
      <c r="BI38" s="89"/>
    </row>
    <row r="39" spans="1:61" s="95" customFormat="1" ht="33.75" customHeight="1">
      <c r="B39" s="859"/>
      <c r="C39" s="860"/>
      <c r="D39" s="853"/>
      <c r="E39" s="854"/>
      <c r="F39" s="332"/>
      <c r="G39" s="333"/>
      <c r="H39" s="853"/>
      <c r="I39" s="854"/>
      <c r="J39" s="853"/>
      <c r="K39" s="854"/>
      <c r="L39" s="104"/>
      <c r="M39" s="103"/>
      <c r="N39" s="103"/>
      <c r="O39" s="103"/>
      <c r="P39" s="103"/>
      <c r="Q39" s="103"/>
      <c r="R39" s="103"/>
      <c r="S39" s="103"/>
      <c r="T39" s="103"/>
      <c r="AV39" s="89"/>
      <c r="AW39" s="89"/>
      <c r="AX39" s="89"/>
      <c r="AY39" s="89"/>
      <c r="AZ39" s="89"/>
      <c r="BA39" s="89"/>
      <c r="BB39" s="89"/>
      <c r="BC39" s="89"/>
      <c r="BD39" s="89"/>
      <c r="BE39" s="89"/>
      <c r="BF39" s="89"/>
      <c r="BG39" s="89"/>
      <c r="BH39" s="89"/>
      <c r="BI39" s="89"/>
    </row>
    <row r="40" spans="1:61" s="95" customFormat="1" ht="33.75" customHeight="1">
      <c r="B40" s="859"/>
      <c r="C40" s="860"/>
      <c r="D40" s="853"/>
      <c r="E40" s="854"/>
      <c r="F40" s="332"/>
      <c r="G40" s="333"/>
      <c r="H40" s="853"/>
      <c r="I40" s="854"/>
      <c r="J40" s="853"/>
      <c r="K40" s="854"/>
      <c r="L40" s="104"/>
      <c r="M40" s="103"/>
      <c r="N40" s="103"/>
      <c r="O40" s="103"/>
      <c r="P40" s="103"/>
      <c r="Q40" s="103"/>
      <c r="R40" s="103"/>
      <c r="S40" s="103"/>
      <c r="T40" s="103"/>
      <c r="AV40" s="89"/>
      <c r="AW40" s="89"/>
      <c r="AX40" s="89"/>
      <c r="AY40" s="89"/>
      <c r="AZ40" s="89"/>
      <c r="BA40" s="89"/>
      <c r="BB40" s="89"/>
      <c r="BC40" s="89"/>
      <c r="BD40" s="89"/>
      <c r="BE40" s="89"/>
      <c r="BF40" s="89"/>
      <c r="BG40" s="89"/>
      <c r="BH40" s="89"/>
      <c r="BI40" s="89"/>
    </row>
    <row r="41" spans="1:61" s="95" customFormat="1" ht="33.75" customHeight="1">
      <c r="B41" s="859"/>
      <c r="C41" s="860"/>
      <c r="D41" s="853"/>
      <c r="E41" s="854"/>
      <c r="F41" s="332"/>
      <c r="G41" s="333"/>
      <c r="H41" s="853"/>
      <c r="I41" s="854"/>
      <c r="J41" s="853"/>
      <c r="K41" s="854"/>
      <c r="L41" s="104"/>
      <c r="M41" s="103"/>
      <c r="N41" s="103"/>
      <c r="O41" s="103"/>
      <c r="P41" s="103"/>
      <c r="Q41" s="103"/>
      <c r="R41" s="103"/>
      <c r="S41" s="103"/>
      <c r="T41" s="103"/>
      <c r="AV41" s="89"/>
      <c r="AW41" s="89"/>
      <c r="AX41" s="89"/>
      <c r="AY41" s="89"/>
      <c r="AZ41" s="89"/>
      <c r="BA41" s="89"/>
      <c r="BB41" s="89"/>
      <c r="BC41" s="89"/>
      <c r="BD41" s="89"/>
      <c r="BE41" s="89"/>
      <c r="BF41" s="89"/>
      <c r="BG41" s="89"/>
      <c r="BH41" s="89"/>
      <c r="BI41" s="89"/>
    </row>
    <row r="42" spans="1:61" s="95" customFormat="1" ht="33.75" customHeight="1">
      <c r="B42" s="859"/>
      <c r="C42" s="860"/>
      <c r="D42" s="853"/>
      <c r="E42" s="854"/>
      <c r="F42" s="332"/>
      <c r="G42" s="333"/>
      <c r="H42" s="853"/>
      <c r="I42" s="854"/>
      <c r="J42" s="853"/>
      <c r="K42" s="854"/>
      <c r="L42" s="104"/>
      <c r="M42" s="103"/>
      <c r="N42" s="103"/>
      <c r="O42" s="103"/>
      <c r="P42" s="103"/>
      <c r="Q42" s="103"/>
      <c r="R42" s="103"/>
      <c r="S42" s="103"/>
      <c r="T42" s="103"/>
      <c r="AV42" s="89"/>
      <c r="AW42" s="89"/>
      <c r="AX42" s="89"/>
      <c r="AY42" s="89"/>
      <c r="AZ42" s="89"/>
      <c r="BA42" s="89"/>
      <c r="BB42" s="89"/>
      <c r="BC42" s="89"/>
      <c r="BD42" s="89"/>
      <c r="BE42" s="89"/>
      <c r="BF42" s="89"/>
      <c r="BG42" s="89"/>
      <c r="BH42" s="89"/>
      <c r="BI42" s="89"/>
    </row>
    <row r="43" spans="1:61" s="95" customFormat="1" ht="23.25" customHeight="1">
      <c r="B43" s="291"/>
      <c r="C43" s="103"/>
      <c r="D43" s="104"/>
      <c r="F43" s="105"/>
      <c r="G43" s="105"/>
      <c r="H43" s="105"/>
      <c r="I43" s="105"/>
      <c r="J43" s="104"/>
      <c r="K43" s="104"/>
      <c r="L43" s="104"/>
      <c r="M43" s="103"/>
      <c r="N43" s="103"/>
      <c r="O43" s="103"/>
      <c r="P43" s="103"/>
      <c r="Q43" s="103"/>
      <c r="R43" s="103"/>
      <c r="S43" s="103"/>
      <c r="T43" s="103"/>
      <c r="AV43" s="89"/>
      <c r="AW43" s="89"/>
      <c r="AX43" s="89"/>
      <c r="AY43" s="89"/>
      <c r="AZ43" s="89"/>
      <c r="BA43" s="89"/>
      <c r="BB43" s="89"/>
      <c r="BC43" s="89"/>
      <c r="BD43" s="89"/>
      <c r="BE43" s="89"/>
      <c r="BF43" s="89"/>
      <c r="BG43" s="89"/>
      <c r="BH43" s="89"/>
      <c r="BI43" s="89"/>
    </row>
    <row r="44" spans="1:61" s="95" customFormat="1" ht="18.75" customHeight="1">
      <c r="B44" s="649" t="s">
        <v>217</v>
      </c>
      <c r="C44" s="649"/>
      <c r="D44" s="649"/>
      <c r="E44" s="649"/>
      <c r="F44" s="649"/>
      <c r="G44" s="649"/>
      <c r="H44" s="649"/>
      <c r="I44" s="649"/>
      <c r="J44" s="649"/>
      <c r="K44" s="649"/>
      <c r="L44" s="649"/>
      <c r="M44" s="649"/>
      <c r="N44" s="649"/>
      <c r="O44" s="649"/>
      <c r="P44" s="649"/>
      <c r="Q44" s="649"/>
      <c r="R44" s="649"/>
      <c r="S44" s="103"/>
      <c r="T44" s="103"/>
      <c r="AV44" s="89"/>
      <c r="AW44" s="89"/>
      <c r="AX44" s="89"/>
      <c r="AY44" s="89"/>
      <c r="AZ44" s="89"/>
      <c r="BA44" s="89"/>
      <c r="BB44" s="89"/>
      <c r="BC44" s="89"/>
      <c r="BD44" s="89"/>
      <c r="BE44" s="89"/>
      <c r="BF44" s="89"/>
      <c r="BG44" s="89"/>
      <c r="BH44" s="89"/>
      <c r="BI44" s="89"/>
    </row>
    <row r="45" spans="1:61" ht="24" customHeight="1">
      <c r="B45" s="650" t="s">
        <v>160</v>
      </c>
      <c r="C45" s="634" t="s">
        <v>108</v>
      </c>
      <c r="D45" s="635"/>
      <c r="E45" s="635"/>
      <c r="F45" s="635"/>
      <c r="G45" s="821"/>
      <c r="H45" s="662" t="s">
        <v>81</v>
      </c>
      <c r="I45" s="861" t="s">
        <v>191</v>
      </c>
      <c r="J45" s="861"/>
      <c r="K45" s="861"/>
      <c r="L45" s="861" t="s">
        <v>190</v>
      </c>
      <c r="M45" s="861"/>
      <c r="N45" s="861"/>
      <c r="AV45" s="88"/>
      <c r="AW45" s="88"/>
      <c r="AX45" s="88"/>
      <c r="AY45" s="88"/>
      <c r="AZ45" s="88"/>
      <c r="BA45" s="88"/>
      <c r="BB45" s="88"/>
      <c r="BC45" s="88"/>
      <c r="BD45" s="88"/>
      <c r="BE45" s="88"/>
      <c r="BF45" s="88"/>
      <c r="BG45" s="88"/>
      <c r="BH45" s="88"/>
      <c r="BI45" s="88"/>
    </row>
    <row r="46" spans="1:61" ht="24" customHeight="1">
      <c r="B46" s="651"/>
      <c r="C46" s="822"/>
      <c r="D46" s="823"/>
      <c r="E46" s="823"/>
      <c r="F46" s="823"/>
      <c r="G46" s="824"/>
      <c r="H46" s="663"/>
      <c r="I46" s="838" t="s">
        <v>189</v>
      </c>
      <c r="J46" s="838"/>
      <c r="K46" s="838"/>
      <c r="L46" s="668" t="s">
        <v>188</v>
      </c>
      <c r="M46" s="668"/>
      <c r="N46" s="668"/>
      <c r="AV46" s="88"/>
      <c r="AW46" s="88"/>
      <c r="AX46" s="88"/>
      <c r="AY46" s="88"/>
      <c r="AZ46" s="88"/>
      <c r="BA46" s="88"/>
      <c r="BB46" s="88"/>
      <c r="BC46" s="88"/>
      <c r="BD46" s="88"/>
      <c r="BE46" s="88"/>
      <c r="BF46" s="88"/>
      <c r="BG46" s="88"/>
      <c r="BH46" s="88"/>
      <c r="BI46" s="88"/>
    </row>
    <row r="47" spans="1:61" ht="24" customHeight="1" thickBot="1">
      <c r="B47" s="652"/>
      <c r="C47" s="877"/>
      <c r="D47" s="878"/>
      <c r="E47" s="878"/>
      <c r="F47" s="878"/>
      <c r="G47" s="879"/>
      <c r="H47" s="122" t="s">
        <v>82</v>
      </c>
      <c r="I47" s="839"/>
      <c r="J47" s="839"/>
      <c r="K47" s="839"/>
      <c r="L47" s="669"/>
      <c r="M47" s="669"/>
      <c r="N47" s="669"/>
      <c r="AV47" s="88"/>
      <c r="AW47" s="88"/>
      <c r="AX47" s="88"/>
      <c r="AY47" s="88"/>
      <c r="AZ47" s="88"/>
      <c r="BA47" s="88"/>
      <c r="BB47" s="88"/>
      <c r="BC47" s="88"/>
      <c r="BD47" s="88"/>
      <c r="BE47" s="88"/>
      <c r="BF47" s="88"/>
      <c r="BG47" s="88"/>
      <c r="BH47" s="88"/>
      <c r="BI47" s="88"/>
    </row>
    <row r="48" spans="1:61" ht="33" customHeight="1" thickTop="1">
      <c r="A48" s="123"/>
      <c r="B48" s="302"/>
      <c r="C48" s="871"/>
      <c r="D48" s="872"/>
      <c r="E48" s="872"/>
      <c r="F48" s="872"/>
      <c r="G48" s="873"/>
      <c r="H48" s="303"/>
      <c r="I48" s="840"/>
      <c r="J48" s="841"/>
      <c r="K48" s="842"/>
      <c r="L48" s="840"/>
      <c r="M48" s="841"/>
      <c r="N48" s="862"/>
      <c r="AV48" s="88"/>
      <c r="AW48" s="88"/>
      <c r="AX48" s="88"/>
      <c r="AY48" s="88"/>
      <c r="AZ48" s="88"/>
      <c r="BA48" s="88"/>
      <c r="BB48" s="88"/>
      <c r="BC48" s="88"/>
      <c r="BD48" s="88"/>
      <c r="BE48" s="88"/>
      <c r="BF48" s="88"/>
      <c r="BG48" s="88"/>
      <c r="BH48" s="88"/>
      <c r="BI48" s="88"/>
    </row>
    <row r="49" spans="1:61" ht="33" customHeight="1">
      <c r="A49" s="123"/>
      <c r="B49" s="304"/>
      <c r="C49" s="874"/>
      <c r="D49" s="875"/>
      <c r="E49" s="875"/>
      <c r="F49" s="875"/>
      <c r="G49" s="876"/>
      <c r="H49" s="227"/>
      <c r="I49" s="618"/>
      <c r="J49" s="837"/>
      <c r="K49" s="619"/>
      <c r="L49" s="618"/>
      <c r="M49" s="837"/>
      <c r="N49" s="852"/>
      <c r="AV49" s="88"/>
      <c r="AW49" s="88"/>
      <c r="AX49" s="88"/>
      <c r="AY49" s="88"/>
      <c r="AZ49" s="88"/>
      <c r="BA49" s="88"/>
      <c r="BB49" s="88"/>
      <c r="BC49" s="88"/>
      <c r="BD49" s="88"/>
      <c r="BE49" s="88"/>
      <c r="BF49" s="88"/>
      <c r="BG49" s="88"/>
      <c r="BH49" s="88"/>
      <c r="BI49" s="88"/>
    </row>
    <row r="50" spans="1:61" ht="33" customHeight="1">
      <c r="A50" s="123"/>
      <c r="B50" s="304"/>
      <c r="C50" s="286"/>
      <c r="D50" s="287"/>
      <c r="E50" s="287"/>
      <c r="F50" s="287"/>
      <c r="G50" s="288"/>
      <c r="H50" s="227"/>
      <c r="I50" s="618"/>
      <c r="J50" s="837"/>
      <c r="K50" s="619"/>
      <c r="L50" s="618"/>
      <c r="M50" s="837"/>
      <c r="N50" s="852"/>
      <c r="AV50" s="88"/>
      <c r="AW50" s="88"/>
      <c r="AX50" s="88"/>
      <c r="AY50" s="88"/>
      <c r="AZ50" s="88"/>
      <c r="BA50" s="88"/>
      <c r="BB50" s="88"/>
      <c r="BC50" s="88"/>
      <c r="BD50" s="88"/>
      <c r="BE50" s="88"/>
      <c r="BF50" s="88"/>
      <c r="BG50" s="88"/>
      <c r="BH50" s="88"/>
      <c r="BI50" s="88"/>
    </row>
    <row r="51" spans="1:61" ht="33" customHeight="1">
      <c r="A51" s="123"/>
      <c r="B51" s="304"/>
      <c r="C51" s="286"/>
      <c r="D51" s="287"/>
      <c r="E51" s="287"/>
      <c r="F51" s="287"/>
      <c r="G51" s="288"/>
      <c r="H51" s="227"/>
      <c r="I51" s="618"/>
      <c r="J51" s="837"/>
      <c r="K51" s="619"/>
      <c r="L51" s="618"/>
      <c r="M51" s="837"/>
      <c r="N51" s="852"/>
      <c r="AV51" s="88"/>
      <c r="AW51" s="88"/>
      <c r="AX51" s="88"/>
      <c r="AY51" s="88"/>
      <c r="AZ51" s="88"/>
      <c r="BA51" s="88"/>
      <c r="BB51" s="88"/>
      <c r="BC51" s="88"/>
      <c r="BD51" s="88"/>
      <c r="BE51" s="88"/>
      <c r="BF51" s="88"/>
      <c r="BG51" s="88"/>
      <c r="BH51" s="88"/>
      <c r="BI51" s="88"/>
    </row>
    <row r="52" spans="1:61" ht="33" customHeight="1">
      <c r="A52" s="123"/>
      <c r="B52" s="304"/>
      <c r="C52" s="286"/>
      <c r="D52" s="287"/>
      <c r="E52" s="287"/>
      <c r="F52" s="287"/>
      <c r="G52" s="288"/>
      <c r="H52" s="227"/>
      <c r="I52" s="618"/>
      <c r="J52" s="837"/>
      <c r="K52" s="619"/>
      <c r="L52" s="618"/>
      <c r="M52" s="837"/>
      <c r="N52" s="852"/>
      <c r="AV52" s="88"/>
      <c r="AW52" s="88"/>
      <c r="AX52" s="88"/>
      <c r="AY52" s="88"/>
      <c r="AZ52" s="88"/>
      <c r="BA52" s="88"/>
      <c r="BB52" s="88"/>
      <c r="BC52" s="88"/>
      <c r="BD52" s="88"/>
      <c r="BE52" s="88"/>
      <c r="BF52" s="88"/>
      <c r="BG52" s="88"/>
      <c r="BH52" s="88"/>
      <c r="BI52" s="88"/>
    </row>
    <row r="53" spans="1:61" ht="33" customHeight="1">
      <c r="A53" s="123"/>
      <c r="B53" s="304"/>
      <c r="C53" s="297"/>
      <c r="D53" s="298"/>
      <c r="E53" s="298"/>
      <c r="F53" s="298"/>
      <c r="G53" s="299"/>
      <c r="H53" s="227"/>
      <c r="I53" s="292"/>
      <c r="J53" s="300"/>
      <c r="K53" s="293"/>
      <c r="L53" s="292"/>
      <c r="M53" s="300"/>
      <c r="N53" s="294"/>
      <c r="AV53" s="88"/>
      <c r="AW53" s="88"/>
      <c r="AX53" s="88"/>
      <c r="AY53" s="88"/>
      <c r="AZ53" s="88"/>
      <c r="BA53" s="88"/>
      <c r="BB53" s="88"/>
      <c r="BC53" s="88"/>
      <c r="BD53" s="88"/>
      <c r="BE53" s="88"/>
      <c r="BF53" s="88"/>
      <c r="BG53" s="88"/>
      <c r="BH53" s="88"/>
      <c r="BI53" s="88"/>
    </row>
    <row r="54" spans="1:61" ht="33" customHeight="1">
      <c r="A54" s="123"/>
      <c r="B54" s="304"/>
      <c r="C54" s="297"/>
      <c r="D54" s="298"/>
      <c r="E54" s="298"/>
      <c r="F54" s="298"/>
      <c r="G54" s="299"/>
      <c r="H54" s="227"/>
      <c r="I54" s="292"/>
      <c r="J54" s="300"/>
      <c r="K54" s="293"/>
      <c r="L54" s="292"/>
      <c r="M54" s="300"/>
      <c r="N54" s="294"/>
      <c r="AV54" s="88"/>
      <c r="AW54" s="88"/>
      <c r="AX54" s="88"/>
      <c r="AY54" s="88"/>
      <c r="AZ54" s="88"/>
      <c r="BA54" s="88"/>
      <c r="BB54" s="88"/>
      <c r="BC54" s="88"/>
      <c r="BD54" s="88"/>
      <c r="BE54" s="88"/>
      <c r="BF54" s="88"/>
      <c r="BG54" s="88"/>
      <c r="BH54" s="88"/>
      <c r="BI54" s="88"/>
    </row>
    <row r="55" spans="1:61" ht="33" customHeight="1">
      <c r="A55" s="123"/>
      <c r="B55" s="304"/>
      <c r="C55" s="297"/>
      <c r="D55" s="298"/>
      <c r="E55" s="298"/>
      <c r="F55" s="298"/>
      <c r="G55" s="299"/>
      <c r="H55" s="227"/>
      <c r="I55" s="292"/>
      <c r="J55" s="300"/>
      <c r="K55" s="293"/>
      <c r="L55" s="292"/>
      <c r="M55" s="300"/>
      <c r="N55" s="294"/>
      <c r="AV55" s="88"/>
      <c r="AW55" s="88"/>
      <c r="AX55" s="88"/>
      <c r="AY55" s="88"/>
      <c r="AZ55" s="88"/>
      <c r="BA55" s="88"/>
      <c r="BB55" s="88"/>
      <c r="BC55" s="88"/>
      <c r="BD55" s="88"/>
      <c r="BE55" s="88"/>
      <c r="BF55" s="88"/>
      <c r="BG55" s="88"/>
      <c r="BH55" s="88"/>
      <c r="BI55" s="88"/>
    </row>
    <row r="56" spans="1:61" ht="33" customHeight="1">
      <c r="A56" s="123"/>
      <c r="B56" s="304"/>
      <c r="C56" s="286"/>
      <c r="D56" s="287"/>
      <c r="E56" s="287"/>
      <c r="F56" s="287"/>
      <c r="G56" s="288"/>
      <c r="H56" s="227"/>
      <c r="I56" s="618"/>
      <c r="J56" s="837"/>
      <c r="K56" s="619"/>
      <c r="L56" s="618"/>
      <c r="M56" s="837"/>
      <c r="N56" s="852"/>
      <c r="AV56" s="88"/>
      <c r="AW56" s="88"/>
      <c r="AX56" s="88"/>
      <c r="AY56" s="88"/>
      <c r="AZ56" s="88"/>
      <c r="BA56" s="88"/>
      <c r="BB56" s="88"/>
      <c r="BC56" s="88"/>
      <c r="BD56" s="88"/>
      <c r="BE56" s="88"/>
      <c r="BF56" s="88"/>
      <c r="BG56" s="88"/>
      <c r="BH56" s="88"/>
      <c r="BI56" s="88"/>
    </row>
    <row r="57" spans="1:61" ht="33" customHeight="1">
      <c r="A57" s="123"/>
      <c r="B57" s="304"/>
      <c r="C57" s="286"/>
      <c r="D57" s="287"/>
      <c r="E57" s="287"/>
      <c r="F57" s="287"/>
      <c r="G57" s="288"/>
      <c r="H57" s="227"/>
      <c r="I57" s="618"/>
      <c r="J57" s="837"/>
      <c r="K57" s="619"/>
      <c r="L57" s="618"/>
      <c r="M57" s="837"/>
      <c r="N57" s="852"/>
      <c r="AV57" s="88"/>
      <c r="AW57" s="88"/>
      <c r="AX57" s="88"/>
      <c r="AY57" s="88"/>
      <c r="AZ57" s="88"/>
      <c r="BA57" s="88"/>
      <c r="BB57" s="88"/>
      <c r="BC57" s="88"/>
      <c r="BD57" s="88"/>
      <c r="BE57" s="88"/>
      <c r="BF57" s="88"/>
      <c r="BG57" s="88"/>
      <c r="BH57" s="88"/>
      <c r="BI57" s="88"/>
    </row>
    <row r="58" spans="1:61" ht="33" customHeight="1">
      <c r="A58" s="123"/>
      <c r="B58" s="304"/>
      <c r="C58" s="286"/>
      <c r="D58" s="287"/>
      <c r="E58" s="287"/>
      <c r="F58" s="287"/>
      <c r="G58" s="288"/>
      <c r="H58" s="227"/>
      <c r="I58" s="618"/>
      <c r="J58" s="837"/>
      <c r="K58" s="619"/>
      <c r="L58" s="618"/>
      <c r="M58" s="837"/>
      <c r="N58" s="852"/>
      <c r="AV58" s="88"/>
      <c r="AW58" s="88"/>
      <c r="AX58" s="88"/>
      <c r="AY58" s="88"/>
      <c r="AZ58" s="88"/>
      <c r="BA58" s="88"/>
      <c r="BB58" s="88"/>
      <c r="BC58" s="88"/>
      <c r="BD58" s="88"/>
      <c r="BE58" s="88"/>
      <c r="BF58" s="88"/>
      <c r="BG58" s="88"/>
      <c r="BH58" s="88"/>
      <c r="BI58" s="88"/>
    </row>
    <row r="59" spans="1:61" ht="33" customHeight="1">
      <c r="A59" s="123"/>
      <c r="B59" s="304"/>
      <c r="C59" s="286"/>
      <c r="D59" s="287"/>
      <c r="E59" s="287"/>
      <c r="F59" s="287"/>
      <c r="G59" s="288"/>
      <c r="H59" s="227"/>
      <c r="I59" s="618"/>
      <c r="J59" s="837"/>
      <c r="K59" s="619"/>
      <c r="L59" s="618"/>
      <c r="M59" s="837"/>
      <c r="N59" s="852"/>
      <c r="AV59" s="88"/>
      <c r="AW59" s="88"/>
      <c r="AX59" s="88"/>
      <c r="AY59" s="88"/>
      <c r="AZ59" s="88"/>
      <c r="BA59" s="88"/>
      <c r="BB59" s="88"/>
      <c r="BC59" s="88"/>
      <c r="BD59" s="88"/>
      <c r="BE59" s="88"/>
      <c r="BF59" s="88"/>
      <c r="BG59" s="88"/>
      <c r="BH59" s="88"/>
      <c r="BI59" s="88"/>
    </row>
    <row r="60" spans="1:61" ht="33" customHeight="1" thickBot="1">
      <c r="A60" s="123"/>
      <c r="B60" s="319"/>
      <c r="C60" s="244"/>
      <c r="D60" s="245"/>
      <c r="E60" s="245"/>
      <c r="F60" s="245"/>
      <c r="G60" s="246"/>
      <c r="H60" s="301"/>
      <c r="I60" s="843"/>
      <c r="J60" s="844"/>
      <c r="K60" s="845"/>
      <c r="L60" s="843"/>
      <c r="M60" s="844"/>
      <c r="N60" s="846"/>
      <c r="AV60" s="88"/>
      <c r="AW60" s="88"/>
      <c r="AX60" s="88"/>
      <c r="AY60" s="88"/>
      <c r="AZ60" s="88"/>
      <c r="BA60" s="88"/>
      <c r="BB60" s="88"/>
      <c r="BC60" s="88"/>
      <c r="BD60" s="88"/>
      <c r="BE60" s="88"/>
      <c r="BF60" s="88"/>
      <c r="BG60" s="88"/>
      <c r="BH60" s="88"/>
      <c r="BI60" s="88"/>
    </row>
    <row r="61" spans="1:61" ht="42" customHeight="1" thickTop="1" thickBot="1">
      <c r="B61" s="855" t="s">
        <v>192</v>
      </c>
      <c r="C61" s="856"/>
      <c r="D61" s="856"/>
      <c r="E61" s="856"/>
      <c r="F61" s="857"/>
      <c r="G61" s="858"/>
      <c r="H61" s="320"/>
      <c r="I61" s="847"/>
      <c r="J61" s="848"/>
      <c r="K61" s="849"/>
      <c r="L61" s="847"/>
      <c r="M61" s="848"/>
      <c r="N61" s="850"/>
      <c r="AV61" s="88"/>
      <c r="AW61" s="88"/>
      <c r="AX61" s="88"/>
      <c r="AY61" s="88"/>
      <c r="AZ61" s="88"/>
      <c r="BA61" s="88"/>
      <c r="BB61" s="88"/>
      <c r="BC61" s="88"/>
      <c r="BD61" s="88"/>
      <c r="BE61" s="88"/>
      <c r="BF61" s="88"/>
      <c r="BG61" s="88"/>
      <c r="BH61" s="88"/>
      <c r="BI61" s="88"/>
    </row>
    <row r="62" spans="1:61" ht="20.149999999999999" customHeight="1" thickTop="1"/>
    <row r="63" spans="1:61" ht="20.149999999999999" customHeight="1"/>
    <row r="64" spans="1:61"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sheetData>
  <mergeCells count="129">
    <mergeCell ref="F37:G37"/>
    <mergeCell ref="C8:G8"/>
    <mergeCell ref="J8:P8"/>
    <mergeCell ref="B36:C36"/>
    <mergeCell ref="D36:E36"/>
    <mergeCell ref="B37:C37"/>
    <mergeCell ref="D37:E37"/>
    <mergeCell ref="H36:I36"/>
    <mergeCell ref="J36:K36"/>
    <mergeCell ref="H37:I37"/>
    <mergeCell ref="J37:K37"/>
    <mergeCell ref="M15:M18"/>
    <mergeCell ref="K14:M14"/>
    <mergeCell ref="N25:O25"/>
    <mergeCell ref="P24:Q24"/>
    <mergeCell ref="C31:F31"/>
    <mergeCell ref="B32:F32"/>
    <mergeCell ref="B2:D2"/>
    <mergeCell ref="E2:K2"/>
    <mergeCell ref="B6:D6"/>
    <mergeCell ref="C7:G7"/>
    <mergeCell ref="I7:N7"/>
    <mergeCell ref="P19:Q19"/>
    <mergeCell ref="C48:G48"/>
    <mergeCell ref="P20:Q20"/>
    <mergeCell ref="C49:G49"/>
    <mergeCell ref="B44:R44"/>
    <mergeCell ref="B45:B47"/>
    <mergeCell ref="C45:G47"/>
    <mergeCell ref="H45:H46"/>
    <mergeCell ref="B38:C38"/>
    <mergeCell ref="D38:E38"/>
    <mergeCell ref="B39:C39"/>
    <mergeCell ref="D39:E39"/>
    <mergeCell ref="B40:C40"/>
    <mergeCell ref="D40:E40"/>
    <mergeCell ref="B41:C41"/>
    <mergeCell ref="D41:E41"/>
    <mergeCell ref="N14:O18"/>
    <mergeCell ref="K15:K18"/>
    <mergeCell ref="L15:L18"/>
    <mergeCell ref="B61:G61"/>
    <mergeCell ref="N32:O32"/>
    <mergeCell ref="P31:Q31"/>
    <mergeCell ref="P28:Q28"/>
    <mergeCell ref="P29:Q29"/>
    <mergeCell ref="B42:C42"/>
    <mergeCell ref="D42:E42"/>
    <mergeCell ref="H38:I38"/>
    <mergeCell ref="J38:K38"/>
    <mergeCell ref="H39:I39"/>
    <mergeCell ref="J39:K39"/>
    <mergeCell ref="H40:I40"/>
    <mergeCell ref="J40:K40"/>
    <mergeCell ref="H41:I41"/>
    <mergeCell ref="J41:K41"/>
    <mergeCell ref="H42:I42"/>
    <mergeCell ref="I45:K45"/>
    <mergeCell ref="L45:N45"/>
    <mergeCell ref="L46:N47"/>
    <mergeCell ref="L48:N48"/>
    <mergeCell ref="I49:K49"/>
    <mergeCell ref="I56:K56"/>
    <mergeCell ref="I57:K57"/>
    <mergeCell ref="I58:K58"/>
    <mergeCell ref="I59:K59"/>
    <mergeCell ref="I46:K47"/>
    <mergeCell ref="I48:K48"/>
    <mergeCell ref="I50:K50"/>
    <mergeCell ref="I60:K60"/>
    <mergeCell ref="L60:N60"/>
    <mergeCell ref="I61:K61"/>
    <mergeCell ref="L61:N61"/>
    <mergeCell ref="N30:O30"/>
    <mergeCell ref="N31:O31"/>
    <mergeCell ref="L49:N49"/>
    <mergeCell ref="L50:N50"/>
    <mergeCell ref="L51:N51"/>
    <mergeCell ref="L52:N52"/>
    <mergeCell ref="L56:N56"/>
    <mergeCell ref="L57:N57"/>
    <mergeCell ref="L58:N58"/>
    <mergeCell ref="L59:N59"/>
    <mergeCell ref="I51:K51"/>
    <mergeCell ref="I52:K52"/>
    <mergeCell ref="J42:K42"/>
    <mergeCell ref="R24:S24"/>
    <mergeCell ref="P25:Q25"/>
    <mergeCell ref="R25:S25"/>
    <mergeCell ref="B12:J12"/>
    <mergeCell ref="K12:S12"/>
    <mergeCell ref="N19:O19"/>
    <mergeCell ref="N20:O20"/>
    <mergeCell ref="N24:O24"/>
    <mergeCell ref="H14:H18"/>
    <mergeCell ref="I14:I18"/>
    <mergeCell ref="J14:J18"/>
    <mergeCell ref="B13:B18"/>
    <mergeCell ref="C13:F18"/>
    <mergeCell ref="G13:G17"/>
    <mergeCell ref="R19:S19"/>
    <mergeCell ref="R20:S20"/>
    <mergeCell ref="P13:Q18"/>
    <mergeCell ref="R13:S18"/>
    <mergeCell ref="K13:O13"/>
    <mergeCell ref="R27:S27"/>
    <mergeCell ref="N26:O26"/>
    <mergeCell ref="N27:O27"/>
    <mergeCell ref="N28:O28"/>
    <mergeCell ref="N29:O29"/>
    <mergeCell ref="R31:S31"/>
    <mergeCell ref="P32:Q32"/>
    <mergeCell ref="R32:S32"/>
    <mergeCell ref="C19:F19"/>
    <mergeCell ref="C20:F20"/>
    <mergeCell ref="C24:F24"/>
    <mergeCell ref="C25:F25"/>
    <mergeCell ref="C26:F26"/>
    <mergeCell ref="C27:F27"/>
    <mergeCell ref="R28:S28"/>
    <mergeCell ref="R29:S29"/>
    <mergeCell ref="P30:Q30"/>
    <mergeCell ref="R30:S30"/>
    <mergeCell ref="P26:Q26"/>
    <mergeCell ref="R26:S26"/>
    <mergeCell ref="P27:Q27"/>
    <mergeCell ref="C28:F28"/>
    <mergeCell ref="C29:F29"/>
    <mergeCell ref="C30:F30"/>
  </mergeCells>
  <phoneticPr fontId="2"/>
  <dataValidations count="1">
    <dataValidation type="list" allowBlank="1" showInputMessage="1" showErrorMessage="1" sqref="R7:R9" xr:uid="{81440316-B5EA-4648-96F6-758B29A844B5}">
      <formula1>"〇"</formula1>
    </dataValidation>
  </dataValidations>
  <pageMargins left="0.98425196850393704" right="0.59055118110236227" top="0.70866141732283472" bottom="0.39370078740157483" header="0.19685039370078741" footer="0.19685039370078741"/>
  <pageSetup paperSize="8" scale="65" orientation="portrait" r:id="rId1"/>
  <headerFooter alignWithMargins="0"/>
  <rowBreaks count="1" manualBreakCount="1">
    <brk id="61"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474F-7D69-4A07-9F3B-C27EF1C24B9C}">
  <sheetPr>
    <tabColor rgb="FFFFFF00"/>
    <pageSetUpPr fitToPage="1"/>
  </sheetPr>
  <dimension ref="A1:BH209"/>
  <sheetViews>
    <sheetView showGridLines="0" showZeros="0" view="pageBreakPreview" zoomScale="82" zoomScaleNormal="100" zoomScaleSheetLayoutView="82" workbookViewId="0">
      <selection activeCell="B5" sqref="B5:D5"/>
    </sheetView>
  </sheetViews>
  <sheetFormatPr defaultColWidth="1.26953125" defaultRowHeight="14"/>
  <cols>
    <col min="1" max="1" width="1.26953125" style="88"/>
    <col min="2" max="16" width="10.6328125" style="88" customWidth="1"/>
    <col min="17" max="17" width="17.26953125" style="88" customWidth="1"/>
    <col min="18" max="18" width="0.90625" style="88" customWidth="1"/>
    <col min="19" max="19" width="9" style="88" customWidth="1"/>
    <col min="20" max="46" width="1.26953125" style="88" customWidth="1"/>
    <col min="47" max="60" width="1.26953125" style="89" customWidth="1"/>
    <col min="61" max="16384" width="1.26953125" style="88"/>
  </cols>
  <sheetData>
    <row r="1" spans="1:60" ht="33.75" customHeight="1">
      <c r="B1" s="144" t="s">
        <v>219</v>
      </c>
    </row>
    <row r="2" spans="1:60" ht="10.5" hidden="1" customHeight="1" thickBot="1">
      <c r="B2" s="144"/>
    </row>
    <row r="3" spans="1:60" ht="30" hidden="1" customHeight="1" thickTop="1" thickBot="1">
      <c r="B3" s="863" t="s">
        <v>75</v>
      </c>
      <c r="C3" s="864"/>
      <c r="D3" s="864"/>
      <c r="E3" s="865"/>
      <c r="F3" s="865"/>
      <c r="G3" s="865"/>
      <c r="H3" s="865"/>
      <c r="I3" s="865"/>
      <c r="J3" s="865"/>
      <c r="K3" s="865"/>
      <c r="L3" s="87"/>
      <c r="M3" s="84"/>
      <c r="N3" s="84"/>
      <c r="O3" s="89"/>
      <c r="P3" s="89"/>
      <c r="Q3" s="89"/>
      <c r="R3" s="89"/>
      <c r="S3" s="89"/>
      <c r="AU3" s="88"/>
      <c r="AV3" s="88"/>
      <c r="AW3" s="88"/>
      <c r="AX3" s="88"/>
      <c r="AY3" s="88"/>
      <c r="AZ3" s="88"/>
      <c r="BA3" s="88"/>
      <c r="BB3" s="88"/>
      <c r="BC3" s="88"/>
      <c r="BD3" s="88"/>
      <c r="BE3" s="88"/>
      <c r="BF3" s="88"/>
      <c r="BG3" s="88"/>
      <c r="BH3" s="88"/>
    </row>
    <row r="4" spans="1:60" ht="9.75" hidden="1" customHeight="1">
      <c r="F4" s="93"/>
      <c r="G4" s="93"/>
      <c r="H4" s="93"/>
      <c r="I4" s="93"/>
      <c r="J4" s="93"/>
      <c r="K4" s="93"/>
      <c r="L4" s="93"/>
      <c r="M4" s="93"/>
      <c r="N4" s="93"/>
      <c r="O4" s="93"/>
      <c r="P4" s="93"/>
      <c r="Q4" s="94"/>
      <c r="R4" s="94"/>
      <c r="S4" s="94"/>
    </row>
    <row r="5" spans="1:60" s="95" customFormat="1" ht="18" customHeight="1" thickBot="1">
      <c r="B5" s="812" t="s">
        <v>123</v>
      </c>
      <c r="C5" s="649"/>
      <c r="D5" s="649"/>
      <c r="F5" s="96"/>
      <c r="G5" s="96"/>
      <c r="H5" s="96"/>
      <c r="I5" s="96"/>
      <c r="J5" s="96"/>
      <c r="K5" s="96"/>
      <c r="L5" s="96"/>
      <c r="M5" s="96"/>
      <c r="N5" s="96"/>
      <c r="O5" s="96"/>
      <c r="P5" s="96"/>
      <c r="Q5" s="96"/>
      <c r="R5" s="96"/>
      <c r="S5" s="96"/>
      <c r="T5" s="89"/>
      <c r="U5" s="89"/>
      <c r="V5" s="89"/>
      <c r="W5" s="89"/>
      <c r="X5" s="89"/>
      <c r="Y5" s="89"/>
      <c r="Z5" s="89"/>
      <c r="AA5" s="89"/>
    </row>
    <row r="6" spans="1:60" s="95" customFormat="1" ht="30" customHeight="1" thickTop="1" thickBot="1">
      <c r="B6" s="97" t="s">
        <v>84</v>
      </c>
      <c r="C6" s="866"/>
      <c r="D6" s="867"/>
      <c r="E6" s="867"/>
      <c r="F6" s="867"/>
      <c r="G6" s="868"/>
      <c r="H6" s="243" t="s">
        <v>164</v>
      </c>
      <c r="I6" s="869"/>
      <c r="J6" s="869"/>
      <c r="K6" s="869"/>
      <c r="L6" s="869"/>
      <c r="M6" s="870"/>
      <c r="N6" s="242"/>
      <c r="O6" s="242"/>
      <c r="P6" s="130"/>
      <c r="Q6" s="131"/>
    </row>
    <row r="7" spans="1:60" s="95" customFormat="1" ht="30" hidden="1" customHeight="1" thickTop="1">
      <c r="B7" s="101" t="s">
        <v>76</v>
      </c>
      <c r="C7" s="886"/>
      <c r="D7" s="887"/>
      <c r="E7" s="887"/>
      <c r="F7" s="887"/>
      <c r="G7" s="888"/>
      <c r="H7" s="132"/>
      <c r="I7" s="67"/>
      <c r="J7" s="889"/>
      <c r="K7" s="889"/>
      <c r="L7" s="889"/>
      <c r="M7" s="889"/>
      <c r="N7" s="889"/>
      <c r="O7" s="889"/>
      <c r="P7" s="130"/>
      <c r="Q7" s="133"/>
    </row>
    <row r="8" spans="1:60" s="95" customFormat="1" ht="9.75" customHeight="1" thickTop="1">
      <c r="B8" s="102"/>
      <c r="C8" s="103"/>
      <c r="D8" s="104"/>
      <c r="F8" s="105"/>
      <c r="G8" s="105"/>
      <c r="H8" s="105"/>
      <c r="I8" s="105"/>
      <c r="J8" s="104"/>
      <c r="K8" s="104"/>
      <c r="L8" s="103"/>
      <c r="M8" s="103"/>
      <c r="N8" s="103"/>
      <c r="O8" s="103"/>
      <c r="P8" s="103"/>
      <c r="Q8" s="103"/>
      <c r="R8" s="103"/>
      <c r="S8" s="103"/>
      <c r="AU8" s="89"/>
      <c r="AV8" s="89"/>
      <c r="AW8" s="89"/>
      <c r="AX8" s="89"/>
      <c r="AY8" s="89"/>
      <c r="AZ8" s="89"/>
      <c r="BA8" s="89"/>
      <c r="BB8" s="89"/>
      <c r="BC8" s="89"/>
      <c r="BD8" s="89"/>
      <c r="BE8" s="89"/>
      <c r="BF8" s="89"/>
      <c r="BG8" s="89"/>
      <c r="BH8" s="89"/>
    </row>
    <row r="9" spans="1:60" s="95" customFormat="1" ht="18.75" customHeight="1">
      <c r="B9" s="649" t="s">
        <v>157</v>
      </c>
      <c r="C9" s="649"/>
      <c r="D9" s="649"/>
      <c r="E9" s="649"/>
      <c r="F9" s="649"/>
      <c r="G9" s="649"/>
      <c r="H9" s="649"/>
      <c r="I9" s="649"/>
      <c r="J9" s="649"/>
      <c r="K9" s="649"/>
      <c r="L9" s="649"/>
      <c r="M9" s="649"/>
      <c r="N9" s="649"/>
      <c r="O9" s="649"/>
      <c r="P9" s="649"/>
      <c r="Q9" s="649"/>
      <c r="R9" s="103"/>
      <c r="S9" s="103"/>
      <c r="AU9" s="89"/>
      <c r="AV9" s="89"/>
      <c r="AW9" s="89"/>
      <c r="AX9" s="89"/>
      <c r="AY9" s="89"/>
      <c r="AZ9" s="89"/>
      <c r="BA9" s="89"/>
      <c r="BB9" s="89"/>
      <c r="BC9" s="89"/>
      <c r="BD9" s="89"/>
      <c r="BE9" s="89"/>
      <c r="BF9" s="89"/>
      <c r="BG9" s="89"/>
      <c r="BH9" s="89"/>
    </row>
    <row r="10" spans="1:60" s="95" customFormat="1" ht="31.5" customHeight="1">
      <c r="B10" s="142"/>
      <c r="C10" s="142"/>
      <c r="D10" s="142"/>
      <c r="E10" s="142"/>
      <c r="F10" s="142"/>
      <c r="G10" s="142"/>
      <c r="H10" s="142"/>
      <c r="I10" s="142"/>
      <c r="J10" s="142"/>
      <c r="K10" s="142"/>
      <c r="L10" s="103"/>
      <c r="M10" s="103"/>
      <c r="N10" s="103"/>
      <c r="O10" s="103"/>
      <c r="P10" s="103"/>
      <c r="Q10" s="103"/>
      <c r="R10" s="103"/>
      <c r="S10" s="103"/>
      <c r="AU10" s="89"/>
      <c r="AV10" s="89"/>
      <c r="AW10" s="89"/>
      <c r="AX10" s="89"/>
      <c r="AY10" s="89"/>
      <c r="AZ10" s="89"/>
      <c r="BA10" s="89"/>
      <c r="BB10" s="89"/>
      <c r="BC10" s="89"/>
      <c r="BD10" s="89"/>
      <c r="BE10" s="89"/>
      <c r="BF10" s="89"/>
      <c r="BG10" s="89"/>
      <c r="BH10" s="89"/>
    </row>
    <row r="11" spans="1:60" ht="24" customHeight="1">
      <c r="B11" s="650" t="s">
        <v>160</v>
      </c>
      <c r="C11" s="634" t="s">
        <v>108</v>
      </c>
      <c r="D11" s="635"/>
      <c r="E11" s="635"/>
      <c r="F11" s="635"/>
      <c r="G11" s="821"/>
      <c r="H11" s="662" t="s">
        <v>81</v>
      </c>
      <c r="I11" s="664" t="s">
        <v>83</v>
      </c>
      <c r="J11" s="665"/>
      <c r="K11" s="665"/>
      <c r="L11" s="665"/>
      <c r="M11" s="665"/>
      <c r="N11" s="666"/>
      <c r="O11" s="667" t="s">
        <v>111</v>
      </c>
      <c r="P11" s="667"/>
      <c r="Q11" s="667"/>
      <c r="AU11" s="88"/>
      <c r="AV11" s="88"/>
      <c r="AW11" s="88"/>
      <c r="AX11" s="88"/>
      <c r="AY11" s="88"/>
      <c r="AZ11" s="88"/>
      <c r="BA11" s="88"/>
      <c r="BB11" s="88"/>
      <c r="BC11" s="88"/>
      <c r="BD11" s="88"/>
      <c r="BE11" s="88"/>
      <c r="BF11" s="88"/>
      <c r="BG11" s="88"/>
      <c r="BH11" s="88"/>
    </row>
    <row r="12" spans="1:60" ht="24" customHeight="1">
      <c r="B12" s="651"/>
      <c r="C12" s="822"/>
      <c r="D12" s="823"/>
      <c r="E12" s="823"/>
      <c r="F12" s="823"/>
      <c r="G12" s="824"/>
      <c r="H12" s="663"/>
      <c r="I12" s="668" t="s">
        <v>90</v>
      </c>
      <c r="J12" s="650" t="s">
        <v>104</v>
      </c>
      <c r="K12" s="670" t="s">
        <v>115</v>
      </c>
      <c r="L12" s="139"/>
      <c r="M12" s="109"/>
      <c r="N12" s="109"/>
      <c r="O12" s="672" t="s">
        <v>112</v>
      </c>
      <c r="P12" s="674" t="s">
        <v>110</v>
      </c>
      <c r="Q12" s="674"/>
      <c r="AU12" s="88"/>
      <c r="AV12" s="88"/>
      <c r="AW12" s="88"/>
      <c r="AX12" s="88"/>
      <c r="AY12" s="88"/>
      <c r="AZ12" s="88"/>
      <c r="BA12" s="88"/>
      <c r="BB12" s="88"/>
      <c r="BC12" s="88"/>
      <c r="BD12" s="88"/>
      <c r="BE12" s="88"/>
      <c r="BF12" s="88"/>
      <c r="BG12" s="88"/>
      <c r="BH12" s="88"/>
    </row>
    <row r="13" spans="1:60" ht="24" customHeight="1" thickBot="1">
      <c r="B13" s="652"/>
      <c r="C13" s="877"/>
      <c r="D13" s="878"/>
      <c r="E13" s="878"/>
      <c r="F13" s="878"/>
      <c r="G13" s="879"/>
      <c r="H13" s="122" t="s">
        <v>82</v>
      </c>
      <c r="I13" s="669"/>
      <c r="J13" s="652"/>
      <c r="K13" s="671"/>
      <c r="L13" s="676" t="s">
        <v>87</v>
      </c>
      <c r="M13" s="677"/>
      <c r="N13" s="218" t="s">
        <v>158</v>
      </c>
      <c r="O13" s="673"/>
      <c r="P13" s="675"/>
      <c r="Q13" s="675"/>
      <c r="AU13" s="88"/>
      <c r="AV13" s="88"/>
      <c r="AW13" s="88"/>
      <c r="AX13" s="88"/>
      <c r="AY13" s="88"/>
      <c r="AZ13" s="88"/>
      <c r="BA13" s="88"/>
      <c r="BB13" s="88"/>
      <c r="BC13" s="88"/>
      <c r="BD13" s="88"/>
      <c r="BE13" s="88"/>
      <c r="BF13" s="88"/>
      <c r="BG13" s="88"/>
      <c r="BH13" s="88"/>
    </row>
    <row r="14" spans="1:60" ht="33" customHeight="1" thickTop="1">
      <c r="A14" s="123"/>
      <c r="B14" s="236"/>
      <c r="C14" s="896"/>
      <c r="D14" s="897"/>
      <c r="E14" s="897"/>
      <c r="F14" s="897"/>
      <c r="G14" s="898"/>
      <c r="H14" s="223"/>
      <c r="I14" s="224"/>
      <c r="J14" s="224"/>
      <c r="K14" s="225"/>
      <c r="L14" s="642"/>
      <c r="M14" s="643"/>
      <c r="N14" s="237"/>
      <c r="O14" s="226"/>
      <c r="P14" s="642"/>
      <c r="Q14" s="899"/>
      <c r="AU14" s="88"/>
      <c r="AV14" s="88"/>
      <c r="AW14" s="88"/>
      <c r="AX14" s="88"/>
      <c r="AY14" s="88"/>
      <c r="AZ14" s="88"/>
      <c r="BA14" s="88"/>
      <c r="BB14" s="88"/>
      <c r="BC14" s="88"/>
      <c r="BD14" s="88"/>
      <c r="BE14" s="88"/>
      <c r="BF14" s="88"/>
      <c r="BG14" s="88"/>
      <c r="BH14" s="88"/>
    </row>
    <row r="15" spans="1:60" ht="33" customHeight="1">
      <c r="A15" s="123"/>
      <c r="B15" s="236"/>
      <c r="C15" s="874"/>
      <c r="D15" s="875"/>
      <c r="E15" s="875"/>
      <c r="F15" s="875"/>
      <c r="G15" s="876"/>
      <c r="H15" s="227"/>
      <c r="I15" s="228"/>
      <c r="J15" s="228"/>
      <c r="K15" s="229"/>
      <c r="L15" s="618"/>
      <c r="M15" s="619"/>
      <c r="N15" s="238"/>
      <c r="O15" s="230"/>
      <c r="P15" s="900"/>
      <c r="Q15" s="901"/>
      <c r="AU15" s="88"/>
      <c r="AV15" s="88"/>
      <c r="AW15" s="88"/>
      <c r="AX15" s="88"/>
      <c r="AY15" s="88"/>
      <c r="AZ15" s="88"/>
      <c r="BA15" s="88"/>
      <c r="BB15" s="88"/>
      <c r="BC15" s="88"/>
      <c r="BD15" s="88"/>
      <c r="BE15" s="88"/>
      <c r="BF15" s="88"/>
      <c r="BG15" s="88"/>
      <c r="BH15" s="88"/>
    </row>
    <row r="16" spans="1:60" ht="33" customHeight="1">
      <c r="A16" s="123"/>
      <c r="B16" s="236"/>
      <c r="C16" s="231"/>
      <c r="D16" s="232"/>
      <c r="E16" s="232"/>
      <c r="F16" s="232"/>
      <c r="G16" s="233"/>
      <c r="H16" s="227"/>
      <c r="I16" s="228"/>
      <c r="J16" s="228"/>
      <c r="K16" s="229"/>
      <c r="L16" s="618"/>
      <c r="M16" s="619"/>
      <c r="N16" s="234"/>
      <c r="O16" s="235"/>
      <c r="P16" s="900"/>
      <c r="Q16" s="901"/>
      <c r="AU16" s="88"/>
      <c r="AV16" s="88"/>
      <c r="AW16" s="88"/>
      <c r="AX16" s="88"/>
      <c r="AY16" s="88"/>
      <c r="AZ16" s="88"/>
      <c r="BA16" s="88"/>
      <c r="BB16" s="88"/>
      <c r="BC16" s="88"/>
      <c r="BD16" s="88"/>
      <c r="BE16" s="88"/>
      <c r="BF16" s="88"/>
      <c r="BG16" s="88"/>
      <c r="BH16" s="88"/>
    </row>
    <row r="17" spans="1:60" ht="33" customHeight="1">
      <c r="A17" s="123"/>
      <c r="B17" s="236"/>
      <c r="C17" s="231"/>
      <c r="D17" s="232"/>
      <c r="E17" s="232"/>
      <c r="F17" s="232"/>
      <c r="G17" s="233"/>
      <c r="H17" s="227"/>
      <c r="I17" s="228"/>
      <c r="J17" s="228"/>
      <c r="K17" s="229"/>
      <c r="L17" s="618"/>
      <c r="M17" s="619"/>
      <c r="N17" s="234"/>
      <c r="O17" s="235"/>
      <c r="P17" s="900"/>
      <c r="Q17" s="901"/>
      <c r="AU17" s="88"/>
      <c r="AV17" s="88"/>
      <c r="AW17" s="88"/>
      <c r="AX17" s="88"/>
      <c r="AY17" s="88"/>
      <c r="AZ17" s="88"/>
      <c r="BA17" s="88"/>
      <c r="BB17" s="88"/>
      <c r="BC17" s="88"/>
      <c r="BD17" s="88"/>
      <c r="BE17" s="88"/>
      <c r="BF17" s="88"/>
      <c r="BG17" s="88"/>
      <c r="BH17" s="88"/>
    </row>
    <row r="18" spans="1:60" ht="33" customHeight="1">
      <c r="A18" s="123"/>
      <c r="B18" s="236"/>
      <c r="C18" s="231"/>
      <c r="D18" s="232"/>
      <c r="E18" s="232"/>
      <c r="F18" s="232"/>
      <c r="G18" s="233"/>
      <c r="H18" s="227"/>
      <c r="I18" s="228"/>
      <c r="J18" s="228"/>
      <c r="K18" s="229"/>
      <c r="L18" s="618"/>
      <c r="M18" s="619"/>
      <c r="N18" s="234"/>
      <c r="O18" s="235"/>
      <c r="P18" s="900"/>
      <c r="Q18" s="901"/>
      <c r="AU18" s="88"/>
      <c r="AV18" s="88"/>
      <c r="AW18" s="88"/>
      <c r="AX18" s="88"/>
      <c r="AY18" s="88"/>
      <c r="AZ18" s="88"/>
      <c r="BA18" s="88"/>
      <c r="BB18" s="88"/>
      <c r="BC18" s="88"/>
      <c r="BD18" s="88"/>
      <c r="BE18" s="88"/>
      <c r="BF18" s="88"/>
      <c r="BG18" s="88"/>
      <c r="BH18" s="88"/>
    </row>
    <row r="19" spans="1:60" ht="33" customHeight="1">
      <c r="A19" s="123"/>
      <c r="B19" s="236"/>
      <c r="C19" s="231"/>
      <c r="D19" s="232"/>
      <c r="E19" s="232"/>
      <c r="F19" s="232"/>
      <c r="G19" s="233"/>
      <c r="H19" s="227"/>
      <c r="I19" s="228"/>
      <c r="J19" s="228"/>
      <c r="K19" s="229"/>
      <c r="L19" s="618"/>
      <c r="M19" s="619"/>
      <c r="N19" s="234"/>
      <c r="O19" s="235"/>
      <c r="P19" s="900"/>
      <c r="Q19" s="901"/>
      <c r="AU19" s="88"/>
      <c r="AV19" s="88"/>
      <c r="AW19" s="88"/>
      <c r="AX19" s="88"/>
      <c r="AY19" s="88"/>
      <c r="AZ19" s="88"/>
      <c r="BA19" s="88"/>
      <c r="BB19" s="88"/>
      <c r="BC19" s="88"/>
      <c r="BD19" s="88"/>
      <c r="BE19" s="88"/>
      <c r="BF19" s="88"/>
      <c r="BG19" s="88"/>
      <c r="BH19" s="88"/>
    </row>
    <row r="20" spans="1:60" ht="33" customHeight="1">
      <c r="A20" s="123"/>
      <c r="B20" s="236"/>
      <c r="C20" s="231"/>
      <c r="D20" s="232"/>
      <c r="E20" s="232"/>
      <c r="F20" s="232"/>
      <c r="G20" s="233"/>
      <c r="H20" s="227"/>
      <c r="I20" s="228"/>
      <c r="J20" s="228"/>
      <c r="K20" s="229"/>
      <c r="L20" s="618"/>
      <c r="M20" s="619"/>
      <c r="N20" s="234"/>
      <c r="O20" s="235"/>
      <c r="P20" s="900"/>
      <c r="Q20" s="901"/>
      <c r="AU20" s="88"/>
      <c r="AV20" s="88"/>
      <c r="AW20" s="88"/>
      <c r="AX20" s="88"/>
      <c r="AY20" s="88"/>
      <c r="AZ20" s="88"/>
      <c r="BA20" s="88"/>
      <c r="BB20" s="88"/>
      <c r="BC20" s="88"/>
      <c r="BD20" s="88"/>
      <c r="BE20" s="88"/>
      <c r="BF20" s="88"/>
      <c r="BG20" s="88"/>
      <c r="BH20" s="88"/>
    </row>
    <row r="21" spans="1:60" ht="33" customHeight="1">
      <c r="A21" s="123"/>
      <c r="B21" s="236"/>
      <c r="C21" s="231"/>
      <c r="D21" s="232"/>
      <c r="E21" s="232"/>
      <c r="F21" s="232"/>
      <c r="G21" s="233"/>
      <c r="H21" s="227"/>
      <c r="I21" s="228"/>
      <c r="J21" s="228"/>
      <c r="K21" s="229"/>
      <c r="L21" s="618"/>
      <c r="M21" s="619"/>
      <c r="N21" s="234"/>
      <c r="O21" s="235"/>
      <c r="P21" s="900"/>
      <c r="Q21" s="901"/>
      <c r="AU21" s="88"/>
      <c r="AV21" s="88"/>
      <c r="AW21" s="88"/>
      <c r="AX21" s="88"/>
      <c r="AY21" s="88"/>
      <c r="AZ21" s="88"/>
      <c r="BA21" s="88"/>
      <c r="BB21" s="88"/>
      <c r="BC21" s="88"/>
      <c r="BD21" s="88"/>
      <c r="BE21" s="88"/>
      <c r="BF21" s="88"/>
      <c r="BG21" s="88"/>
      <c r="BH21" s="88"/>
    </row>
    <row r="22" spans="1:60" ht="33" customHeight="1">
      <c r="A22" s="123"/>
      <c r="B22" s="236"/>
      <c r="C22" s="231"/>
      <c r="D22" s="232"/>
      <c r="E22" s="232"/>
      <c r="F22" s="232"/>
      <c r="G22" s="233"/>
      <c r="H22" s="227"/>
      <c r="I22" s="228"/>
      <c r="J22" s="228"/>
      <c r="K22" s="229"/>
      <c r="L22" s="618"/>
      <c r="M22" s="619"/>
      <c r="N22" s="234"/>
      <c r="O22" s="235"/>
      <c r="P22" s="900"/>
      <c r="Q22" s="901"/>
      <c r="AU22" s="88"/>
      <c r="AV22" s="88"/>
      <c r="AW22" s="88"/>
      <c r="AX22" s="88"/>
      <c r="AY22" s="88"/>
      <c r="AZ22" s="88"/>
      <c r="BA22" s="88"/>
      <c r="BB22" s="88"/>
      <c r="BC22" s="88"/>
      <c r="BD22" s="88"/>
      <c r="BE22" s="88"/>
      <c r="BF22" s="88"/>
      <c r="BG22" s="88"/>
      <c r="BH22" s="88"/>
    </row>
    <row r="23" spans="1:60" ht="33" customHeight="1">
      <c r="A23" s="123"/>
      <c r="B23" s="236"/>
      <c r="C23" s="231"/>
      <c r="D23" s="232"/>
      <c r="E23" s="232"/>
      <c r="F23" s="232"/>
      <c r="G23" s="233"/>
      <c r="H23" s="227"/>
      <c r="I23" s="228"/>
      <c r="J23" s="228"/>
      <c r="K23" s="229"/>
      <c r="L23" s="618"/>
      <c r="M23" s="619"/>
      <c r="N23" s="234"/>
      <c r="O23" s="235"/>
      <c r="P23" s="900"/>
      <c r="Q23" s="901"/>
      <c r="AU23" s="88"/>
      <c r="AV23" s="88"/>
      <c r="AW23" s="88"/>
      <c r="AX23" s="88"/>
      <c r="AY23" s="88"/>
      <c r="AZ23" s="88"/>
      <c r="BA23" s="88"/>
      <c r="BB23" s="88"/>
      <c r="BC23" s="88"/>
      <c r="BD23" s="88"/>
      <c r="BE23" s="88"/>
      <c r="BF23" s="88"/>
      <c r="BG23" s="88"/>
      <c r="BH23" s="88"/>
    </row>
    <row r="24" spans="1:60" ht="33" customHeight="1">
      <c r="A24" s="123"/>
      <c r="B24" s="236"/>
      <c r="C24" s="231"/>
      <c r="D24" s="232"/>
      <c r="E24" s="232"/>
      <c r="F24" s="232"/>
      <c r="G24" s="233"/>
      <c r="H24" s="227"/>
      <c r="I24" s="228"/>
      <c r="J24" s="228"/>
      <c r="K24" s="229"/>
      <c r="L24" s="618"/>
      <c r="M24" s="619"/>
      <c r="N24" s="234"/>
      <c r="O24" s="235"/>
      <c r="P24" s="900"/>
      <c r="Q24" s="901"/>
      <c r="AU24" s="88"/>
      <c r="AV24" s="88"/>
      <c r="AW24" s="88"/>
      <c r="AX24" s="88"/>
      <c r="AY24" s="88"/>
      <c r="AZ24" s="88"/>
      <c r="BA24" s="88"/>
      <c r="BB24" s="88"/>
      <c r="BC24" s="88"/>
      <c r="BD24" s="88"/>
      <c r="BE24" s="88"/>
      <c r="BF24" s="88"/>
      <c r="BG24" s="88"/>
      <c r="BH24" s="88"/>
    </row>
    <row r="25" spans="1:60" ht="33" customHeight="1">
      <c r="A25" s="123"/>
      <c r="B25" s="236"/>
      <c r="C25" s="231"/>
      <c r="D25" s="232"/>
      <c r="E25" s="232"/>
      <c r="F25" s="232"/>
      <c r="G25" s="233"/>
      <c r="H25" s="227"/>
      <c r="I25" s="228"/>
      <c r="J25" s="228"/>
      <c r="K25" s="229"/>
      <c r="L25" s="618"/>
      <c r="M25" s="619"/>
      <c r="N25" s="234"/>
      <c r="O25" s="235"/>
      <c r="P25" s="900"/>
      <c r="Q25" s="901"/>
      <c r="AU25" s="88"/>
      <c r="AV25" s="88"/>
      <c r="AW25" s="88"/>
      <c r="AX25" s="88"/>
      <c r="AY25" s="88"/>
      <c r="AZ25" s="88"/>
      <c r="BA25" s="88"/>
      <c r="BB25" s="88"/>
      <c r="BC25" s="88"/>
      <c r="BD25" s="88"/>
      <c r="BE25" s="88"/>
      <c r="BF25" s="88"/>
      <c r="BG25" s="88"/>
      <c r="BH25" s="88"/>
    </row>
    <row r="26" spans="1:60" ht="33" customHeight="1">
      <c r="A26" s="123"/>
      <c r="B26" s="236"/>
      <c r="C26" s="231"/>
      <c r="D26" s="232"/>
      <c r="E26" s="232"/>
      <c r="F26" s="232"/>
      <c r="G26" s="233"/>
      <c r="H26" s="227"/>
      <c r="I26" s="228"/>
      <c r="J26" s="228"/>
      <c r="K26" s="229"/>
      <c r="L26" s="618"/>
      <c r="M26" s="619"/>
      <c r="N26" s="234"/>
      <c r="O26" s="235"/>
      <c r="P26" s="900"/>
      <c r="Q26" s="901"/>
      <c r="R26" s="143"/>
      <c r="AU26" s="88"/>
      <c r="AV26" s="88"/>
      <c r="AW26" s="88"/>
      <c r="AX26" s="88"/>
      <c r="AY26" s="88"/>
      <c r="AZ26" s="88"/>
      <c r="BA26" s="88"/>
      <c r="BB26" s="88"/>
      <c r="BC26" s="88"/>
      <c r="BD26" s="88"/>
      <c r="BE26" s="88"/>
      <c r="BF26" s="88"/>
      <c r="BG26" s="88"/>
      <c r="BH26" s="88"/>
    </row>
    <row r="27" spans="1:60" ht="33" customHeight="1">
      <c r="A27" s="123"/>
      <c r="B27" s="236"/>
      <c r="C27" s="231"/>
      <c r="D27" s="232"/>
      <c r="E27" s="232"/>
      <c r="F27" s="232"/>
      <c r="G27" s="233"/>
      <c r="H27" s="227"/>
      <c r="I27" s="228"/>
      <c r="J27" s="228"/>
      <c r="K27" s="229"/>
      <c r="L27" s="618"/>
      <c r="M27" s="619"/>
      <c r="N27" s="234"/>
      <c r="O27" s="235"/>
      <c r="P27" s="900"/>
      <c r="Q27" s="901"/>
      <c r="AU27" s="88"/>
      <c r="AV27" s="88"/>
      <c r="AW27" s="88"/>
      <c r="AX27" s="88"/>
      <c r="AY27" s="88"/>
      <c r="AZ27" s="88"/>
      <c r="BA27" s="88"/>
      <c r="BB27" s="88"/>
      <c r="BC27" s="88"/>
      <c r="BD27" s="88"/>
      <c r="BE27" s="88"/>
      <c r="BF27" s="88"/>
      <c r="BG27" s="88"/>
      <c r="BH27" s="88"/>
    </row>
    <row r="28" spans="1:60" ht="33" customHeight="1">
      <c r="A28" s="123"/>
      <c r="B28" s="236"/>
      <c r="C28" s="231"/>
      <c r="D28" s="232"/>
      <c r="E28" s="232"/>
      <c r="F28" s="232"/>
      <c r="G28" s="233"/>
      <c r="H28" s="227"/>
      <c r="I28" s="228"/>
      <c r="J28" s="228"/>
      <c r="K28" s="229"/>
      <c r="L28" s="618"/>
      <c r="M28" s="619"/>
      <c r="N28" s="234"/>
      <c r="O28" s="235"/>
      <c r="P28" s="900"/>
      <c r="Q28" s="901"/>
      <c r="AU28" s="88"/>
      <c r="AV28" s="88"/>
      <c r="AW28" s="88"/>
      <c r="AX28" s="88"/>
      <c r="AY28" s="88"/>
      <c r="AZ28" s="88"/>
      <c r="BA28" s="88"/>
      <c r="BB28" s="88"/>
      <c r="BC28" s="88"/>
      <c r="BD28" s="88"/>
      <c r="BE28" s="88"/>
      <c r="BF28" s="88"/>
      <c r="BG28" s="88"/>
      <c r="BH28" s="88"/>
    </row>
    <row r="29" spans="1:60" ht="33" customHeight="1">
      <c r="A29" s="123"/>
      <c r="B29" s="236"/>
      <c r="C29" s="231"/>
      <c r="D29" s="232"/>
      <c r="E29" s="232"/>
      <c r="F29" s="232"/>
      <c r="G29" s="233"/>
      <c r="H29" s="227"/>
      <c r="I29" s="228"/>
      <c r="J29" s="228"/>
      <c r="K29" s="229"/>
      <c r="L29" s="618"/>
      <c r="M29" s="619"/>
      <c r="N29" s="234"/>
      <c r="O29" s="235"/>
      <c r="P29" s="618"/>
      <c r="Q29" s="852"/>
      <c r="AU29" s="88"/>
      <c r="AV29" s="88"/>
      <c r="AW29" s="88"/>
      <c r="AX29" s="88"/>
      <c r="AY29" s="88"/>
      <c r="AZ29" s="88"/>
      <c r="BA29" s="88"/>
      <c r="BB29" s="88"/>
      <c r="BC29" s="88"/>
      <c r="BD29" s="88"/>
      <c r="BE29" s="88"/>
      <c r="BF29" s="88"/>
      <c r="BG29" s="88"/>
      <c r="BH29" s="88"/>
    </row>
    <row r="30" spans="1:60" ht="33" customHeight="1">
      <c r="A30" s="123"/>
      <c r="B30" s="236"/>
      <c r="C30" s="231"/>
      <c r="D30" s="232"/>
      <c r="E30" s="232"/>
      <c r="F30" s="232"/>
      <c r="G30" s="233"/>
      <c r="H30" s="227"/>
      <c r="I30" s="228"/>
      <c r="J30" s="228"/>
      <c r="K30" s="229"/>
      <c r="L30" s="618"/>
      <c r="M30" s="619"/>
      <c r="N30" s="234"/>
      <c r="O30" s="235"/>
      <c r="P30" s="618"/>
      <c r="Q30" s="852"/>
      <c r="AU30" s="88"/>
      <c r="AV30" s="88"/>
      <c r="AW30" s="88"/>
      <c r="AX30" s="88"/>
      <c r="AY30" s="88"/>
      <c r="AZ30" s="88"/>
      <c r="BA30" s="88"/>
      <c r="BB30" s="88"/>
      <c r="BC30" s="88"/>
      <c r="BD30" s="88"/>
      <c r="BE30" s="88"/>
      <c r="BF30" s="88"/>
      <c r="BG30" s="88"/>
      <c r="BH30" s="88"/>
    </row>
    <row r="31" spans="1:60" ht="33" customHeight="1">
      <c r="A31" s="123"/>
      <c r="B31" s="236"/>
      <c r="C31" s="231"/>
      <c r="D31" s="232"/>
      <c r="E31" s="232"/>
      <c r="F31" s="232"/>
      <c r="G31" s="233"/>
      <c r="H31" s="227"/>
      <c r="I31" s="228"/>
      <c r="J31" s="228"/>
      <c r="K31" s="229"/>
      <c r="L31" s="618"/>
      <c r="M31" s="619"/>
      <c r="N31" s="234"/>
      <c r="O31" s="235"/>
      <c r="P31" s="618"/>
      <c r="Q31" s="852"/>
      <c r="AU31" s="88"/>
      <c r="AV31" s="88"/>
      <c r="AW31" s="88"/>
      <c r="AX31" s="88"/>
      <c r="AY31" s="88"/>
      <c r="AZ31" s="88"/>
      <c r="BA31" s="88"/>
      <c r="BB31" s="88"/>
      <c r="BC31" s="88"/>
      <c r="BD31" s="88"/>
      <c r="BE31" s="88"/>
      <c r="BF31" s="88"/>
      <c r="BG31" s="88"/>
      <c r="BH31" s="88"/>
    </row>
    <row r="32" spans="1:60" ht="33" customHeight="1">
      <c r="A32" s="123"/>
      <c r="B32" s="236"/>
      <c r="C32" s="231"/>
      <c r="D32" s="232"/>
      <c r="E32" s="232"/>
      <c r="F32" s="232"/>
      <c r="G32" s="233"/>
      <c r="H32" s="227"/>
      <c r="I32" s="228"/>
      <c r="J32" s="228"/>
      <c r="K32" s="229"/>
      <c r="L32" s="618"/>
      <c r="M32" s="619"/>
      <c r="N32" s="234"/>
      <c r="O32" s="235"/>
      <c r="P32" s="618"/>
      <c r="Q32" s="852"/>
      <c r="AU32" s="88"/>
      <c r="AV32" s="88"/>
      <c r="AW32" s="88"/>
      <c r="AX32" s="88"/>
      <c r="AY32" s="88"/>
      <c r="AZ32" s="88"/>
      <c r="BA32" s="88"/>
      <c r="BB32" s="88"/>
      <c r="BC32" s="88"/>
      <c r="BD32" s="88"/>
      <c r="BE32" s="88"/>
      <c r="BF32" s="88"/>
      <c r="BG32" s="88"/>
      <c r="BH32" s="88"/>
    </row>
    <row r="33" spans="1:60" ht="33" customHeight="1">
      <c r="A33" s="123"/>
      <c r="B33" s="236"/>
      <c r="C33" s="231"/>
      <c r="D33" s="232"/>
      <c r="E33" s="232"/>
      <c r="F33" s="232"/>
      <c r="G33" s="233"/>
      <c r="H33" s="227"/>
      <c r="I33" s="228"/>
      <c r="J33" s="228"/>
      <c r="K33" s="229"/>
      <c r="L33" s="618"/>
      <c r="M33" s="619"/>
      <c r="N33" s="234"/>
      <c r="O33" s="235"/>
      <c r="P33" s="618"/>
      <c r="Q33" s="852"/>
      <c r="AU33" s="88"/>
      <c r="AV33" s="88"/>
      <c r="AW33" s="88"/>
      <c r="AX33" s="88"/>
      <c r="AY33" s="88"/>
      <c r="AZ33" s="88"/>
      <c r="BA33" s="88"/>
      <c r="BB33" s="88"/>
      <c r="BC33" s="88"/>
      <c r="BD33" s="88"/>
      <c r="BE33" s="88"/>
      <c r="BF33" s="88"/>
      <c r="BG33" s="88"/>
      <c r="BH33" s="88"/>
    </row>
    <row r="34" spans="1:60" ht="33" customHeight="1">
      <c r="A34" s="123"/>
      <c r="B34" s="236"/>
      <c r="C34" s="231"/>
      <c r="D34" s="232"/>
      <c r="E34" s="232"/>
      <c r="F34" s="232"/>
      <c r="G34" s="233"/>
      <c r="H34" s="227"/>
      <c r="I34" s="228"/>
      <c r="J34" s="228"/>
      <c r="K34" s="229"/>
      <c r="L34" s="618"/>
      <c r="M34" s="619"/>
      <c r="N34" s="234"/>
      <c r="O34" s="235"/>
      <c r="P34" s="618"/>
      <c r="Q34" s="852"/>
      <c r="AU34" s="88"/>
      <c r="AV34" s="88"/>
      <c r="AW34" s="88"/>
      <c r="AX34" s="88"/>
      <c r="AY34" s="88"/>
      <c r="AZ34" s="88"/>
      <c r="BA34" s="88"/>
      <c r="BB34" s="88"/>
      <c r="BC34" s="88"/>
      <c r="BD34" s="88"/>
      <c r="BE34" s="88"/>
      <c r="BF34" s="88"/>
      <c r="BG34" s="88"/>
      <c r="BH34" s="88"/>
    </row>
    <row r="35" spans="1:60" ht="33" customHeight="1">
      <c r="A35" s="123"/>
      <c r="B35" s="236"/>
      <c r="C35" s="231"/>
      <c r="D35" s="232"/>
      <c r="E35" s="232"/>
      <c r="F35" s="232"/>
      <c r="G35" s="233"/>
      <c r="H35" s="227"/>
      <c r="I35" s="228"/>
      <c r="J35" s="228"/>
      <c r="K35" s="229"/>
      <c r="L35" s="618"/>
      <c r="M35" s="619"/>
      <c r="N35" s="234"/>
      <c r="O35" s="235"/>
      <c r="P35" s="618"/>
      <c r="Q35" s="852"/>
      <c r="AU35" s="88"/>
      <c r="AV35" s="88"/>
      <c r="AW35" s="88"/>
      <c r="AX35" s="88"/>
      <c r="AY35" s="88"/>
      <c r="AZ35" s="88"/>
      <c r="BA35" s="88"/>
      <c r="BB35" s="88"/>
      <c r="BC35" s="88"/>
      <c r="BD35" s="88"/>
      <c r="BE35" s="88"/>
      <c r="BF35" s="88"/>
      <c r="BG35" s="88"/>
      <c r="BH35" s="88"/>
    </row>
    <row r="36" spans="1:60" ht="33" customHeight="1">
      <c r="A36" s="123"/>
      <c r="B36" s="236"/>
      <c r="C36" s="231"/>
      <c r="D36" s="232"/>
      <c r="E36" s="232"/>
      <c r="F36" s="232"/>
      <c r="G36" s="233"/>
      <c r="H36" s="227"/>
      <c r="I36" s="228"/>
      <c r="J36" s="228"/>
      <c r="K36" s="229"/>
      <c r="L36" s="618"/>
      <c r="M36" s="619"/>
      <c r="N36" s="234"/>
      <c r="O36" s="235"/>
      <c r="P36" s="618"/>
      <c r="Q36" s="852"/>
      <c r="AU36" s="88"/>
      <c r="AV36" s="88"/>
      <c r="AW36" s="88"/>
      <c r="AX36" s="88"/>
      <c r="AY36" s="88"/>
      <c r="AZ36" s="88"/>
      <c r="BA36" s="88"/>
      <c r="BB36" s="88"/>
      <c r="BC36" s="88"/>
      <c r="BD36" s="88"/>
      <c r="BE36" s="88"/>
      <c r="BF36" s="88"/>
      <c r="BG36" s="88"/>
      <c r="BH36" s="88"/>
    </row>
    <row r="37" spans="1:60" ht="33" customHeight="1">
      <c r="A37" s="123"/>
      <c r="B37" s="236"/>
      <c r="C37" s="231"/>
      <c r="D37" s="232"/>
      <c r="E37" s="232"/>
      <c r="F37" s="232"/>
      <c r="G37" s="233"/>
      <c r="H37" s="227"/>
      <c r="I37" s="228"/>
      <c r="J37" s="228"/>
      <c r="K37" s="229"/>
      <c r="L37" s="618"/>
      <c r="M37" s="619"/>
      <c r="N37" s="234"/>
      <c r="O37" s="235"/>
      <c r="P37" s="900"/>
      <c r="Q37" s="901"/>
      <c r="AU37" s="88"/>
      <c r="AV37" s="88"/>
      <c r="AW37" s="88"/>
      <c r="AX37" s="88"/>
      <c r="AY37" s="88"/>
      <c r="AZ37" s="88"/>
      <c r="BA37" s="88"/>
      <c r="BB37" s="88"/>
      <c r="BC37" s="88"/>
      <c r="BD37" s="88"/>
      <c r="BE37" s="88"/>
      <c r="BF37" s="88"/>
      <c r="BG37" s="88"/>
      <c r="BH37" s="88"/>
    </row>
    <row r="38" spans="1:60" ht="33" customHeight="1">
      <c r="A38" s="123"/>
      <c r="B38" s="236"/>
      <c r="C38" s="231"/>
      <c r="D38" s="232"/>
      <c r="E38" s="232"/>
      <c r="F38" s="232"/>
      <c r="G38" s="233"/>
      <c r="H38" s="227"/>
      <c r="I38" s="228"/>
      <c r="J38" s="228"/>
      <c r="K38" s="229"/>
      <c r="L38" s="618"/>
      <c r="M38" s="619"/>
      <c r="N38" s="234"/>
      <c r="O38" s="235"/>
      <c r="P38" s="900"/>
      <c r="Q38" s="901"/>
      <c r="AU38" s="88"/>
      <c r="AV38" s="88"/>
      <c r="AW38" s="88"/>
      <c r="AX38" s="88"/>
      <c r="AY38" s="88"/>
      <c r="AZ38" s="88"/>
      <c r="BA38" s="88"/>
      <c r="BB38" s="88"/>
      <c r="BC38" s="88"/>
      <c r="BD38" s="88"/>
      <c r="BE38" s="88"/>
      <c r="BF38" s="88"/>
      <c r="BG38" s="88"/>
      <c r="BH38" s="88"/>
    </row>
    <row r="39" spans="1:60" ht="33" customHeight="1">
      <c r="A39" s="123"/>
      <c r="B39" s="236"/>
      <c r="C39" s="231"/>
      <c r="D39" s="232"/>
      <c r="E39" s="232"/>
      <c r="F39" s="232"/>
      <c r="G39" s="233"/>
      <c r="H39" s="227"/>
      <c r="I39" s="228"/>
      <c r="J39" s="228"/>
      <c r="K39" s="229"/>
      <c r="L39" s="618"/>
      <c r="M39" s="619"/>
      <c r="N39" s="234"/>
      <c r="O39" s="235"/>
      <c r="P39" s="900"/>
      <c r="Q39" s="901"/>
      <c r="AU39" s="88"/>
      <c r="AV39" s="88"/>
      <c r="AW39" s="88"/>
      <c r="AX39" s="88"/>
      <c r="AY39" s="88"/>
      <c r="AZ39" s="88"/>
      <c r="BA39" s="88"/>
      <c r="BB39" s="88"/>
      <c r="BC39" s="88"/>
      <c r="BD39" s="88"/>
      <c r="BE39" s="88"/>
      <c r="BF39" s="88"/>
      <c r="BG39" s="88"/>
      <c r="BH39" s="88"/>
    </row>
    <row r="40" spans="1:60" ht="33" customHeight="1">
      <c r="A40" s="123"/>
      <c r="B40" s="236"/>
      <c r="C40" s="231"/>
      <c r="D40" s="232"/>
      <c r="E40" s="232"/>
      <c r="F40" s="232"/>
      <c r="G40" s="233"/>
      <c r="H40" s="227"/>
      <c r="I40" s="228"/>
      <c r="J40" s="228"/>
      <c r="K40" s="229"/>
      <c r="L40" s="618"/>
      <c r="M40" s="619"/>
      <c r="N40" s="234"/>
      <c r="O40" s="235"/>
      <c r="P40" s="900"/>
      <c r="Q40" s="901"/>
      <c r="AU40" s="88"/>
      <c r="AV40" s="88"/>
      <c r="AW40" s="88"/>
      <c r="AX40" s="88"/>
      <c r="AY40" s="88"/>
      <c r="AZ40" s="88"/>
      <c r="BA40" s="88"/>
      <c r="BB40" s="88"/>
      <c r="BC40" s="88"/>
      <c r="BD40" s="88"/>
      <c r="BE40" s="88"/>
      <c r="BF40" s="88"/>
      <c r="BG40" s="88"/>
      <c r="BH40" s="88"/>
    </row>
    <row r="41" spans="1:60" ht="33" customHeight="1">
      <c r="A41" s="123"/>
      <c r="B41" s="236"/>
      <c r="C41" s="231"/>
      <c r="D41" s="232"/>
      <c r="E41" s="232"/>
      <c r="F41" s="232"/>
      <c r="G41" s="233"/>
      <c r="H41" s="227"/>
      <c r="I41" s="228"/>
      <c r="J41" s="228"/>
      <c r="K41" s="229"/>
      <c r="L41" s="618"/>
      <c r="M41" s="619"/>
      <c r="N41" s="234"/>
      <c r="O41" s="235"/>
      <c r="P41" s="618"/>
      <c r="Q41" s="852"/>
      <c r="AU41" s="88"/>
      <c r="AV41" s="88"/>
      <c r="AW41" s="88"/>
      <c r="AX41" s="88"/>
      <c r="AY41" s="88"/>
      <c r="AZ41" s="88"/>
      <c r="BA41" s="88"/>
      <c r="BB41" s="88"/>
      <c r="BC41" s="88"/>
      <c r="BD41" s="88"/>
      <c r="BE41" s="88"/>
      <c r="BF41" s="88"/>
      <c r="BG41" s="88"/>
      <c r="BH41" s="88"/>
    </row>
    <row r="42" spans="1:60" ht="33" customHeight="1">
      <c r="A42" s="123"/>
      <c r="B42" s="236"/>
      <c r="C42" s="231"/>
      <c r="D42" s="232"/>
      <c r="E42" s="232"/>
      <c r="F42" s="232"/>
      <c r="G42" s="233"/>
      <c r="H42" s="227"/>
      <c r="I42" s="228"/>
      <c r="J42" s="228"/>
      <c r="K42" s="229"/>
      <c r="L42" s="618"/>
      <c r="M42" s="619"/>
      <c r="N42" s="234"/>
      <c r="O42" s="235"/>
      <c r="P42" s="618"/>
      <c r="Q42" s="852"/>
      <c r="AU42" s="88"/>
      <c r="AV42" s="88"/>
      <c r="AW42" s="88"/>
      <c r="AX42" s="88"/>
      <c r="AY42" s="88"/>
      <c r="AZ42" s="88"/>
      <c r="BA42" s="88"/>
      <c r="BB42" s="88"/>
      <c r="BC42" s="88"/>
      <c r="BD42" s="88"/>
      <c r="BE42" s="88"/>
      <c r="BF42" s="88"/>
      <c r="BG42" s="88"/>
      <c r="BH42" s="88"/>
    </row>
    <row r="43" spans="1:60" ht="33" customHeight="1">
      <c r="A43" s="123"/>
      <c r="B43" s="236"/>
      <c r="C43" s="231"/>
      <c r="D43" s="232"/>
      <c r="E43" s="232"/>
      <c r="F43" s="232"/>
      <c r="G43" s="233"/>
      <c r="H43" s="227"/>
      <c r="I43" s="228"/>
      <c r="J43" s="228"/>
      <c r="K43" s="229"/>
      <c r="L43" s="618"/>
      <c r="M43" s="619"/>
      <c r="N43" s="234"/>
      <c r="O43" s="235"/>
      <c r="P43" s="618"/>
      <c r="Q43" s="852"/>
      <c r="AU43" s="88"/>
      <c r="AV43" s="88"/>
      <c r="AW43" s="88"/>
      <c r="AX43" s="88"/>
      <c r="AY43" s="88"/>
      <c r="AZ43" s="88"/>
      <c r="BA43" s="88"/>
      <c r="BB43" s="88"/>
      <c r="BC43" s="88"/>
      <c r="BD43" s="88"/>
      <c r="BE43" s="88"/>
      <c r="BF43" s="88"/>
      <c r="BG43" s="88"/>
      <c r="BH43" s="88"/>
    </row>
    <row r="44" spans="1:60" ht="33" customHeight="1">
      <c r="A44" s="123"/>
      <c r="B44" s="236"/>
      <c r="C44" s="231"/>
      <c r="D44" s="232"/>
      <c r="E44" s="232"/>
      <c r="F44" s="232"/>
      <c r="G44" s="233"/>
      <c r="H44" s="227"/>
      <c r="I44" s="228"/>
      <c r="J44" s="228"/>
      <c r="K44" s="229"/>
      <c r="L44" s="618"/>
      <c r="M44" s="619"/>
      <c r="N44" s="234"/>
      <c r="O44" s="235"/>
      <c r="P44" s="900"/>
      <c r="Q44" s="901"/>
      <c r="AU44" s="88"/>
      <c r="AV44" s="88"/>
      <c r="AW44" s="88"/>
      <c r="AX44" s="88"/>
      <c r="AY44" s="88"/>
      <c r="AZ44" s="88"/>
      <c r="BA44" s="88"/>
      <c r="BB44" s="88"/>
      <c r="BC44" s="88"/>
      <c r="BD44" s="88"/>
      <c r="BE44" s="88"/>
      <c r="BF44" s="88"/>
      <c r="BG44" s="88"/>
      <c r="BH44" s="88"/>
    </row>
    <row r="45" spans="1:60" ht="33" customHeight="1">
      <c r="A45" s="123"/>
      <c r="B45" s="236"/>
      <c r="C45" s="231"/>
      <c r="D45" s="232"/>
      <c r="E45" s="232"/>
      <c r="F45" s="232"/>
      <c r="G45" s="233"/>
      <c r="H45" s="227"/>
      <c r="I45" s="228"/>
      <c r="J45" s="228"/>
      <c r="K45" s="229"/>
      <c r="L45" s="618"/>
      <c r="M45" s="619"/>
      <c r="N45" s="238"/>
      <c r="O45" s="235"/>
      <c r="P45" s="909"/>
      <c r="Q45" s="910"/>
      <c r="AU45" s="88"/>
      <c r="AV45" s="88"/>
      <c r="AW45" s="88"/>
      <c r="AX45" s="88"/>
      <c r="AY45" s="88"/>
      <c r="AZ45" s="88"/>
      <c r="BA45" s="88"/>
      <c r="BB45" s="88"/>
      <c r="BC45" s="88"/>
      <c r="BD45" s="88"/>
      <c r="BE45" s="88"/>
      <c r="BF45" s="88"/>
      <c r="BG45" s="88"/>
      <c r="BH45" s="88"/>
    </row>
    <row r="46" spans="1:60" ht="33" customHeight="1">
      <c r="A46" s="123"/>
      <c r="B46" s="236"/>
      <c r="C46" s="231"/>
      <c r="D46" s="232"/>
      <c r="E46" s="232"/>
      <c r="F46" s="232"/>
      <c r="G46" s="233"/>
      <c r="H46" s="227"/>
      <c r="I46" s="228"/>
      <c r="J46" s="228"/>
      <c r="K46" s="229"/>
      <c r="L46" s="618"/>
      <c r="M46" s="619"/>
      <c r="N46" s="238"/>
      <c r="O46" s="230"/>
      <c r="P46" s="900"/>
      <c r="Q46" s="901"/>
      <c r="AU46" s="88"/>
      <c r="AV46" s="88"/>
      <c r="AW46" s="88"/>
      <c r="AX46" s="88"/>
      <c r="AY46" s="88"/>
      <c r="AZ46" s="88"/>
      <c r="BA46" s="88"/>
      <c r="BB46" s="88"/>
      <c r="BC46" s="88"/>
      <c r="BD46" s="88"/>
      <c r="BE46" s="88"/>
      <c r="BF46" s="88"/>
      <c r="BG46" s="88"/>
      <c r="BH46" s="88"/>
    </row>
    <row r="47" spans="1:60" ht="33" customHeight="1">
      <c r="A47" s="123"/>
      <c r="B47" s="236"/>
      <c r="C47" s="231"/>
      <c r="D47" s="232"/>
      <c r="E47" s="232"/>
      <c r="F47" s="232"/>
      <c r="G47" s="233"/>
      <c r="H47" s="227"/>
      <c r="I47" s="228"/>
      <c r="J47" s="228"/>
      <c r="K47" s="229"/>
      <c r="L47" s="618"/>
      <c r="M47" s="619"/>
      <c r="N47" s="238"/>
      <c r="O47" s="230"/>
      <c r="P47" s="900"/>
      <c r="Q47" s="901"/>
      <c r="AU47" s="88"/>
      <c r="AV47" s="88"/>
      <c r="AW47" s="88"/>
      <c r="AX47" s="88"/>
      <c r="AY47" s="88"/>
      <c r="AZ47" s="88"/>
      <c r="BA47" s="88"/>
      <c r="BB47" s="88"/>
      <c r="BC47" s="88"/>
      <c r="BD47" s="88"/>
      <c r="BE47" s="88"/>
      <c r="BF47" s="88"/>
      <c r="BG47" s="88"/>
      <c r="BH47" s="88"/>
    </row>
    <row r="48" spans="1:60" ht="33" customHeight="1">
      <c r="A48" s="123"/>
      <c r="B48" s="236"/>
      <c r="C48" s="231"/>
      <c r="D48" s="232"/>
      <c r="E48" s="232"/>
      <c r="F48" s="232"/>
      <c r="G48" s="233"/>
      <c r="H48" s="227"/>
      <c r="I48" s="228"/>
      <c r="J48" s="228"/>
      <c r="K48" s="229"/>
      <c r="L48" s="618"/>
      <c r="M48" s="619"/>
      <c r="N48" s="238"/>
      <c r="O48" s="230"/>
      <c r="P48" s="900"/>
      <c r="Q48" s="901"/>
      <c r="AU48" s="88"/>
      <c r="AV48" s="88"/>
      <c r="AW48" s="88"/>
      <c r="AX48" s="88"/>
      <c r="AY48" s="88"/>
      <c r="AZ48" s="88"/>
      <c r="BA48" s="88"/>
      <c r="BB48" s="88"/>
      <c r="BC48" s="88"/>
      <c r="BD48" s="88"/>
      <c r="BE48" s="88"/>
      <c r="BF48" s="88"/>
      <c r="BG48" s="88"/>
      <c r="BH48" s="88"/>
    </row>
    <row r="49" spans="1:60" ht="33" customHeight="1">
      <c r="A49" s="123"/>
      <c r="B49" s="236"/>
      <c r="C49" s="231"/>
      <c r="D49" s="232"/>
      <c r="E49" s="232"/>
      <c r="F49" s="232"/>
      <c r="G49" s="233"/>
      <c r="H49" s="227"/>
      <c r="I49" s="228"/>
      <c r="J49" s="228"/>
      <c r="K49" s="229"/>
      <c r="L49" s="618"/>
      <c r="M49" s="619"/>
      <c r="N49" s="238"/>
      <c r="O49" s="230"/>
      <c r="P49" s="900"/>
      <c r="Q49" s="901"/>
      <c r="AU49" s="88"/>
      <c r="AV49" s="88"/>
      <c r="AW49" s="88"/>
      <c r="AX49" s="88"/>
      <c r="AY49" s="88"/>
      <c r="AZ49" s="88"/>
      <c r="BA49" s="88"/>
      <c r="BB49" s="88"/>
      <c r="BC49" s="88"/>
      <c r="BD49" s="88"/>
      <c r="BE49" s="88"/>
      <c r="BF49" s="88"/>
      <c r="BG49" s="88"/>
      <c r="BH49" s="88"/>
    </row>
    <row r="50" spans="1:60" ht="33" customHeight="1">
      <c r="A50" s="123"/>
      <c r="B50" s="236"/>
      <c r="C50" s="231"/>
      <c r="D50" s="232"/>
      <c r="E50" s="232"/>
      <c r="F50" s="232"/>
      <c r="G50" s="233"/>
      <c r="H50" s="227"/>
      <c r="I50" s="228"/>
      <c r="J50" s="228"/>
      <c r="K50" s="229"/>
      <c r="L50" s="618"/>
      <c r="M50" s="619"/>
      <c r="N50" s="238"/>
      <c r="O50" s="230"/>
      <c r="P50" s="900"/>
      <c r="Q50" s="901"/>
      <c r="AU50" s="88"/>
      <c r="AV50" s="88"/>
      <c r="AW50" s="88"/>
      <c r="AX50" s="88"/>
      <c r="AY50" s="88"/>
      <c r="AZ50" s="88"/>
      <c r="BA50" s="88"/>
      <c r="BB50" s="88"/>
      <c r="BC50" s="88"/>
      <c r="BD50" s="88"/>
      <c r="BE50" s="88"/>
      <c r="BF50" s="88"/>
      <c r="BG50" s="88"/>
      <c r="BH50" s="88"/>
    </row>
    <row r="51" spans="1:60" ht="33" customHeight="1">
      <c r="A51" s="123"/>
      <c r="B51" s="236"/>
      <c r="C51" s="231"/>
      <c r="D51" s="232"/>
      <c r="E51" s="232"/>
      <c r="F51" s="232"/>
      <c r="G51" s="233"/>
      <c r="H51" s="227"/>
      <c r="I51" s="228"/>
      <c r="J51" s="228"/>
      <c r="K51" s="229"/>
      <c r="L51" s="618"/>
      <c r="M51" s="619"/>
      <c r="N51" s="238"/>
      <c r="O51" s="230"/>
      <c r="P51" s="900"/>
      <c r="Q51" s="901"/>
      <c r="AU51" s="88"/>
      <c r="AV51" s="88"/>
      <c r="AW51" s="88"/>
      <c r="AX51" s="88"/>
      <c r="AY51" s="88"/>
      <c r="AZ51" s="88"/>
      <c r="BA51" s="88"/>
      <c r="BB51" s="88"/>
      <c r="BC51" s="88"/>
      <c r="BD51" s="88"/>
      <c r="BE51" s="88"/>
      <c r="BF51" s="88"/>
      <c r="BG51" s="88"/>
      <c r="BH51" s="88"/>
    </row>
    <row r="52" spans="1:60" ht="33" customHeight="1">
      <c r="A52" s="123"/>
      <c r="B52" s="236"/>
      <c r="C52" s="244"/>
      <c r="D52" s="245"/>
      <c r="E52" s="245"/>
      <c r="F52" s="245"/>
      <c r="G52" s="246"/>
      <c r="H52" s="227"/>
      <c r="I52" s="241"/>
      <c r="J52" s="241"/>
      <c r="K52" s="239"/>
      <c r="L52" s="239"/>
      <c r="M52" s="240"/>
      <c r="N52" s="238"/>
      <c r="O52" s="230"/>
      <c r="P52" s="618"/>
      <c r="Q52" s="852"/>
      <c r="AU52" s="88"/>
      <c r="AV52" s="88"/>
      <c r="AW52" s="88"/>
      <c r="AX52" s="88"/>
      <c r="AY52" s="88"/>
      <c r="AZ52" s="88"/>
      <c r="BA52" s="88"/>
      <c r="BB52" s="88"/>
      <c r="BC52" s="88"/>
      <c r="BD52" s="88"/>
      <c r="BE52" s="88"/>
      <c r="BF52" s="88"/>
      <c r="BG52" s="88"/>
      <c r="BH52" s="88"/>
    </row>
    <row r="53" spans="1:60" ht="33" customHeight="1" thickBot="1">
      <c r="A53" s="123"/>
      <c r="B53" s="236"/>
      <c r="C53" s="244"/>
      <c r="D53" s="245"/>
      <c r="E53" s="245"/>
      <c r="F53" s="245"/>
      <c r="G53" s="246"/>
      <c r="H53" s="227"/>
      <c r="I53" s="228"/>
      <c r="J53" s="228"/>
      <c r="K53" s="229"/>
      <c r="L53" s="618"/>
      <c r="M53" s="619"/>
      <c r="N53" s="238"/>
      <c r="O53" s="230"/>
      <c r="P53" s="900"/>
      <c r="Q53" s="901"/>
      <c r="AU53" s="88"/>
      <c r="AV53" s="88"/>
      <c r="AW53" s="88"/>
      <c r="AX53" s="88"/>
      <c r="AY53" s="88"/>
      <c r="AZ53" s="88"/>
      <c r="BA53" s="88"/>
      <c r="BB53" s="88"/>
      <c r="BC53" s="88"/>
      <c r="BD53" s="88"/>
      <c r="BE53" s="88"/>
      <c r="BF53" s="88"/>
      <c r="BG53" s="88"/>
      <c r="BH53" s="88"/>
    </row>
    <row r="54" spans="1:60" ht="42" customHeight="1" thickTop="1" thickBot="1">
      <c r="B54" s="903" t="s">
        <v>187</v>
      </c>
      <c r="C54" s="904"/>
      <c r="D54" s="904"/>
      <c r="E54" s="904"/>
      <c r="F54" s="905"/>
      <c r="G54" s="906"/>
      <c r="H54" s="196"/>
      <c r="I54" s="197">
        <f>SUMIF(I14:I53,"○",$H14:$H53)</f>
        <v>0</v>
      </c>
      <c r="J54" s="197">
        <f>SUMIF(J14:J53,"○",$H14:$H53)</f>
        <v>0</v>
      </c>
      <c r="K54" s="198">
        <f>SUMIF(K14:K53,"○",$H14:$H53)</f>
        <v>0</v>
      </c>
      <c r="L54" s="165"/>
      <c r="M54" s="140"/>
      <c r="N54" s="127"/>
      <c r="O54" s="222"/>
      <c r="P54" s="632" t="s">
        <v>120</v>
      </c>
      <c r="Q54" s="633"/>
      <c r="AU54" s="88"/>
      <c r="AV54" s="88"/>
      <c r="AW54" s="88"/>
      <c r="AX54" s="88"/>
      <c r="AY54" s="88"/>
      <c r="AZ54" s="88"/>
      <c r="BA54" s="88"/>
      <c r="BB54" s="88"/>
      <c r="BC54" s="88"/>
      <c r="BD54" s="88"/>
      <c r="BE54" s="88"/>
      <c r="BF54" s="88"/>
      <c r="BG54" s="88"/>
      <c r="BH54" s="88"/>
    </row>
    <row r="55" spans="1:60" ht="36.75" customHeight="1" thickBot="1">
      <c r="B55" s="822" t="s">
        <v>139</v>
      </c>
      <c r="C55" s="823"/>
      <c r="D55" s="823"/>
      <c r="E55" s="823"/>
      <c r="F55" s="907"/>
      <c r="G55" s="907"/>
      <c r="H55" s="166"/>
      <c r="I55" s="158"/>
      <c r="J55" s="158"/>
      <c r="K55" s="138"/>
      <c r="L55" s="138"/>
      <c r="M55" s="138"/>
      <c r="N55" s="126"/>
      <c r="O55" s="126"/>
      <c r="P55" s="134" t="s">
        <v>206</v>
      </c>
      <c r="Q55" s="113"/>
      <c r="AU55" s="88"/>
      <c r="AV55" s="88"/>
      <c r="AW55" s="88"/>
      <c r="AX55" s="88"/>
      <c r="AY55" s="88"/>
      <c r="AZ55" s="88"/>
      <c r="BA55" s="88"/>
      <c r="BB55" s="88"/>
      <c r="BC55" s="88"/>
      <c r="BD55" s="88"/>
      <c r="BE55" s="88"/>
      <c r="BF55" s="88"/>
      <c r="BG55" s="88"/>
      <c r="BH55" s="88"/>
    </row>
    <row r="56" spans="1:60" ht="36.75" customHeight="1">
      <c r="B56" s="637" t="s">
        <v>141</v>
      </c>
      <c r="C56" s="638"/>
      <c r="D56" s="638"/>
      <c r="E56" s="638"/>
      <c r="F56" s="638"/>
      <c r="G56" s="638"/>
      <c r="H56" s="202" t="str">
        <f>IFERROR(H55/H54*10,"")</f>
        <v/>
      </c>
      <c r="I56" s="113"/>
      <c r="J56" s="113"/>
      <c r="K56" s="113"/>
      <c r="L56" s="113"/>
      <c r="M56" s="112"/>
      <c r="N56" s="112"/>
      <c r="O56" s="112"/>
      <c r="P56" s="112"/>
      <c r="Q56" s="112"/>
      <c r="AU56" s="88"/>
      <c r="AV56" s="88"/>
      <c r="AW56" s="88"/>
      <c r="AX56" s="88"/>
      <c r="AY56" s="88"/>
      <c r="AZ56" s="88"/>
      <c r="BA56" s="88"/>
      <c r="BB56" s="88"/>
      <c r="BC56" s="88"/>
      <c r="BD56" s="88"/>
      <c r="BE56" s="88"/>
      <c r="BF56" s="88"/>
      <c r="BG56" s="88"/>
      <c r="BH56" s="88"/>
    </row>
    <row r="57" spans="1:60" ht="36.75" customHeight="1" thickBot="1">
      <c r="B57" s="637" t="s">
        <v>140</v>
      </c>
      <c r="C57" s="638"/>
      <c r="D57" s="638"/>
      <c r="E57" s="638"/>
      <c r="F57" s="638"/>
      <c r="G57" s="638"/>
      <c r="H57" s="203" t="str">
        <f>IFERROR(1-(H56/'参考様式１  (個表)'!J28),"")</f>
        <v/>
      </c>
      <c r="I57" s="113"/>
      <c r="J57" s="113"/>
      <c r="K57" s="113"/>
      <c r="L57" s="128"/>
      <c r="M57" s="128"/>
      <c r="N57" s="128"/>
      <c r="O57" s="128"/>
      <c r="P57" s="128"/>
      <c r="Q57" s="128"/>
      <c r="R57" s="89"/>
      <c r="S57" s="89"/>
    </row>
    <row r="58" spans="1:60" ht="18" hidden="1" customHeight="1">
      <c r="B58" s="129" t="s">
        <v>91</v>
      </c>
      <c r="C58" s="125"/>
      <c r="D58" s="125"/>
      <c r="E58" s="128"/>
      <c r="F58" s="128"/>
      <c r="G58" s="128"/>
      <c r="H58" s="129" t="s">
        <v>105</v>
      </c>
      <c r="I58" s="125"/>
      <c r="J58" s="128"/>
      <c r="K58" s="128"/>
      <c r="L58" s="128"/>
      <c r="M58" s="125"/>
      <c r="N58" s="129" t="s">
        <v>119</v>
      </c>
      <c r="O58" s="125"/>
      <c r="P58" s="128"/>
      <c r="Q58" s="125"/>
      <c r="R58" s="89"/>
      <c r="S58" s="89"/>
    </row>
    <row r="59" spans="1:60" ht="18" hidden="1" customHeight="1">
      <c r="B59" s="125"/>
      <c r="C59" s="125" t="s">
        <v>99</v>
      </c>
      <c r="D59" s="125"/>
      <c r="E59" s="128"/>
      <c r="F59" s="128"/>
      <c r="G59" s="128"/>
      <c r="H59" s="125"/>
      <c r="I59" s="125" t="s">
        <v>99</v>
      </c>
      <c r="J59" s="128"/>
      <c r="K59" s="128"/>
      <c r="L59" s="128"/>
      <c r="M59" s="125"/>
      <c r="N59" s="125"/>
      <c r="O59" s="125" t="s">
        <v>88</v>
      </c>
      <c r="P59" s="125"/>
      <c r="Q59" s="125"/>
      <c r="R59" s="89"/>
      <c r="S59" s="89"/>
    </row>
    <row r="60" spans="1:60" ht="42.75" hidden="1" customHeight="1">
      <c r="B60" s="91"/>
      <c r="C60" s="149" t="s">
        <v>129</v>
      </c>
      <c r="D60" s="627"/>
      <c r="E60" s="627"/>
      <c r="F60" s="627"/>
      <c r="G60" s="627"/>
      <c r="H60" s="125"/>
      <c r="I60" s="149" t="s">
        <v>129</v>
      </c>
      <c r="J60" s="627"/>
      <c r="K60" s="627"/>
      <c r="L60" s="627"/>
      <c r="M60" s="627"/>
      <c r="O60" s="908" t="s">
        <v>142</v>
      </c>
      <c r="P60" s="908"/>
      <c r="Q60" s="908"/>
    </row>
    <row r="61" spans="1:60" ht="42.75" hidden="1" customHeight="1">
      <c r="C61" s="149" t="s">
        <v>130</v>
      </c>
      <c r="D61" s="627"/>
      <c r="E61" s="627"/>
      <c r="F61" s="627"/>
      <c r="G61" s="627"/>
      <c r="H61" s="129"/>
      <c r="I61" s="149" t="s">
        <v>130</v>
      </c>
      <c r="J61" s="627"/>
      <c r="K61" s="627"/>
      <c r="L61" s="627"/>
      <c r="M61" s="627"/>
      <c r="O61" s="908"/>
      <c r="P61" s="908"/>
      <c r="Q61" s="908"/>
    </row>
    <row r="62" spans="1:60" ht="42.75" hidden="1" customHeight="1">
      <c r="C62" s="149" t="s">
        <v>131</v>
      </c>
      <c r="D62" s="627"/>
      <c r="E62" s="627"/>
      <c r="F62" s="627"/>
      <c r="G62" s="627"/>
      <c r="H62" s="129"/>
      <c r="I62" s="149" t="s">
        <v>131</v>
      </c>
      <c r="J62" s="902"/>
      <c r="K62" s="627"/>
      <c r="L62" s="627"/>
      <c r="M62" s="627"/>
    </row>
    <row r="63" spans="1:60" ht="20.149999999999999" customHeight="1"/>
    <row r="64" spans="1:60"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sheetData>
  <mergeCells count="112">
    <mergeCell ref="D62:G62"/>
    <mergeCell ref="J62:M62"/>
    <mergeCell ref="P42:Q42"/>
    <mergeCell ref="P43:Q43"/>
    <mergeCell ref="P44:Q44"/>
    <mergeCell ref="B54:G54"/>
    <mergeCell ref="P54:Q54"/>
    <mergeCell ref="B55:G55"/>
    <mergeCell ref="O60:Q61"/>
    <mergeCell ref="B56:G56"/>
    <mergeCell ref="B57:G57"/>
    <mergeCell ref="D60:G60"/>
    <mergeCell ref="J60:M60"/>
    <mergeCell ref="D61:G61"/>
    <mergeCell ref="J61:M61"/>
    <mergeCell ref="P51:Q51"/>
    <mergeCell ref="P53:Q53"/>
    <mergeCell ref="L51:M51"/>
    <mergeCell ref="L53:M53"/>
    <mergeCell ref="P45:Q45"/>
    <mergeCell ref="P46:Q46"/>
    <mergeCell ref="P47:Q47"/>
    <mergeCell ref="L46:M46"/>
    <mergeCell ref="L47:M47"/>
    <mergeCell ref="P25:Q25"/>
    <mergeCell ref="P26:Q26"/>
    <mergeCell ref="P27:Q27"/>
    <mergeCell ref="P28:Q28"/>
    <mergeCell ref="P37:Q37"/>
    <mergeCell ref="P34:Q34"/>
    <mergeCell ref="P35:Q35"/>
    <mergeCell ref="P36:Q36"/>
    <mergeCell ref="P41:Q41"/>
    <mergeCell ref="P38:Q38"/>
    <mergeCell ref="P39:Q39"/>
    <mergeCell ref="P40:Q40"/>
    <mergeCell ref="P29:Q29"/>
    <mergeCell ref="P30:Q30"/>
    <mergeCell ref="P31:Q31"/>
    <mergeCell ref="P32:Q32"/>
    <mergeCell ref="P33:Q33"/>
    <mergeCell ref="P48:Q48"/>
    <mergeCell ref="P49:Q49"/>
    <mergeCell ref="P50:Q50"/>
    <mergeCell ref="L48:M48"/>
    <mergeCell ref="L49:M49"/>
    <mergeCell ref="L50:M50"/>
    <mergeCell ref="P52:Q52"/>
    <mergeCell ref="H11:H12"/>
    <mergeCell ref="C11:G13"/>
    <mergeCell ref="L20:M20"/>
    <mergeCell ref="L31:M31"/>
    <mergeCell ref="L32:M32"/>
    <mergeCell ref="L33:M33"/>
    <mergeCell ref="L43:M43"/>
    <mergeCell ref="L44:M44"/>
    <mergeCell ref="L45:M45"/>
    <mergeCell ref="L36:M36"/>
    <mergeCell ref="L37:M37"/>
    <mergeCell ref="L38:M38"/>
    <mergeCell ref="L39:M39"/>
    <mergeCell ref="L40:M40"/>
    <mergeCell ref="L25:M25"/>
    <mergeCell ref="L34:M34"/>
    <mergeCell ref="L35:M35"/>
    <mergeCell ref="L13:M13"/>
    <mergeCell ref="L14:M14"/>
    <mergeCell ref="L15:M15"/>
    <mergeCell ref="P22:Q22"/>
    <mergeCell ref="P23:Q23"/>
    <mergeCell ref="P24:Q24"/>
    <mergeCell ref="P20:Q20"/>
    <mergeCell ref="P21:Q21"/>
    <mergeCell ref="I11:N11"/>
    <mergeCell ref="O11:Q11"/>
    <mergeCell ref="I12:I13"/>
    <mergeCell ref="J12:J13"/>
    <mergeCell ref="K12:K13"/>
    <mergeCell ref="O12:O13"/>
    <mergeCell ref="P12:Q13"/>
    <mergeCell ref="P18:Q18"/>
    <mergeCell ref="P19:Q19"/>
    <mergeCell ref="P16:Q16"/>
    <mergeCell ref="P17:Q17"/>
    <mergeCell ref="L16:M16"/>
    <mergeCell ref="L17:M17"/>
    <mergeCell ref="L18:M18"/>
    <mergeCell ref="L19:M19"/>
    <mergeCell ref="L26:M26"/>
    <mergeCell ref="L27:M27"/>
    <mergeCell ref="L28:M28"/>
    <mergeCell ref="L29:M29"/>
    <mergeCell ref="L30:M30"/>
    <mergeCell ref="L41:M41"/>
    <mergeCell ref="L42:M42"/>
    <mergeCell ref="B3:D3"/>
    <mergeCell ref="E3:K3"/>
    <mergeCell ref="B5:D5"/>
    <mergeCell ref="C6:G6"/>
    <mergeCell ref="L21:M21"/>
    <mergeCell ref="L22:M22"/>
    <mergeCell ref="L23:M23"/>
    <mergeCell ref="L24:M24"/>
    <mergeCell ref="I6:M6"/>
    <mergeCell ref="C7:G7"/>
    <mergeCell ref="J7:O7"/>
    <mergeCell ref="B9:Q9"/>
    <mergeCell ref="C14:G14"/>
    <mergeCell ref="P14:Q14"/>
    <mergeCell ref="C15:G15"/>
    <mergeCell ref="P15:Q15"/>
    <mergeCell ref="B11:B13"/>
  </mergeCells>
  <phoneticPr fontId="2"/>
  <dataValidations count="2">
    <dataValidation type="list" allowBlank="1" showInputMessage="1" showErrorMessage="1" sqref="O14:O53 I14:K53" xr:uid="{9B95C1DA-AD0D-41EF-84FF-6BA6BE123C97}">
      <formula1>"○"</formula1>
    </dataValidation>
    <dataValidation type="list" allowBlank="1" showInputMessage="1" showErrorMessage="1" sqref="Q6:Q7" xr:uid="{1B41A9FC-A29F-4042-AB01-7E4F887AF44B}">
      <formula1>"〇"</formula1>
    </dataValidation>
  </dataValidations>
  <pageMargins left="0.98425196850393704" right="0.59055118110236227" top="0.70866141732283472" bottom="0.39370078740157483" header="0.19685039370078741" footer="0.19685039370078741"/>
  <pageSetup paperSize="8"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うら 改正後新旧用（軽微対応版）</vt:lpstr>
      <vt:lpstr>参考様式１  (個表) (記載例)</vt:lpstr>
      <vt:lpstr>参考様式１  (個表)</vt:lpstr>
      <vt:lpstr>輪作体系・抵抗性品種転換（追加用）</vt:lpstr>
      <vt:lpstr>ほ場整理表（追加用）</vt:lpstr>
      <vt:lpstr>'うら 改正後新旧用（軽微対応版）'!Print_Area</vt:lpstr>
      <vt:lpstr>'ほ場整理表（追加用）'!Print_Area</vt:lpstr>
      <vt:lpstr>'参考様式１  (個表)'!Print_Area</vt:lpstr>
      <vt:lpstr>'参考様式１  (個表) (記載例)'!Print_Area</vt:lpstr>
      <vt:lpstr>'輪作体系・抵抗性品種転換（追加用）'!Print_Area</vt:lpstr>
    </vt:vector>
  </TitlesOfParts>
  <Company>alic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taguchi</dc:creator>
  <cp:lastModifiedBy>德留 美昭 y.t.</cp:lastModifiedBy>
  <cp:lastPrinted>2025-12-25T09:24:41Z</cp:lastPrinted>
  <dcterms:created xsi:type="dcterms:W3CDTF">2006-04-18T06:12:59Z</dcterms:created>
  <dcterms:modified xsi:type="dcterms:W3CDTF">2025-12-26T06:14:02Z</dcterms:modified>
</cp:coreProperties>
</file>