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2"/>
  <workbookPr defaultThemeVersion="166925"/>
  <mc:AlternateContent xmlns:mc="http://schemas.openxmlformats.org/markup-compatibility/2006">
    <mc:Choice Requires="x15">
      <x15ac:absPath xmlns:x15ac="http://schemas.microsoft.com/office/spreadsheetml/2010/11/ac" url="\\knusv100009\鹿屋１\文書庫\01040400健康増進課\07  健康管理係\13 予防接種事業\01　定期予防接種関係\17 R8年\13 R8 コロナ、インフル\04-報告書、請求書\エクセル各種　請求書・報告書\"/>
    </mc:Choice>
  </mc:AlternateContent>
  <xr:revisionPtr revIDLastSave="0" documentId="13_ncr:1_{9C22A50D-800B-42EC-AEEF-70508E45810A}" xr6:coauthVersionLast="36" xr6:coauthVersionMax="36" xr10:uidLastSave="{00000000-0000-0000-0000-000000000000}"/>
  <bookViews>
    <workbookView xWindow="0" yWindow="0" windowWidth="20490" windowHeight="8970" xr2:uid="{7FBC164F-782D-471F-BC6D-39CDFD4F005E}"/>
  </bookViews>
  <sheets>
    <sheet name="任意インフル報告書" sheetId="3" r:id="rId1"/>
    <sheet name="任意インフル請求書" sheetId="4" r:id="rId2"/>
    <sheet name="定期インフル報告書" sheetId="5" r:id="rId3"/>
    <sheet name="定期インフル請求書" sheetId="6" r:id="rId4"/>
    <sheet name="新型コロナ報告書" sheetId="1" r:id="rId5"/>
    <sheet name="　新型コロナ請求書" sheetId="2" r:id="rId6"/>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7" i="4" l="1"/>
  <c r="F18" i="4"/>
  <c r="D20" i="4" l="1"/>
  <c r="D18" i="5" l="1"/>
  <c r="D18" i="1"/>
  <c r="D20" i="2"/>
  <c r="C18" i="6" l="1"/>
  <c r="E22" i="6"/>
  <c r="G22" i="6" s="1"/>
  <c r="E21" i="6"/>
  <c r="E20" i="6"/>
  <c r="E18" i="6"/>
  <c r="E17" i="6"/>
  <c r="F17" i="5"/>
  <c r="F13" i="5"/>
  <c r="F12" i="5"/>
  <c r="D19" i="4"/>
  <c r="E16" i="3"/>
  <c r="F20" i="4"/>
  <c r="F19" i="4"/>
  <c r="H18" i="4"/>
  <c r="H17" i="4"/>
  <c r="E23" i="6" l="1"/>
  <c r="H20" i="4"/>
  <c r="F18" i="5"/>
  <c r="G18" i="6"/>
  <c r="G17" i="6"/>
  <c r="G23" i="6" s="1"/>
  <c r="H19" i="4"/>
  <c r="F21" i="4"/>
  <c r="G15" i="3"/>
  <c r="G13" i="3"/>
  <c r="G14" i="3"/>
  <c r="G12" i="3"/>
  <c r="C8" i="6" l="1"/>
  <c r="H21" i="4"/>
  <c r="D8" i="4" s="1"/>
  <c r="G16" i="3"/>
  <c r="F13" i="1"/>
  <c r="F17" i="1"/>
  <c r="F12" i="1"/>
  <c r="F19" i="2"/>
  <c r="F23" i="2"/>
  <c r="F22" i="2"/>
  <c r="F20" i="2"/>
  <c r="F24" i="2"/>
  <c r="F18" i="1" l="1"/>
  <c r="H20" i="2"/>
  <c r="H24" i="2"/>
  <c r="H19" i="2"/>
  <c r="H25" i="2" l="1"/>
  <c r="D9" i="2" s="1"/>
  <c r="D25" i="2"/>
</calcChain>
</file>

<file path=xl/sharedStrings.xml><?xml version="1.0" encoding="utf-8"?>
<sst xmlns="http://schemas.openxmlformats.org/spreadsheetml/2006/main" count="233" uniqueCount="79">
  <si>
    <t>新型コロナウイルス予防接種業務実施報告書（　　　月分）</t>
  </si>
  <si>
    <t>委　託　業　務　名</t>
  </si>
  <si>
    <t>被接種者数</t>
    <phoneticPr fontId="2"/>
  </si>
  <si>
    <t>委　託　料</t>
  </si>
  <si>
    <t>新型コロナウイルス予防接種業務
（一 般）
〈65歳以上〉</t>
    <phoneticPr fontId="2"/>
  </si>
  <si>
    <t>円</t>
    <rPh sb="0" eb="1">
      <t>エン</t>
    </rPh>
    <phoneticPr fontId="2"/>
  </si>
  <si>
    <t>名</t>
    <rPh sb="0" eb="1">
      <t>メイ</t>
    </rPh>
    <phoneticPr fontId="2"/>
  </si>
  <si>
    <t>（内訳）</t>
    <phoneticPr fontId="4"/>
  </si>
  <si>
    <t>　60～65歳未満</t>
    <rPh sb="7" eb="9">
      <t>ミマン</t>
    </rPh>
    <phoneticPr fontId="4"/>
  </si>
  <si>
    <t>　65歳以上</t>
    <phoneticPr fontId="4"/>
  </si>
  <si>
    <t>新型コロナウイルス予防接種業務 
（障害者）
〈60～65歳未満〉</t>
    <phoneticPr fontId="2"/>
  </si>
  <si>
    <t>新型コロナウイルス予防接種業務
 （生活保護）
〈60～65歳未満・65歳以上〉</t>
    <phoneticPr fontId="2"/>
  </si>
  <si>
    <t>(被接種者１人につき)</t>
    <phoneticPr fontId="2"/>
  </si>
  <si>
    <t>新型コロナウイルス予防接種業務の実績として下記のとおり報告します。</t>
    <phoneticPr fontId="2"/>
  </si>
  <si>
    <t>委 託 料 単 価</t>
    <phoneticPr fontId="2"/>
  </si>
  <si>
    <t>合　　　　計</t>
    <rPh sb="0" eb="1">
      <t>ゴウ</t>
    </rPh>
    <rPh sb="5" eb="6">
      <t>ケイ</t>
    </rPh>
    <phoneticPr fontId="2"/>
  </si>
  <si>
    <r>
      <t>〈</t>
    </r>
    <r>
      <rPr>
        <sz val="15"/>
        <color theme="1"/>
        <rFont val="HGPｺﾞｼｯｸM"/>
        <family val="3"/>
        <charset val="128"/>
      </rPr>
      <t xml:space="preserve"> 被接種者内訳 〉　　</t>
    </r>
  </si>
  <si>
    <t>請  求  書</t>
    <rPh sb="0" eb="1">
      <t>ショウ</t>
    </rPh>
    <rPh sb="3" eb="4">
      <t>モトム</t>
    </rPh>
    <rPh sb="6" eb="7">
      <t>ショ</t>
    </rPh>
    <phoneticPr fontId="4"/>
  </si>
  <si>
    <t>年　　月　　日</t>
    <rPh sb="0" eb="1">
      <t>ネン</t>
    </rPh>
    <rPh sb="3" eb="4">
      <t>ツキ</t>
    </rPh>
    <rPh sb="6" eb="7">
      <t>ニチ</t>
    </rPh>
    <phoneticPr fontId="2"/>
  </si>
  <si>
    <t>鹿屋市長　様</t>
    <rPh sb="0" eb="2">
      <t>カノヤ</t>
    </rPh>
    <rPh sb="2" eb="3">
      <t>シ</t>
    </rPh>
    <rPh sb="3" eb="4">
      <t>チョウ</t>
    </rPh>
    <rPh sb="5" eb="6">
      <t>サマ</t>
    </rPh>
    <phoneticPr fontId="4"/>
  </si>
  <si>
    <t>（健康増進課扱い）</t>
    <rPh sb="1" eb="6">
      <t>ケンコウゾウシンカ</t>
    </rPh>
    <rPh sb="6" eb="7">
      <t>アツカ</t>
    </rPh>
    <phoneticPr fontId="2"/>
  </si>
  <si>
    <t xml:space="preserve">   住　　所</t>
    <rPh sb="3" eb="4">
      <t>ジュウ</t>
    </rPh>
    <rPh sb="6" eb="7">
      <t>ショ</t>
    </rPh>
    <phoneticPr fontId="2"/>
  </si>
  <si>
    <t xml:space="preserve">   医療機関名</t>
    <rPh sb="3" eb="7">
      <t>イリョウキカン</t>
    </rPh>
    <rPh sb="7" eb="8">
      <t>メイ</t>
    </rPh>
    <phoneticPr fontId="2"/>
  </si>
  <si>
    <t xml:space="preserve">   氏　　名</t>
    <rPh sb="3" eb="4">
      <t>シ</t>
    </rPh>
    <rPh sb="6" eb="7">
      <t>ナ</t>
    </rPh>
    <phoneticPr fontId="2"/>
  </si>
  <si>
    <t>印</t>
    <rPh sb="0" eb="1">
      <t>イン</t>
    </rPh>
    <phoneticPr fontId="2"/>
  </si>
  <si>
    <t>　 受領方法　　　　　　   ① 口座振替　　</t>
    <rPh sb="2" eb="4">
      <t>ジュリョウ</t>
    </rPh>
    <rPh sb="4" eb="6">
      <t>ホウホウ</t>
    </rPh>
    <rPh sb="17" eb="21">
      <t>コウザフリカエ</t>
    </rPh>
    <phoneticPr fontId="2"/>
  </si>
  <si>
    <t>　　請求内訳　　　　　　　</t>
    <rPh sb="2" eb="4">
      <t>セイキュウ</t>
    </rPh>
    <rPh sb="4" eb="6">
      <t>ウチワケ</t>
    </rPh>
    <phoneticPr fontId="2"/>
  </si>
  <si>
    <t>品　　名</t>
    <rPh sb="0" eb="1">
      <t>ヒン</t>
    </rPh>
    <rPh sb="3" eb="4">
      <t>ナ</t>
    </rPh>
    <phoneticPr fontId="2"/>
  </si>
  <si>
    <t>単　価</t>
    <rPh sb="0" eb="1">
      <t>タン</t>
    </rPh>
    <rPh sb="2" eb="3">
      <t>カ</t>
    </rPh>
    <phoneticPr fontId="2"/>
  </si>
  <si>
    <t>数　量</t>
    <rPh sb="0" eb="1">
      <t>カズ</t>
    </rPh>
    <rPh sb="2" eb="3">
      <t>リョウ</t>
    </rPh>
    <phoneticPr fontId="2"/>
  </si>
  <si>
    <t>金　額</t>
    <rPh sb="0" eb="1">
      <t>キン</t>
    </rPh>
    <rPh sb="2" eb="3">
      <t>ガク</t>
    </rPh>
    <phoneticPr fontId="2"/>
  </si>
  <si>
    <t>　60～65歳未満</t>
    <phoneticPr fontId="4"/>
  </si>
  <si>
    <t>合　　　計</t>
  </si>
  <si>
    <t>口座振替申請書</t>
    <rPh sb="0" eb="2">
      <t>コウザ</t>
    </rPh>
    <rPh sb="2" eb="4">
      <t>フリカエ</t>
    </rPh>
    <rPh sb="4" eb="7">
      <t>シンセイショ</t>
    </rPh>
    <phoneticPr fontId="2"/>
  </si>
  <si>
    <t xml:space="preserve">  下記口座に振り込んでください。</t>
    <rPh sb="2" eb="6">
      <t>カキコウザ</t>
    </rPh>
    <rPh sb="7" eb="8">
      <t>フ</t>
    </rPh>
    <rPh sb="9" eb="10">
      <t>コ</t>
    </rPh>
    <phoneticPr fontId="2"/>
  </si>
  <si>
    <t>金融機関名</t>
    <rPh sb="0" eb="5">
      <t>キンユウキカンメイ</t>
    </rPh>
    <phoneticPr fontId="2"/>
  </si>
  <si>
    <t>支 店 名</t>
    <rPh sb="0" eb="1">
      <t>シ</t>
    </rPh>
    <rPh sb="2" eb="3">
      <t>ミセ</t>
    </rPh>
    <rPh sb="4" eb="5">
      <t>ナ</t>
    </rPh>
    <phoneticPr fontId="2"/>
  </si>
  <si>
    <t>口座区分</t>
    <rPh sb="0" eb="1">
      <t>クチブン</t>
    </rPh>
    <phoneticPr fontId="2"/>
  </si>
  <si>
    <t>口座番号</t>
    <rPh sb="0" eb="1">
      <t>クチ</t>
    </rPh>
    <rPh sb="1" eb="2">
      <t>ザ</t>
    </rPh>
    <rPh sb="2" eb="3">
      <t>バン</t>
    </rPh>
    <rPh sb="3" eb="4">
      <t>ゴウ</t>
    </rPh>
    <phoneticPr fontId="2"/>
  </si>
  <si>
    <t>口座名義人</t>
    <rPh sb="0" eb="5">
      <t>コウザメイギニン</t>
    </rPh>
    <phoneticPr fontId="2"/>
  </si>
  <si>
    <t>　新型コロナウイルス予防接種業務委託料（　　　月分）</t>
    <rPh sb="1" eb="3">
      <t>シンガタ</t>
    </rPh>
    <rPh sb="10" eb="12">
      <t>ヨボウ</t>
    </rPh>
    <phoneticPr fontId="2"/>
  </si>
  <si>
    <t xml:space="preserve"> 新型コロナウイルス予防接種業務 
  (一般　65歳以上)</t>
    <rPh sb="1" eb="3">
      <t>シンガタ</t>
    </rPh>
    <rPh sb="10" eb="12">
      <t>ヨボウ</t>
    </rPh>
    <rPh sb="21" eb="23">
      <t>イッパン</t>
    </rPh>
    <rPh sb="26" eb="27">
      <t>サイ</t>
    </rPh>
    <rPh sb="27" eb="29">
      <t>イジョウ</t>
    </rPh>
    <phoneticPr fontId="4"/>
  </si>
  <si>
    <t xml:space="preserve"> 新型コロナウイルス予防接種業務
 （障害者 60～65歳未満)</t>
    <rPh sb="1" eb="3">
      <t>シンガタ</t>
    </rPh>
    <rPh sb="10" eb="12">
      <t>ヨボウ</t>
    </rPh>
    <rPh sb="28" eb="29">
      <t>サイ</t>
    </rPh>
    <rPh sb="29" eb="31">
      <t>ミマン</t>
    </rPh>
    <phoneticPr fontId="4"/>
  </si>
  <si>
    <t xml:space="preserve"> 新型コロナウイルス予防接種業務 
  (生活保護)</t>
    <rPh sb="1" eb="3">
      <t>シンガタ</t>
    </rPh>
    <rPh sb="10" eb="12">
      <t>ヨボウ</t>
    </rPh>
    <phoneticPr fontId="4"/>
  </si>
  <si>
    <t>任意インフルエンザ予防接種業務実施報告書（　　　月分）</t>
    <rPh sb="0" eb="2">
      <t>ニンイ</t>
    </rPh>
    <phoneticPr fontId="2"/>
  </si>
  <si>
    <t>任意インフルエンザ予防接種業務の実績として下記のとおり報告します。</t>
    <rPh sb="0" eb="2">
      <t>ニンイ</t>
    </rPh>
    <phoneticPr fontId="2"/>
  </si>
  <si>
    <t>任意インフルエンザ予防接種業務
（皮下注射）
〈６カ月以上19歳未満〉</t>
    <rPh sb="0" eb="2">
      <t>ニンイ</t>
    </rPh>
    <rPh sb="17" eb="21">
      <t>ヒカチュウシャ</t>
    </rPh>
    <rPh sb="26" eb="27">
      <t>ゲツ</t>
    </rPh>
    <rPh sb="31" eb="32">
      <t>サイ</t>
    </rPh>
    <rPh sb="32" eb="34">
      <t>ミマン</t>
    </rPh>
    <phoneticPr fontId="2"/>
  </si>
  <si>
    <t>任意インフルエンザ予防接種業務 
（鼻腔内噴霧）
〈２歳以上19歳未満〉</t>
    <rPh sb="0" eb="2">
      <t>ニンイ</t>
    </rPh>
    <rPh sb="18" eb="23">
      <t>ビクウナイフンム</t>
    </rPh>
    <rPh sb="27" eb="30">
      <t>サイイジョウ</t>
    </rPh>
    <rPh sb="32" eb="33">
      <t>サイ</t>
    </rPh>
    <rPh sb="33" eb="35">
      <t>ミマン</t>
    </rPh>
    <phoneticPr fontId="2"/>
  </si>
  <si>
    <t>任意インフルエンザ
予防接種業務
 （生活保護）</t>
    <rPh sb="0" eb="2">
      <t>ニンイ</t>
    </rPh>
    <phoneticPr fontId="2"/>
  </si>
  <si>
    <t>皮下注射</t>
    <rPh sb="0" eb="4">
      <t>ヒカチュウシャ</t>
    </rPh>
    <phoneticPr fontId="2"/>
  </si>
  <si>
    <t>鼻腔内噴霧</t>
    <rPh sb="0" eb="5">
      <t>ビクウナイフンム</t>
    </rPh>
    <phoneticPr fontId="2"/>
  </si>
  <si>
    <r>
      <t>〈</t>
    </r>
    <r>
      <rPr>
        <sz val="12"/>
        <color theme="1"/>
        <rFont val="HGPｺﾞｼｯｸM"/>
        <family val="3"/>
        <charset val="128"/>
      </rPr>
      <t xml:space="preserve"> 被接種者内訳 〉　　</t>
    </r>
  </si>
  <si>
    <t>令和   年　　月　　日</t>
    <rPh sb="0" eb="1">
      <t>レイ</t>
    </rPh>
    <rPh sb="1" eb="2">
      <t>ワ</t>
    </rPh>
    <rPh sb="5" eb="6">
      <t>ネン</t>
    </rPh>
    <rPh sb="8" eb="9">
      <t>ツキ</t>
    </rPh>
    <rPh sb="11" eb="12">
      <t>ニチ</t>
    </rPh>
    <phoneticPr fontId="2"/>
  </si>
  <si>
    <t>定期インフルエンザ予防接種業務実施報告書（　　　月分）</t>
    <rPh sb="0" eb="9">
      <t>テイキ</t>
    </rPh>
    <phoneticPr fontId="2"/>
  </si>
  <si>
    <t>定期インフルエンザ予防接種業務の実績として下記のとおり報告します。</t>
    <rPh sb="0" eb="2">
      <t>テイキ</t>
    </rPh>
    <phoneticPr fontId="2"/>
  </si>
  <si>
    <t>定期インフルエンザ予防接種業務
 （標準量  生活保護）
〈60～65歳未満・65歳以上〉</t>
    <rPh sb="0" eb="9">
      <t>テイキ</t>
    </rPh>
    <rPh sb="18" eb="21">
      <t>ヒョウ</t>
    </rPh>
    <phoneticPr fontId="2"/>
  </si>
  <si>
    <t>定期インフルエンザ予防接種業務
（標準量  一 般）
〈65歳以上〉</t>
    <rPh sb="0" eb="9">
      <t>テイキ</t>
    </rPh>
    <rPh sb="17" eb="20">
      <t>ヒョウジュ</t>
    </rPh>
    <phoneticPr fontId="2"/>
  </si>
  <si>
    <t>定期インフルエンザ予防接種業務 
（標準量  障害者）
〈60～65歳未満〉</t>
    <rPh sb="0" eb="9">
      <t>テイキ</t>
    </rPh>
    <rPh sb="18" eb="20">
      <t>ヒョウジュン</t>
    </rPh>
    <rPh sb="20" eb="21">
      <t>リョウ</t>
    </rPh>
    <phoneticPr fontId="2"/>
  </si>
  <si>
    <t>令和　　年　 　 月　  　日</t>
    <rPh sb="0" eb="2">
      <t>レイワ</t>
    </rPh>
    <rPh sb="4" eb="5">
      <t>ネン</t>
    </rPh>
    <rPh sb="9" eb="10">
      <t>ガツ</t>
    </rPh>
    <rPh sb="14" eb="15">
      <t>ニチ</t>
    </rPh>
    <phoneticPr fontId="2"/>
  </si>
  <si>
    <r>
      <t>〈</t>
    </r>
    <r>
      <rPr>
        <sz val="15"/>
        <color theme="1"/>
        <rFont val="HGPｺﾞｼｯｸM"/>
        <family val="3"/>
        <charset val="128"/>
      </rPr>
      <t xml:space="preserve"> 被接種者内訳 〉　　</t>
    </r>
    <phoneticPr fontId="2"/>
  </si>
  <si>
    <t>　　　　　医療機関名　　</t>
    <rPh sb="9" eb="10">
      <t>メイ</t>
    </rPh>
    <phoneticPr fontId="2"/>
  </si>
  <si>
    <t>　　　　　住    　　所</t>
    <phoneticPr fontId="2"/>
  </si>
  <si>
    <t>　　　　　氏　   　名</t>
    <phoneticPr fontId="2"/>
  </si>
  <si>
    <t>令和 　　年 　 　月　　  日</t>
    <rPh sb="0" eb="2">
      <t>レイワ</t>
    </rPh>
    <rPh sb="5" eb="6">
      <t>ネン</t>
    </rPh>
    <rPh sb="10" eb="11">
      <t>ガツ</t>
    </rPh>
    <rPh sb="15" eb="16">
      <t>ニチ</t>
    </rPh>
    <phoneticPr fontId="2"/>
  </si>
  <si>
    <t>　　　　　住　     　所</t>
    <phoneticPr fontId="2"/>
  </si>
  <si>
    <t>　　　　　氏      　名</t>
    <phoneticPr fontId="2"/>
  </si>
  <si>
    <t>　　　　　住   　　所</t>
    <phoneticPr fontId="2"/>
  </si>
  <si>
    <t>　　　　　氏   　　名</t>
    <phoneticPr fontId="2"/>
  </si>
  <si>
    <t>令和　  　年　   　月 　  　日</t>
    <rPh sb="0" eb="2">
      <t>レイワ</t>
    </rPh>
    <rPh sb="6" eb="7">
      <t>ネン</t>
    </rPh>
    <rPh sb="12" eb="13">
      <t>ガツ</t>
    </rPh>
    <rPh sb="18" eb="19">
      <t>ニチ</t>
    </rPh>
    <phoneticPr fontId="2"/>
  </si>
  <si>
    <t>(鹿屋市長　様)</t>
    <phoneticPr fontId="2"/>
  </si>
  <si>
    <t>円</t>
    <rPh sb="0" eb="1">
      <t>エン</t>
    </rPh>
    <phoneticPr fontId="2"/>
  </si>
  <si>
    <t>請求金額</t>
    <rPh sb="0" eb="4">
      <t>セイキュウキンガク</t>
    </rPh>
    <phoneticPr fontId="2"/>
  </si>
  <si>
    <t>　　　　　　　　請求金額　　　　　　　　　　　　　　　　　　　　　　　　　　　　　　　　　</t>
    <rPh sb="8" eb="12">
      <t>セイキュウキンガク</t>
    </rPh>
    <phoneticPr fontId="2"/>
  </si>
  <si>
    <t>　　　下記の金額を請求します。</t>
    <rPh sb="3" eb="5">
      <t>カキ</t>
    </rPh>
    <rPh sb="6" eb="8">
      <t>キンガク</t>
    </rPh>
    <rPh sb="9" eb="11">
      <t>セイキュウ</t>
    </rPh>
    <phoneticPr fontId="2"/>
  </si>
  <si>
    <t>　　　　下記の金額を請求します。</t>
    <rPh sb="4" eb="6">
      <t>カキ</t>
    </rPh>
    <rPh sb="7" eb="9">
      <t>キンガク</t>
    </rPh>
    <rPh sb="10" eb="12">
      <t>セイキュウ</t>
    </rPh>
    <phoneticPr fontId="2"/>
  </si>
  <si>
    <t>　　　　　　　　請求金額</t>
    <rPh sb="8" eb="12">
      <t>セイキュウキンガク</t>
    </rPh>
    <phoneticPr fontId="2"/>
  </si>
  <si>
    <t>　　　　　下記の金額を請求します。</t>
    <rPh sb="6" eb="8">
      <t>カキ</t>
    </rPh>
    <rPh sb="9" eb="11">
      <t>キンガク</t>
    </rPh>
    <rPh sb="12" eb="14">
      <t>セイキュウ</t>
    </rPh>
    <phoneticPr fontId="2"/>
  </si>
  <si>
    <t>肝属東部医師会長　様</t>
    <rPh sb="0" eb="4">
      <t>キモツキトウブ</t>
    </rPh>
    <phoneticPr fontId="2"/>
  </si>
  <si>
    <t>肝属東部医師会長　様</t>
    <rPh sb="0" eb="4">
      <t>キモツキトウブ</t>
    </rPh>
    <rPh sb="4" eb="8">
      <t>イシカイチョウ</t>
    </rPh>
    <rPh sb="9" eb="10">
      <t>サマ</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</si>
</sst>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Red]#,##0"/>
    <numFmt numFmtId="177" formatCode="#,###&quot;名&quot;"/>
    <numFmt numFmtId="178" formatCode="#,##0_ "/>
    <numFmt numFmtId="179" formatCode="0_);[Red]\(0\)"/>
    <numFmt numFmtId="180" formatCode="#,##0_);[Red]\(#,##0\)"/>
  </numFmts>
  <fonts count="41" x14ac:knownFonts="1">
    <font>
      <sz val="11"/>
      <color theme="1"/>
      <name val="FUJ明朝体"/>
      <family val="2"/>
      <charset val="128"/>
    </font>
    <font>
      <b/>
      <sz val="15"/>
      <color theme="1"/>
      <name val="HGPｺﾞｼｯｸM"/>
      <family val="3"/>
      <charset val="128"/>
    </font>
    <font>
      <sz val="6"/>
      <name val="FUJ明朝体"/>
      <family val="2"/>
      <charset val="128"/>
    </font>
    <font>
      <sz val="11"/>
      <name val="ＭＳ Ｐゴシック"/>
      <family val="3"/>
      <charset val="128"/>
    </font>
    <font>
      <sz val="6"/>
      <name val="ＭＳ Ｐゴシック"/>
      <family val="3"/>
      <charset val="128"/>
    </font>
    <font>
      <sz val="11"/>
      <color theme="1"/>
      <name val="ＭＳ 明朝"/>
      <family val="1"/>
      <charset val="128"/>
    </font>
    <font>
      <b/>
      <sz val="13"/>
      <color theme="1"/>
      <name val="ＭＳ 明朝"/>
      <family val="1"/>
      <charset val="128"/>
    </font>
    <font>
      <sz val="11"/>
      <name val="ＭＳ 明朝"/>
      <family val="1"/>
      <charset val="128"/>
    </font>
    <font>
      <sz val="12"/>
      <name val="ＭＳ 明朝"/>
      <family val="1"/>
      <charset val="128"/>
    </font>
    <font>
      <sz val="15"/>
      <color theme="1"/>
      <name val="HGPｺﾞｼｯｸM"/>
      <family val="3"/>
      <charset val="128"/>
    </font>
    <font>
      <sz val="12"/>
      <color theme="1"/>
      <name val="ＭＳ 明朝"/>
      <family val="1"/>
      <charset val="128"/>
    </font>
    <font>
      <sz val="12"/>
      <color theme="1"/>
      <name val="FUJ明朝体"/>
      <family val="2"/>
      <charset val="128"/>
    </font>
    <font>
      <sz val="15"/>
      <color theme="1"/>
      <name val="游明朝"/>
      <family val="1"/>
      <charset val="128"/>
    </font>
    <font>
      <sz val="11"/>
      <name val="ＭＳ Ｐ明朝"/>
      <family val="1"/>
      <charset val="128"/>
    </font>
    <font>
      <b/>
      <sz val="15"/>
      <name val="ＭＳ ゴシック"/>
      <family val="3"/>
      <charset val="128"/>
    </font>
    <font>
      <b/>
      <sz val="11"/>
      <name val="ＭＳ ゴシック"/>
      <family val="3"/>
      <charset val="128"/>
    </font>
    <font>
      <b/>
      <sz val="12"/>
      <name val="ＭＳ ゴシック"/>
      <family val="3"/>
      <charset val="128"/>
    </font>
    <font>
      <sz val="20"/>
      <name val="ＭＳ ゴシック"/>
      <family val="3"/>
      <charset val="128"/>
    </font>
    <font>
      <b/>
      <sz val="16"/>
      <name val="ＭＳ 明朝"/>
      <family val="1"/>
      <charset val="128"/>
    </font>
    <font>
      <b/>
      <sz val="12"/>
      <name val="ＭＳ 明朝"/>
      <family val="1"/>
      <charset val="128"/>
    </font>
    <font>
      <b/>
      <sz val="11"/>
      <name val="ＭＳ 明朝"/>
      <family val="1"/>
      <charset val="128"/>
    </font>
    <font>
      <b/>
      <sz val="14"/>
      <name val="ＭＳ 明朝"/>
      <family val="1"/>
      <charset val="128"/>
    </font>
    <font>
      <b/>
      <sz val="16"/>
      <name val="ＭＳ ゴシック"/>
      <family val="3"/>
      <charset val="128"/>
    </font>
    <font>
      <sz val="14"/>
      <name val="ＭＳ Ｐ明朝"/>
      <family val="1"/>
      <charset val="128"/>
    </font>
    <font>
      <sz val="14"/>
      <name val="ＭＳ 明朝"/>
      <family val="1"/>
      <charset val="128"/>
    </font>
    <font>
      <b/>
      <sz val="13"/>
      <name val="ＭＳ ゴシック"/>
      <family val="3"/>
      <charset val="128"/>
    </font>
    <font>
      <b/>
      <sz val="13"/>
      <name val="ＭＳ 明朝"/>
      <family val="1"/>
      <charset val="128"/>
    </font>
    <font>
      <sz val="16"/>
      <name val="ＭＳ ゴシック"/>
      <family val="3"/>
      <charset val="128"/>
    </font>
    <font>
      <b/>
      <sz val="14"/>
      <name val="ＭＳ ゴシック"/>
      <family val="3"/>
      <charset val="128"/>
    </font>
    <font>
      <sz val="12"/>
      <color theme="1"/>
      <name val="游明朝"/>
      <family val="1"/>
      <charset val="128"/>
    </font>
    <font>
      <sz val="12"/>
      <color theme="1"/>
      <name val="HGPｺﾞｼｯｸM"/>
      <family val="3"/>
      <charset val="128"/>
    </font>
    <font>
      <sz val="14"/>
      <color theme="1"/>
      <name val="HGPｺﾞｼｯｸM"/>
      <family val="3"/>
      <charset val="128"/>
    </font>
    <font>
      <b/>
      <sz val="14"/>
      <color theme="1"/>
      <name val="HGPｺﾞｼｯｸM"/>
      <family val="3"/>
      <charset val="128"/>
    </font>
    <font>
      <sz val="11"/>
      <color theme="1"/>
      <name val="HGPｺﾞｼｯｸM"/>
      <family val="3"/>
      <charset val="128"/>
    </font>
    <font>
      <b/>
      <sz val="13"/>
      <color theme="1"/>
      <name val="HGPｺﾞｼｯｸM"/>
      <family val="3"/>
      <charset val="128"/>
    </font>
    <font>
      <sz val="11"/>
      <name val="HGPｺﾞｼｯｸM"/>
      <family val="3"/>
      <charset val="128"/>
    </font>
    <font>
      <sz val="12"/>
      <name val="HGPｺﾞｼｯｸM"/>
      <family val="3"/>
      <charset val="128"/>
    </font>
    <font>
      <sz val="11"/>
      <color theme="1"/>
      <name val="ＭＳ ゴシック"/>
      <family val="3"/>
      <charset val="128"/>
    </font>
    <font>
      <sz val="12"/>
      <name val="ＭＳ ゴシック"/>
      <family val="3"/>
      <charset val="128"/>
    </font>
    <font>
      <b/>
      <sz val="12"/>
      <name val="HGPｺﾞｼｯｸM"/>
      <family val="3"/>
      <charset val="128"/>
    </font>
    <font>
      <sz val="13"/>
      <name val="ＭＳ ゴシック"/>
      <family val="3"/>
      <charset val="128"/>
    </font>
  </fonts>
  <fills count="2">
    <fill>
      <patternFill patternType="none"/>
    </fill>
    <fill>
      <patternFill patternType="gray125"/>
    </fill>
  </fills>
  <borders count="38">
    <border>
      <left/>
      <right/>
      <top/>
      <bottom/>
      <diagonal/>
    </border>
    <border>
      <left style="thin">
        <color auto="1"/>
      </left>
      <right/>
      <top/>
      <bottom/>
      <diagonal/>
    </border>
    <border>
      <left/>
      <right style="thin">
        <color indexed="64"/>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style="dashed">
        <color auto="1"/>
      </top>
      <bottom/>
      <diagonal/>
    </border>
    <border>
      <left/>
      <right/>
      <top style="dashed">
        <color auto="1"/>
      </top>
      <bottom/>
      <diagonal/>
    </border>
    <border>
      <left/>
      <right style="thin">
        <color auto="1"/>
      </right>
      <top style="dashed">
        <color auto="1"/>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auto="1"/>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style="medium">
        <color indexed="64"/>
      </left>
      <right/>
      <top style="thin">
        <color auto="1"/>
      </top>
      <bottom/>
      <diagonal/>
    </border>
    <border>
      <left style="thin">
        <color indexed="64"/>
      </left>
      <right style="medium">
        <color indexed="64"/>
      </right>
      <top style="thin">
        <color indexed="64"/>
      </top>
      <bottom/>
      <diagonal/>
    </border>
    <border>
      <left style="medium">
        <color indexed="64"/>
      </left>
      <right/>
      <top/>
      <bottom/>
      <diagonal/>
    </border>
    <border>
      <left style="thin">
        <color auto="1"/>
      </left>
      <right/>
      <top style="hair">
        <color auto="1"/>
      </top>
      <bottom/>
      <diagonal/>
    </border>
    <border>
      <left/>
      <right style="thin">
        <color indexed="64"/>
      </right>
      <top style="hair">
        <color auto="1"/>
      </top>
      <bottom/>
      <diagonal/>
    </border>
    <border>
      <left/>
      <right/>
      <top style="hair">
        <color auto="1"/>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auto="1"/>
      </left>
      <right style="thin">
        <color auto="1"/>
      </right>
      <top/>
      <bottom/>
      <diagonal/>
    </border>
  </borders>
  <cellStyleXfs count="3">
    <xf numFmtId="0" fontId="0" fillId="0" borderId="0">
      <alignment vertical="center"/>
    </xf>
    <xf numFmtId="0" fontId="3" fillId="0" borderId="0">
      <alignment vertical="center"/>
    </xf>
    <xf numFmtId="38" fontId="3" fillId="0" borderId="0" applyFont="0" applyFill="0" applyBorder="0" applyAlignment="0" applyProtection="0">
      <alignment vertical="center"/>
    </xf>
  </cellStyleXfs>
  <cellXfs count="248">
    <xf numFmtId="0" fontId="0" fillId="0" borderId="0" xfId="0">
      <alignment vertical="center"/>
    </xf>
    <xf numFmtId="0" fontId="1" fillId="0" borderId="0" xfId="0" applyFont="1">
      <alignment vertical="center"/>
    </xf>
    <xf numFmtId="3" fontId="5" fillId="0" borderId="13" xfId="0" applyNumberFormat="1" applyFont="1" applyBorder="1">
      <alignment vertical="center"/>
    </xf>
    <xf numFmtId="0" fontId="5" fillId="0" borderId="12" xfId="0" applyFont="1" applyBorder="1">
      <alignment vertical="center"/>
    </xf>
    <xf numFmtId="177" fontId="8" fillId="0" borderId="2" xfId="1" applyNumberFormat="1" applyFont="1" applyBorder="1" applyAlignment="1">
      <alignment horizontal="left" vertical="center" wrapText="1"/>
    </xf>
    <xf numFmtId="0" fontId="7" fillId="0" borderId="9" xfId="1" applyFont="1" applyBorder="1" applyAlignment="1">
      <alignment horizontal="justify" vertical="center" wrapText="1"/>
    </xf>
    <xf numFmtId="0" fontId="7" fillId="0" borderId="10" xfId="1" applyFont="1" applyBorder="1" applyAlignment="1">
      <alignment horizontal="justify" vertical="center" wrapText="1"/>
    </xf>
    <xf numFmtId="177" fontId="8" fillId="0" borderId="11" xfId="1" applyNumberFormat="1" applyFont="1" applyBorder="1" applyAlignment="1">
      <alignment horizontal="left" vertical="center" wrapText="1"/>
    </xf>
    <xf numFmtId="0" fontId="5" fillId="0" borderId="8" xfId="0" applyFont="1" applyBorder="1">
      <alignment vertical="center"/>
    </xf>
    <xf numFmtId="0" fontId="7" fillId="0" borderId="15" xfId="1" applyFont="1" applyBorder="1" applyAlignment="1">
      <alignment horizontal="left" vertical="center" wrapText="1"/>
    </xf>
    <xf numFmtId="0" fontId="8" fillId="0" borderId="16" xfId="1" applyFont="1" applyBorder="1" applyAlignment="1">
      <alignment horizontal="justify" vertical="center" wrapText="1"/>
    </xf>
    <xf numFmtId="0" fontId="8" fillId="0" borderId="17" xfId="1" applyFont="1" applyBorder="1" applyAlignment="1">
      <alignment horizontal="left" vertical="center" wrapText="1"/>
    </xf>
    <xf numFmtId="0" fontId="11" fillId="0" borderId="0" xfId="0" applyFont="1">
      <alignment vertical="center"/>
    </xf>
    <xf numFmtId="0" fontId="12" fillId="0" borderId="0" xfId="0" applyFont="1" applyAlignment="1"/>
    <xf numFmtId="0" fontId="13" fillId="0" borderId="6" xfId="1" applyFont="1" applyBorder="1">
      <alignment vertical="center"/>
    </xf>
    <xf numFmtId="0" fontId="14" fillId="0" borderId="7" xfId="1" applyFont="1" applyBorder="1" applyAlignment="1">
      <alignment horizontal="left" vertical="center"/>
    </xf>
    <xf numFmtId="0" fontId="15" fillId="0" borderId="7" xfId="1" applyFont="1" applyBorder="1">
      <alignment vertical="center"/>
    </xf>
    <xf numFmtId="0" fontId="16" fillId="0" borderId="7" xfId="1" applyFont="1" applyBorder="1" applyAlignment="1">
      <alignment horizontal="right" vertical="center"/>
    </xf>
    <xf numFmtId="0" fontId="13" fillId="0" borderId="8" xfId="1" applyFont="1" applyBorder="1">
      <alignment vertical="center"/>
    </xf>
    <xf numFmtId="0" fontId="13" fillId="0" borderId="0" xfId="1" applyFont="1">
      <alignment vertical="center"/>
    </xf>
    <xf numFmtId="0" fontId="13" fillId="0" borderId="1" xfId="1" applyFont="1" applyBorder="1">
      <alignment vertical="center"/>
    </xf>
    <xf numFmtId="0" fontId="13" fillId="0" borderId="2" xfId="1" applyFont="1" applyBorder="1">
      <alignment vertical="center"/>
    </xf>
    <xf numFmtId="0" fontId="18" fillId="0" borderId="0" xfId="1" applyFont="1" applyBorder="1" applyAlignment="1">
      <alignment horizontal="center" vertical="center"/>
    </xf>
    <xf numFmtId="0" fontId="19" fillId="0" borderId="0" xfId="1" applyFont="1" applyBorder="1" applyAlignment="1">
      <alignment horizontal="justify" vertical="center"/>
    </xf>
    <xf numFmtId="0" fontId="20" fillId="0" borderId="0" xfId="1" applyFont="1" applyBorder="1">
      <alignment vertical="center"/>
    </xf>
    <xf numFmtId="0" fontId="21" fillId="0" borderId="0" xfId="1" applyFont="1" applyBorder="1" applyAlignment="1">
      <alignment vertical="center"/>
    </xf>
    <xf numFmtId="0" fontId="21" fillId="0" borderId="0" xfId="1" applyFont="1" applyBorder="1" applyAlignment="1">
      <alignment horizontal="justify" vertical="center"/>
    </xf>
    <xf numFmtId="0" fontId="19" fillId="0" borderId="0" xfId="1" applyFont="1" applyBorder="1" applyAlignment="1">
      <alignment vertical="center"/>
    </xf>
    <xf numFmtId="0" fontId="19" fillId="0" borderId="0" xfId="1" applyFont="1" applyBorder="1" applyAlignment="1"/>
    <xf numFmtId="0" fontId="21" fillId="0" borderId="0" xfId="1" applyFont="1" applyBorder="1" applyAlignment="1"/>
    <xf numFmtId="0" fontId="21" fillId="0" borderId="10" xfId="1" applyFont="1" applyBorder="1" applyAlignment="1">
      <alignment vertical="center"/>
    </xf>
    <xf numFmtId="0" fontId="21" fillId="0" borderId="2" xfId="1" applyFont="1" applyBorder="1" applyAlignment="1">
      <alignment vertical="center"/>
    </xf>
    <xf numFmtId="0" fontId="23" fillId="0" borderId="1" xfId="1" applyFont="1" applyBorder="1">
      <alignment vertical="center"/>
    </xf>
    <xf numFmtId="0" fontId="23" fillId="0" borderId="2" xfId="1" applyFont="1" applyBorder="1">
      <alignment vertical="center"/>
    </xf>
    <xf numFmtId="0" fontId="23" fillId="0" borderId="0" xfId="1" applyFont="1">
      <alignment vertical="center"/>
    </xf>
    <xf numFmtId="0" fontId="21" fillId="0" borderId="0" xfId="1" applyFont="1" applyBorder="1" applyAlignment="1">
      <alignment horizontal="center" vertical="center"/>
    </xf>
    <xf numFmtId="0" fontId="24" fillId="0" borderId="18" xfId="1" applyFont="1" applyBorder="1" applyAlignment="1">
      <alignment wrapText="1"/>
    </xf>
    <xf numFmtId="0" fontId="21" fillId="0" borderId="19" xfId="1" applyFont="1" applyBorder="1" applyAlignment="1">
      <alignment wrapText="1"/>
    </xf>
    <xf numFmtId="0" fontId="21" fillId="0" borderId="20" xfId="1" applyFont="1" applyBorder="1" applyAlignment="1">
      <alignment wrapText="1"/>
    </xf>
    <xf numFmtId="0" fontId="19" fillId="0" borderId="24" xfId="1" applyFont="1" applyBorder="1" applyAlignment="1">
      <alignment horizontal="center" vertical="center" wrapText="1"/>
    </xf>
    <xf numFmtId="38" fontId="19" fillId="0" borderId="2" xfId="2" applyFont="1" applyBorder="1" applyAlignment="1">
      <alignment horizontal="center" vertical="center" wrapText="1"/>
    </xf>
    <xf numFmtId="177" fontId="26" fillId="0" borderId="2" xfId="1" applyNumberFormat="1" applyFont="1" applyBorder="1" applyAlignment="1">
      <alignment horizontal="center" vertical="center" wrapText="1"/>
    </xf>
    <xf numFmtId="38" fontId="19" fillId="0" borderId="12" xfId="2" applyFont="1" applyBorder="1" applyAlignment="1">
      <alignment horizontal="center" vertical="center" wrapText="1"/>
    </xf>
    <xf numFmtId="177" fontId="26" fillId="0" borderId="12" xfId="1" applyNumberFormat="1" applyFont="1" applyBorder="1" applyAlignment="1">
      <alignment horizontal="center" vertical="center" wrapText="1"/>
    </xf>
    <xf numFmtId="38" fontId="19" fillId="0" borderId="8" xfId="2" applyFont="1" applyBorder="1" applyAlignment="1">
      <alignment horizontal="center" vertical="center" shrinkToFit="1"/>
    </xf>
    <xf numFmtId="177" fontId="26" fillId="0" borderId="8" xfId="1" applyNumberFormat="1" applyFont="1" applyBorder="1" applyAlignment="1">
      <alignment horizontal="center" vertical="center" wrapText="1"/>
    </xf>
    <xf numFmtId="0" fontId="20" fillId="0" borderId="29" xfId="1" applyFont="1" applyBorder="1" applyAlignment="1">
      <alignment horizontal="justify"/>
    </xf>
    <xf numFmtId="0" fontId="19" fillId="0" borderId="30" xfId="1" applyFont="1" applyBorder="1" applyAlignment="1">
      <alignment horizontal="center" vertical="center"/>
    </xf>
    <xf numFmtId="0" fontId="19" fillId="0" borderId="30" xfId="1" applyFont="1" applyBorder="1" applyAlignment="1">
      <alignment horizontal="center" vertical="top" wrapText="1"/>
    </xf>
    <xf numFmtId="177" fontId="19" fillId="0" borderId="2" xfId="1" applyNumberFormat="1" applyFont="1" applyBorder="1" applyAlignment="1">
      <alignment horizontal="center" vertical="top" wrapText="1"/>
    </xf>
    <xf numFmtId="0" fontId="20" fillId="0" borderId="1" xfId="1" applyFont="1" applyBorder="1" applyAlignment="1">
      <alignment horizontal="justify" vertical="center"/>
    </xf>
    <xf numFmtId="0" fontId="20" fillId="0" borderId="2" xfId="1" applyFont="1" applyBorder="1" applyAlignment="1">
      <alignment horizontal="center" vertical="center"/>
    </xf>
    <xf numFmtId="0" fontId="13" fillId="0" borderId="0" xfId="1" applyFont="1">
      <alignment vertical="center"/>
    </xf>
    <xf numFmtId="177" fontId="19" fillId="0" borderId="33" xfId="1" applyNumberFormat="1" applyFont="1" applyBorder="1" applyAlignment="1">
      <alignment horizontal="center" vertical="center" wrapText="1"/>
    </xf>
    <xf numFmtId="0" fontId="19" fillId="0" borderId="0" xfId="1" applyFont="1" applyBorder="1" applyAlignment="1">
      <alignment horizontal="center" vertical="center" wrapText="1"/>
    </xf>
    <xf numFmtId="177" fontId="21" fillId="0" borderId="0" xfId="1" applyNumberFormat="1" applyFont="1" applyBorder="1" applyAlignment="1">
      <alignment horizontal="right" vertical="center" wrapText="1"/>
    </xf>
    <xf numFmtId="0" fontId="21" fillId="0" borderId="0" xfId="1" applyFont="1" applyBorder="1" applyAlignment="1">
      <alignment horizontal="right" vertical="center" wrapText="1"/>
    </xf>
    <xf numFmtId="0" fontId="27" fillId="0" borderId="0" xfId="1" applyFont="1" applyBorder="1" applyAlignment="1">
      <alignment vertical="center" wrapText="1"/>
    </xf>
    <xf numFmtId="0" fontId="21" fillId="0" borderId="0" xfId="1" applyFont="1" applyBorder="1" applyAlignment="1">
      <alignment horizontal="left" vertical="center" wrapText="1"/>
    </xf>
    <xf numFmtId="177" fontId="19" fillId="0" borderId="0" xfId="1" applyNumberFormat="1" applyFont="1" applyBorder="1" applyAlignment="1">
      <alignment horizontal="right" vertical="center" wrapText="1"/>
    </xf>
    <xf numFmtId="0" fontId="19" fillId="0" borderId="0" xfId="1" applyFont="1" applyBorder="1" applyAlignment="1">
      <alignment horizontal="right" vertical="center" wrapText="1"/>
    </xf>
    <xf numFmtId="0" fontId="13" fillId="0" borderId="0" xfId="1" applyFont="1" applyBorder="1">
      <alignment vertical="center"/>
    </xf>
    <xf numFmtId="0" fontId="19" fillId="0" borderId="10" xfId="1" applyFont="1" applyBorder="1" applyAlignment="1">
      <alignment vertical="center"/>
    </xf>
    <xf numFmtId="0" fontId="3" fillId="0" borderId="1" xfId="1" applyBorder="1">
      <alignment vertical="center"/>
    </xf>
    <xf numFmtId="0" fontId="3" fillId="0" borderId="2" xfId="1" applyBorder="1">
      <alignment vertical="center"/>
    </xf>
    <xf numFmtId="0" fontId="3" fillId="0" borderId="0" xfId="1" applyBorder="1">
      <alignment vertical="center"/>
    </xf>
    <xf numFmtId="0" fontId="3" fillId="0" borderId="0" xfId="1">
      <alignment vertical="center"/>
    </xf>
    <xf numFmtId="0" fontId="22" fillId="0" borderId="2" xfId="1" applyFont="1" applyBorder="1" applyAlignment="1">
      <alignment horizontal="center" vertical="center"/>
    </xf>
    <xf numFmtId="0" fontId="13" fillId="0" borderId="9" xfId="1" applyFont="1" applyBorder="1">
      <alignment vertical="center"/>
    </xf>
    <xf numFmtId="0" fontId="28" fillId="0" borderId="10" xfId="1" applyFont="1" applyBorder="1" applyAlignment="1">
      <alignment horizontal="justify" vertical="center"/>
    </xf>
    <xf numFmtId="0" fontId="15" fillId="0" borderId="10" xfId="1" applyFont="1" applyBorder="1">
      <alignment vertical="center"/>
    </xf>
    <xf numFmtId="0" fontId="13" fillId="0" borderId="11" xfId="1" applyFont="1" applyBorder="1">
      <alignment vertical="center"/>
    </xf>
    <xf numFmtId="0" fontId="5" fillId="0" borderId="13" xfId="0" applyFont="1" applyBorder="1" applyAlignment="1">
      <alignment horizontal="center" vertical="center" wrapText="1"/>
    </xf>
    <xf numFmtId="0" fontId="21" fillId="0" borderId="0" xfId="1" applyFont="1" applyBorder="1" applyAlignment="1">
      <alignment horizontal="center" vertical="center"/>
    </xf>
    <xf numFmtId="0" fontId="21" fillId="0" borderId="0" xfId="1" applyFont="1" applyBorder="1" applyAlignment="1">
      <alignment vertical="center"/>
    </xf>
    <xf numFmtId="0" fontId="5" fillId="0" borderId="12" xfId="0" applyFont="1" applyBorder="1" applyAlignment="1">
      <alignment vertical="center"/>
    </xf>
    <xf numFmtId="0" fontId="5" fillId="0" borderId="6" xfId="0" applyFont="1" applyBorder="1" applyAlignment="1">
      <alignment horizontal="center" vertical="center" wrapText="1"/>
    </xf>
    <xf numFmtId="0" fontId="13" fillId="0" borderId="7" xfId="1" applyFont="1" applyBorder="1">
      <alignment vertical="center"/>
    </xf>
    <xf numFmtId="0" fontId="23" fillId="0" borderId="0" xfId="1" applyFont="1" applyBorder="1">
      <alignment vertical="center"/>
    </xf>
    <xf numFmtId="0" fontId="5" fillId="0" borderId="0" xfId="0" applyFont="1" applyBorder="1" applyAlignment="1">
      <alignment horizontal="center" vertical="center"/>
    </xf>
    <xf numFmtId="0" fontId="5" fillId="0" borderId="0" xfId="0" applyFont="1" applyBorder="1">
      <alignment vertical="center"/>
    </xf>
    <xf numFmtId="0" fontId="13" fillId="0" borderId="10" xfId="1" applyFont="1" applyBorder="1">
      <alignment vertical="center"/>
    </xf>
    <xf numFmtId="0" fontId="0" fillId="0" borderId="1" xfId="0" applyBorder="1">
      <alignment vertical="center"/>
    </xf>
    <xf numFmtId="0" fontId="29" fillId="0" borderId="0" xfId="0" applyFont="1" applyBorder="1" applyAlignment="1"/>
    <xf numFmtId="0" fontId="12" fillId="0" borderId="0" xfId="0" applyFont="1" applyBorder="1" applyAlignment="1"/>
    <xf numFmtId="0" fontId="0" fillId="0" borderId="0" xfId="0" applyBorder="1">
      <alignment vertical="center"/>
    </xf>
    <xf numFmtId="0" fontId="0" fillId="0" borderId="2" xfId="0" applyBorder="1">
      <alignment vertical="center"/>
    </xf>
    <xf numFmtId="0" fontId="5" fillId="0" borderId="7" xfId="0" applyFont="1" applyBorder="1">
      <alignment vertical="center"/>
    </xf>
    <xf numFmtId="178" fontId="5" fillId="0" borderId="6" xfId="0" applyNumberFormat="1" applyFont="1" applyBorder="1">
      <alignment vertical="center"/>
    </xf>
    <xf numFmtId="180" fontId="5" fillId="0" borderId="13" xfId="0" applyNumberFormat="1" applyFont="1" applyBorder="1">
      <alignment vertical="center"/>
    </xf>
    <xf numFmtId="180" fontId="5" fillId="0" borderId="6" xfId="0" applyNumberFormat="1" applyFont="1" applyBorder="1">
      <alignment vertical="center"/>
    </xf>
    <xf numFmtId="0" fontId="23" fillId="0" borderId="0" xfId="1" applyFont="1" applyAlignment="1">
      <alignment vertical="center"/>
    </xf>
    <xf numFmtId="0" fontId="31" fillId="0" borderId="0" xfId="0" applyFont="1">
      <alignment vertical="center"/>
    </xf>
    <xf numFmtId="0" fontId="20" fillId="0" borderId="0" xfId="1" applyFont="1" applyBorder="1" applyAlignment="1">
      <alignment vertical="center"/>
    </xf>
    <xf numFmtId="0" fontId="21" fillId="0" borderId="1" xfId="1" applyFont="1" applyBorder="1" applyAlignment="1">
      <alignment vertical="center"/>
    </xf>
    <xf numFmtId="0" fontId="21" fillId="0" borderId="3" xfId="1" applyFont="1" applyBorder="1" applyAlignment="1">
      <alignment horizontal="center" vertical="center"/>
    </xf>
    <xf numFmtId="0" fontId="5" fillId="0" borderId="3" xfId="0" applyFont="1" applyBorder="1" applyAlignment="1">
      <alignment horizontal="center" vertical="center" wrapText="1"/>
    </xf>
    <xf numFmtId="0" fontId="30" fillId="0" borderId="0" xfId="0" applyFont="1">
      <alignment vertical="center"/>
    </xf>
    <xf numFmtId="0" fontId="32" fillId="0" borderId="0" xfId="0" applyFont="1">
      <alignment vertical="center"/>
    </xf>
    <xf numFmtId="0" fontId="33" fillId="0" borderId="0" xfId="0" applyFont="1">
      <alignment vertical="center"/>
    </xf>
    <xf numFmtId="0" fontId="33" fillId="0" borderId="3" xfId="0" applyFont="1" applyBorder="1" applyAlignment="1">
      <alignment horizontal="center" vertical="center" wrapText="1"/>
    </xf>
    <xf numFmtId="0" fontId="33" fillId="0" borderId="12" xfId="0" applyFont="1" applyBorder="1">
      <alignment vertical="center"/>
    </xf>
    <xf numFmtId="3" fontId="33" fillId="0" borderId="13" xfId="0" applyNumberFormat="1" applyFont="1" applyBorder="1">
      <alignment vertical="center"/>
    </xf>
    <xf numFmtId="0" fontId="33" fillId="0" borderId="8" xfId="0" applyFont="1" applyBorder="1">
      <alignment vertical="center"/>
    </xf>
    <xf numFmtId="0" fontId="35" fillId="0" borderId="15" xfId="1" applyFont="1" applyBorder="1" applyAlignment="1">
      <alignment horizontal="left" vertical="center" wrapText="1"/>
    </xf>
    <xf numFmtId="0" fontId="36" fillId="0" borderId="16" xfId="1" applyFont="1" applyBorder="1" applyAlignment="1">
      <alignment horizontal="justify" vertical="center" wrapText="1"/>
    </xf>
    <xf numFmtId="0" fontId="36" fillId="0" borderId="17" xfId="1" applyFont="1" applyBorder="1" applyAlignment="1">
      <alignment horizontal="left" vertical="center" wrapText="1"/>
    </xf>
    <xf numFmtId="177" fontId="36" fillId="0" borderId="2" xfId="1" applyNumberFormat="1" applyFont="1" applyBorder="1" applyAlignment="1">
      <alignment horizontal="left" vertical="center" wrapText="1"/>
    </xf>
    <xf numFmtId="0" fontId="35" fillId="0" borderId="9" xfId="1" applyFont="1" applyBorder="1" applyAlignment="1">
      <alignment horizontal="justify" vertical="center" wrapText="1"/>
    </xf>
    <xf numFmtId="0" fontId="35" fillId="0" borderId="10" xfId="1" applyFont="1" applyBorder="1" applyAlignment="1">
      <alignment horizontal="justify" vertical="center" wrapText="1"/>
    </xf>
    <xf numFmtId="177" fontId="36" fillId="0" borderId="11" xfId="1" applyNumberFormat="1" applyFont="1" applyBorder="1" applyAlignment="1">
      <alignment horizontal="left" vertical="center" wrapText="1"/>
    </xf>
    <xf numFmtId="0" fontId="37" fillId="0" borderId="13" xfId="0" applyFont="1" applyBorder="1">
      <alignment vertical="center"/>
    </xf>
    <xf numFmtId="0" fontId="37" fillId="0" borderId="6" xfId="0" applyFont="1" applyBorder="1">
      <alignment vertical="center"/>
    </xf>
    <xf numFmtId="0" fontId="38" fillId="0" borderId="16" xfId="1" applyFont="1" applyBorder="1" applyAlignment="1">
      <alignment horizontal="right" vertical="top" wrapText="1"/>
    </xf>
    <xf numFmtId="176" fontId="38" fillId="0" borderId="0" xfId="2" applyNumberFormat="1" applyFont="1" applyBorder="1" applyAlignment="1">
      <alignment vertical="center" wrapText="1"/>
    </xf>
    <xf numFmtId="176" fontId="38" fillId="0" borderId="10" xfId="2" applyNumberFormat="1" applyFont="1" applyBorder="1" applyAlignment="1">
      <alignment vertical="center" wrapText="1"/>
    </xf>
    <xf numFmtId="178" fontId="37" fillId="0" borderId="13" xfId="0" applyNumberFormat="1" applyFont="1" applyBorder="1">
      <alignment vertical="center"/>
    </xf>
    <xf numFmtId="178" fontId="33" fillId="0" borderId="6" xfId="0" applyNumberFormat="1" applyFont="1" applyBorder="1">
      <alignment vertical="center"/>
    </xf>
    <xf numFmtId="176" fontId="39" fillId="0" borderId="1" xfId="2" applyNumberFormat="1" applyFont="1" applyBorder="1" applyAlignment="1">
      <alignment vertical="center" wrapText="1"/>
    </xf>
    <xf numFmtId="3" fontId="39" fillId="0" borderId="6" xfId="2" applyNumberFormat="1" applyFont="1" applyBorder="1" applyAlignment="1">
      <alignment horizontal="right" vertical="center" shrinkToFit="1"/>
    </xf>
    <xf numFmtId="176" fontId="39" fillId="0" borderId="13" xfId="2" applyNumberFormat="1" applyFont="1" applyBorder="1" applyAlignment="1">
      <alignment vertical="center" wrapText="1"/>
    </xf>
    <xf numFmtId="178" fontId="40" fillId="0" borderId="1" xfId="1" applyNumberFormat="1" applyFont="1" applyBorder="1" applyAlignment="1">
      <alignment vertical="center" wrapText="1"/>
    </xf>
    <xf numFmtId="179" fontId="40" fillId="0" borderId="7" xfId="1" applyNumberFormat="1" applyFont="1" applyBorder="1" applyAlignment="1">
      <alignment vertical="center" wrapText="1"/>
    </xf>
    <xf numFmtId="179" fontId="8" fillId="0" borderId="31" xfId="1" applyNumberFormat="1" applyFont="1" applyBorder="1" applyAlignment="1">
      <alignment horizontal="right" vertical="top" wrapText="1"/>
    </xf>
    <xf numFmtId="179" fontId="38" fillId="0" borderId="0" xfId="1" applyNumberFormat="1" applyFont="1" applyBorder="1" applyAlignment="1">
      <alignment horizontal="right" vertical="top" wrapText="1"/>
    </xf>
    <xf numFmtId="179" fontId="40" fillId="0" borderId="13" xfId="1" applyNumberFormat="1" applyFont="1" applyBorder="1" applyAlignment="1">
      <alignment vertical="center" wrapText="1"/>
    </xf>
    <xf numFmtId="0" fontId="37" fillId="0" borderId="9" xfId="0" applyFont="1" applyBorder="1">
      <alignment vertical="center"/>
    </xf>
    <xf numFmtId="0" fontId="5" fillId="0" borderId="11" xfId="0" applyFont="1" applyBorder="1">
      <alignment vertical="center"/>
    </xf>
    <xf numFmtId="178" fontId="37" fillId="0" borderId="9" xfId="0" applyNumberFormat="1" applyFont="1" applyBorder="1">
      <alignment vertical="center"/>
    </xf>
    <xf numFmtId="0" fontId="33" fillId="0" borderId="11" xfId="0" applyFont="1" applyBorder="1">
      <alignment vertical="center"/>
    </xf>
    <xf numFmtId="0" fontId="33" fillId="0" borderId="13" xfId="0" applyFont="1" applyBorder="1" applyAlignment="1">
      <alignment horizontal="center" vertical="center" wrapText="1"/>
    </xf>
    <xf numFmtId="0" fontId="38" fillId="0" borderId="14" xfId="1" applyFont="1" applyBorder="1" applyAlignment="1">
      <alignment horizontal="right" vertical="center" wrapText="1"/>
    </xf>
    <xf numFmtId="178" fontId="37" fillId="0" borderId="13" xfId="0" applyNumberFormat="1" applyFont="1" applyBorder="1" applyAlignment="1">
      <alignment vertical="center"/>
    </xf>
    <xf numFmtId="0" fontId="33" fillId="0" borderId="6" xfId="0" applyFont="1" applyBorder="1" applyAlignment="1">
      <alignment horizontal="center" vertical="center" wrapText="1"/>
    </xf>
    <xf numFmtId="0" fontId="33" fillId="0" borderId="12" xfId="0" applyFont="1" applyBorder="1" applyAlignment="1">
      <alignment vertical="center"/>
    </xf>
    <xf numFmtId="178" fontId="35" fillId="0" borderId="13" xfId="1" applyNumberFormat="1" applyFont="1" applyBorder="1" applyAlignment="1">
      <alignment vertical="center" wrapText="1"/>
    </xf>
    <xf numFmtId="0" fontId="1" fillId="0" borderId="0" xfId="0" applyFont="1" applyAlignment="1">
      <alignment horizontal="center" vertical="center"/>
    </xf>
    <xf numFmtId="0" fontId="22" fillId="0" borderId="10" xfId="1" applyFont="1" applyBorder="1" applyAlignment="1">
      <alignment vertical="center"/>
    </xf>
    <xf numFmtId="178" fontId="25" fillId="0" borderId="25" xfId="1" applyNumberFormat="1" applyFont="1" applyBorder="1" applyAlignment="1">
      <alignment vertical="center" wrapText="1"/>
    </xf>
    <xf numFmtId="178" fontId="25" fillId="0" borderId="24" xfId="1" applyNumberFormat="1" applyFont="1" applyBorder="1" applyAlignment="1">
      <alignment vertical="center" wrapText="1"/>
    </xf>
    <xf numFmtId="178" fontId="16" fillId="0" borderId="36" xfId="1" applyNumberFormat="1" applyFont="1" applyBorder="1" applyAlignment="1">
      <alignment horizontal="right" vertical="center" wrapText="1"/>
    </xf>
    <xf numFmtId="0" fontId="10" fillId="0" borderId="0" xfId="0" applyFont="1" applyAlignment="1">
      <alignment horizontal="center" vertical="center"/>
    </xf>
    <xf numFmtId="0" fontId="33" fillId="0" borderId="3" xfId="0" applyFont="1" applyBorder="1" applyAlignment="1">
      <alignment horizontal="center" vertical="center" wrapText="1"/>
    </xf>
    <xf numFmtId="0" fontId="33" fillId="0" borderId="13" xfId="0" applyFont="1" applyBorder="1" applyAlignment="1">
      <alignment horizontal="center" vertical="center"/>
    </xf>
    <xf numFmtId="0" fontId="33" fillId="0" borderId="14" xfId="0" applyFont="1" applyBorder="1" applyAlignment="1">
      <alignment horizontal="center" vertical="center"/>
    </xf>
    <xf numFmtId="0" fontId="33" fillId="0" borderId="12" xfId="0" applyFont="1" applyBorder="1" applyAlignment="1">
      <alignment horizontal="center" vertical="center"/>
    </xf>
    <xf numFmtId="0" fontId="1" fillId="0" borderId="0" xfId="0" applyFont="1" applyAlignment="1">
      <alignment horizontal="center" vertical="center"/>
    </xf>
    <xf numFmtId="0" fontId="33" fillId="0" borderId="13" xfId="0" applyFont="1" applyBorder="1" applyAlignment="1">
      <alignment horizontal="center" vertical="center" wrapText="1"/>
    </xf>
    <xf numFmtId="0" fontId="33" fillId="0" borderId="12" xfId="0" applyFont="1" applyBorder="1" applyAlignment="1">
      <alignment horizontal="center" vertical="center" wrapText="1"/>
    </xf>
    <xf numFmtId="0" fontId="33" fillId="0" borderId="6" xfId="0" applyFont="1" applyBorder="1" applyAlignment="1">
      <alignment horizontal="center" vertical="center"/>
    </xf>
    <xf numFmtId="0" fontId="33" fillId="0" borderId="8" xfId="0" applyFont="1" applyBorder="1" applyAlignment="1">
      <alignment horizontal="center" vertical="center"/>
    </xf>
    <xf numFmtId="0" fontId="33" fillId="0" borderId="9" xfId="0" applyFont="1" applyBorder="1" applyAlignment="1">
      <alignment horizontal="center" vertical="center"/>
    </xf>
    <xf numFmtId="0" fontId="33" fillId="0" borderId="11" xfId="0" applyFont="1" applyBorder="1" applyAlignment="1">
      <alignment horizontal="center" vertical="center"/>
    </xf>
    <xf numFmtId="0" fontId="34" fillId="0" borderId="6" xfId="0" applyFont="1" applyBorder="1" applyAlignment="1">
      <alignment horizontal="center" vertical="center"/>
    </xf>
    <xf numFmtId="0" fontId="34" fillId="0" borderId="8" xfId="0" applyFont="1" applyBorder="1" applyAlignment="1">
      <alignment horizontal="center" vertical="center"/>
    </xf>
    <xf numFmtId="0" fontId="34" fillId="0" borderId="9" xfId="0" applyFont="1" applyBorder="1" applyAlignment="1">
      <alignment horizontal="center" vertical="center"/>
    </xf>
    <xf numFmtId="0" fontId="34" fillId="0" borderId="11" xfId="0" applyFont="1" applyBorder="1" applyAlignment="1">
      <alignment horizontal="center" vertical="center"/>
    </xf>
    <xf numFmtId="0" fontId="33" fillId="0" borderId="13" xfId="0" applyFont="1" applyBorder="1" applyAlignment="1">
      <alignment horizontal="center" vertical="center" shrinkToFit="1"/>
    </xf>
    <xf numFmtId="0" fontId="33" fillId="0" borderId="12" xfId="0" applyFont="1" applyBorder="1" applyAlignment="1">
      <alignment horizontal="center" vertical="center" shrinkToFit="1"/>
    </xf>
    <xf numFmtId="0" fontId="33" fillId="0" borderId="0" xfId="0" applyFont="1" applyAlignment="1">
      <alignment horizontal="center" vertical="center"/>
    </xf>
    <xf numFmtId="0" fontId="21" fillId="0" borderId="0" xfId="1" applyFont="1" applyBorder="1" applyAlignment="1">
      <alignment horizontal="center" vertical="center"/>
    </xf>
    <xf numFmtId="0" fontId="17" fillId="0" borderId="13" xfId="1" applyFont="1" applyBorder="1" applyAlignment="1">
      <alignment horizontal="center" vertical="center"/>
    </xf>
    <xf numFmtId="0" fontId="17" fillId="0" borderId="14" xfId="1" applyFont="1" applyBorder="1" applyAlignment="1">
      <alignment horizontal="center" vertical="center"/>
    </xf>
    <xf numFmtId="0" fontId="17" fillId="0" borderId="12" xfId="1" applyFont="1" applyBorder="1" applyAlignment="1">
      <alignment horizontal="center" vertical="center"/>
    </xf>
    <xf numFmtId="0" fontId="24" fillId="0" borderId="0" xfId="1" applyFont="1" applyBorder="1" applyAlignment="1">
      <alignment horizontal="center" vertical="center"/>
    </xf>
    <xf numFmtId="178" fontId="22" fillId="0" borderId="10" xfId="1" applyNumberFormat="1" applyFont="1" applyBorder="1" applyAlignment="1">
      <alignment horizontal="center" vertical="center"/>
    </xf>
    <xf numFmtId="0" fontId="21" fillId="0" borderId="0" xfId="1" applyFont="1" applyBorder="1" applyAlignment="1">
      <alignment horizontal="right"/>
    </xf>
    <xf numFmtId="0" fontId="21" fillId="0" borderId="0" xfId="1" applyFont="1" applyBorder="1" applyAlignment="1">
      <alignment vertical="center"/>
    </xf>
    <xf numFmtId="0" fontId="21" fillId="0" borderId="13" xfId="1" applyFont="1" applyBorder="1" applyAlignment="1">
      <alignment horizontal="center" vertical="center"/>
    </xf>
    <xf numFmtId="0" fontId="21" fillId="0" borderId="12" xfId="1" applyFont="1" applyBorder="1" applyAlignment="1">
      <alignment horizontal="center" vertical="center"/>
    </xf>
    <xf numFmtId="0" fontId="21" fillId="0" borderId="14" xfId="1" applyFont="1" applyBorder="1" applyAlignment="1">
      <alignment horizontal="center" vertical="center"/>
    </xf>
    <xf numFmtId="0" fontId="20" fillId="0" borderId="13" xfId="1" applyFont="1" applyBorder="1" applyAlignment="1">
      <alignment horizontal="center" vertical="center"/>
    </xf>
    <xf numFmtId="0" fontId="20" fillId="0" borderId="14" xfId="1" applyFont="1" applyBorder="1" applyAlignment="1">
      <alignment horizontal="center" vertical="center"/>
    </xf>
    <xf numFmtId="0" fontId="20" fillId="0" borderId="12" xfId="1" applyFont="1" applyBorder="1" applyAlignment="1">
      <alignment horizontal="center" vertical="center"/>
    </xf>
    <xf numFmtId="0" fontId="5" fillId="0" borderId="6"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1" xfId="0" applyFont="1" applyBorder="1" applyAlignment="1">
      <alignment horizontal="center" vertical="center"/>
    </xf>
    <xf numFmtId="0" fontId="6" fillId="0" borderId="6"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11" xfId="0" applyFont="1" applyBorder="1" applyAlignment="1">
      <alignment horizontal="center" vertical="center"/>
    </xf>
    <xf numFmtId="0" fontId="5" fillId="0" borderId="13" xfId="0" applyFont="1" applyBorder="1" applyAlignment="1">
      <alignment horizontal="center" vertical="center" shrinkToFit="1"/>
    </xf>
    <xf numFmtId="0" fontId="5" fillId="0" borderId="12" xfId="0" applyFont="1" applyBorder="1" applyAlignment="1">
      <alignment horizontal="center" vertical="center" shrinkToFit="1"/>
    </xf>
    <xf numFmtId="0" fontId="5" fillId="0" borderId="13"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12" xfId="0" applyFont="1" applyBorder="1" applyAlignment="1">
      <alignment horizontal="center" vertical="center"/>
    </xf>
    <xf numFmtId="0" fontId="34" fillId="0" borderId="4" xfId="0" applyFont="1" applyBorder="1" applyAlignment="1">
      <alignment horizontal="center" vertical="center"/>
    </xf>
    <xf numFmtId="0" fontId="34" fillId="0" borderId="37" xfId="0" applyFont="1" applyBorder="1" applyAlignment="1">
      <alignment horizontal="center" vertical="center"/>
    </xf>
    <xf numFmtId="0" fontId="33" fillId="0" borderId="1" xfId="0" applyFont="1" applyBorder="1" applyAlignment="1">
      <alignment horizontal="center" vertical="center"/>
    </xf>
    <xf numFmtId="0" fontId="33" fillId="0" borderId="2" xfId="0" applyFont="1" applyBorder="1" applyAlignment="1">
      <alignment horizontal="center" vertical="center"/>
    </xf>
    <xf numFmtId="0" fontId="34" fillId="0" borderId="1" xfId="0" applyFont="1" applyBorder="1" applyAlignment="1">
      <alignment horizontal="center" vertical="center"/>
    </xf>
    <xf numFmtId="0" fontId="34" fillId="0" borderId="2" xfId="0" applyFont="1" applyBorder="1" applyAlignment="1">
      <alignment horizontal="center" vertical="center"/>
    </xf>
    <xf numFmtId="0" fontId="33" fillId="0" borderId="6" xfId="0" applyFont="1" applyBorder="1" applyAlignment="1">
      <alignment horizontal="center" vertical="center" shrinkToFit="1"/>
    </xf>
    <xf numFmtId="0" fontId="33" fillId="0" borderId="8" xfId="0" applyFont="1" applyBorder="1" applyAlignment="1">
      <alignment horizontal="center" vertical="center" shrinkToFit="1"/>
    </xf>
    <xf numFmtId="0" fontId="10" fillId="0" borderId="0" xfId="0" applyFont="1" applyAlignment="1">
      <alignment horizontal="left" vertical="center"/>
    </xf>
    <xf numFmtId="178" fontId="37" fillId="0" borderId="13" xfId="0" applyNumberFormat="1" applyFont="1" applyBorder="1" applyAlignment="1">
      <alignment horizontal="right" vertical="center"/>
    </xf>
    <xf numFmtId="0" fontId="35" fillId="0" borderId="1" xfId="1" applyFont="1" applyBorder="1" applyAlignment="1">
      <alignment vertical="center" wrapText="1"/>
    </xf>
    <xf numFmtId="0" fontId="35" fillId="0" borderId="0" xfId="1" applyFont="1" applyBorder="1" applyAlignment="1">
      <alignment vertical="center" wrapText="1"/>
    </xf>
    <xf numFmtId="0" fontId="5" fillId="0" borderId="10" xfId="0" applyFont="1" applyBorder="1" applyAlignment="1">
      <alignment horizontal="center" vertical="center"/>
    </xf>
    <xf numFmtId="0" fontId="6" fillId="0" borderId="4" xfId="0" applyFont="1" applyBorder="1" applyAlignment="1">
      <alignment horizontal="center" vertical="center"/>
    </xf>
    <xf numFmtId="0" fontId="6" fillId="0" borderId="37" xfId="0" applyFont="1"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5" fillId="0" borderId="6" xfId="0" applyFont="1" applyBorder="1" applyAlignment="1">
      <alignment horizontal="center" vertical="center" shrinkToFit="1"/>
    </xf>
    <xf numFmtId="0" fontId="5" fillId="0" borderId="8" xfId="0" applyFont="1" applyBorder="1" applyAlignment="1">
      <alignment horizontal="center" vertical="center" shrinkToFit="1"/>
    </xf>
    <xf numFmtId="0" fontId="5" fillId="0" borderId="3" xfId="0" applyFont="1" applyBorder="1" applyAlignment="1">
      <alignment horizontal="center" vertical="center" wrapText="1"/>
    </xf>
    <xf numFmtId="0" fontId="7" fillId="0" borderId="1" xfId="1" applyFont="1" applyBorder="1" applyAlignment="1">
      <alignment vertical="center" wrapText="1"/>
    </xf>
    <xf numFmtId="0" fontId="7" fillId="0" borderId="0" xfId="1" applyFont="1" applyBorder="1" applyAlignment="1">
      <alignment vertical="center" wrapText="1"/>
    </xf>
    <xf numFmtId="0" fontId="21" fillId="0" borderId="0" xfId="1" applyFont="1" applyBorder="1" applyAlignment="1">
      <alignment horizontal="right" vertical="center"/>
    </xf>
    <xf numFmtId="0" fontId="30" fillId="0" borderId="0" xfId="0" applyFont="1" applyAlignment="1">
      <alignment horizontal="left" vertical="center"/>
    </xf>
    <xf numFmtId="0" fontId="34" fillId="0" borderId="5" xfId="0" applyFont="1" applyBorder="1" applyAlignment="1">
      <alignment horizontal="center" vertical="center"/>
    </xf>
    <xf numFmtId="0" fontId="19" fillId="0" borderId="21" xfId="1" applyFont="1" applyBorder="1" applyAlignment="1">
      <alignment vertical="center" wrapText="1"/>
    </xf>
    <xf numFmtId="0" fontId="19" fillId="0" borderId="11" xfId="1" applyFont="1" applyBorder="1" applyAlignment="1">
      <alignment vertical="center" wrapText="1"/>
    </xf>
    <xf numFmtId="0" fontId="17" fillId="0" borderId="6" xfId="1" applyFont="1" applyBorder="1" applyAlignment="1">
      <alignment horizontal="center" vertical="center"/>
    </xf>
    <xf numFmtId="0" fontId="17" fillId="0" borderId="7" xfId="1" applyFont="1" applyBorder="1" applyAlignment="1">
      <alignment horizontal="center" vertical="center"/>
    </xf>
    <xf numFmtId="0" fontId="17" fillId="0" borderId="8" xfId="1" applyFont="1" applyBorder="1" applyAlignment="1">
      <alignment horizontal="center" vertical="center"/>
    </xf>
    <xf numFmtId="0" fontId="17" fillId="0" borderId="9" xfId="1" applyFont="1" applyBorder="1" applyAlignment="1">
      <alignment horizontal="center" vertical="center"/>
    </xf>
    <xf numFmtId="0" fontId="17" fillId="0" borderId="10" xfId="1" applyFont="1" applyBorder="1" applyAlignment="1">
      <alignment horizontal="center" vertical="center"/>
    </xf>
    <xf numFmtId="0" fontId="17" fillId="0" borderId="11" xfId="1" applyFont="1" applyBorder="1" applyAlignment="1">
      <alignment horizontal="center" vertical="center"/>
    </xf>
    <xf numFmtId="0" fontId="18" fillId="0" borderId="21" xfId="1" applyFont="1" applyBorder="1" applyAlignment="1">
      <alignment horizontal="center" vertical="center" wrapText="1"/>
    </xf>
    <xf numFmtId="0" fontId="18" fillId="0" borderId="10" xfId="1" applyFont="1" applyBorder="1" applyAlignment="1">
      <alignment horizontal="center" vertical="center" wrapText="1"/>
    </xf>
    <xf numFmtId="0" fontId="18" fillId="0" borderId="22" xfId="1" applyFont="1" applyBorder="1" applyAlignment="1">
      <alignment horizontal="center" vertical="center" wrapText="1"/>
    </xf>
    <xf numFmtId="0" fontId="19" fillId="0" borderId="23" xfId="1" applyFont="1" applyBorder="1" applyAlignment="1">
      <alignment horizontal="center" vertical="center" wrapText="1"/>
    </xf>
    <xf numFmtId="0" fontId="19" fillId="0" borderId="12" xfId="1" applyFont="1" applyBorder="1" applyAlignment="1">
      <alignment horizontal="center" vertical="center" wrapText="1"/>
    </xf>
    <xf numFmtId="0" fontId="19" fillId="0" borderId="13" xfId="1" applyFont="1" applyBorder="1" applyAlignment="1">
      <alignment horizontal="center" vertical="center" wrapText="1"/>
    </xf>
    <xf numFmtId="0" fontId="19" fillId="0" borderId="14" xfId="1" applyFont="1" applyBorder="1" applyAlignment="1">
      <alignment horizontal="center" vertical="center" wrapText="1"/>
    </xf>
    <xf numFmtId="0" fontId="19" fillId="0" borderId="0" xfId="1" applyFont="1" applyBorder="1" applyAlignment="1">
      <alignment horizontal="center" vertical="center"/>
    </xf>
    <xf numFmtId="0" fontId="19" fillId="0" borderId="23" xfId="1" applyFont="1" applyBorder="1" applyAlignment="1">
      <alignment vertical="center" wrapText="1"/>
    </xf>
    <xf numFmtId="0" fontId="19" fillId="0" borderId="12" xfId="1" applyFont="1" applyBorder="1" applyAlignment="1">
      <alignment vertical="center" wrapText="1"/>
    </xf>
    <xf numFmtId="0" fontId="19" fillId="0" borderId="26" xfId="1" applyFont="1" applyBorder="1" applyAlignment="1">
      <alignment vertical="center" wrapText="1"/>
    </xf>
    <xf numFmtId="0" fontId="19" fillId="0" borderId="8" xfId="1" applyFont="1" applyBorder="1" applyAlignment="1">
      <alignment vertical="center" wrapText="1"/>
    </xf>
    <xf numFmtId="0" fontId="19" fillId="0" borderId="28" xfId="1" applyFont="1" applyBorder="1" applyAlignment="1">
      <alignment vertical="center" wrapText="1"/>
    </xf>
    <xf numFmtId="0" fontId="19" fillId="0" borderId="2" xfId="1" applyFont="1" applyBorder="1" applyAlignment="1">
      <alignment vertical="center" wrapText="1"/>
    </xf>
    <xf numFmtId="178" fontId="25" fillId="0" borderId="27" xfId="1" applyNumberFormat="1" applyFont="1" applyBorder="1" applyAlignment="1">
      <alignment horizontal="right" vertical="center" wrapText="1"/>
    </xf>
    <xf numFmtId="178" fontId="25" fillId="0" borderId="25" xfId="1" applyNumberFormat="1" applyFont="1" applyBorder="1" applyAlignment="1">
      <alignment horizontal="right" vertical="center" wrapText="1"/>
    </xf>
    <xf numFmtId="0" fontId="20" fillId="0" borderId="1" xfId="1" applyFont="1" applyBorder="1" applyAlignment="1">
      <alignment vertical="center"/>
    </xf>
    <xf numFmtId="0" fontId="20" fillId="0" borderId="2" xfId="1" applyFont="1" applyBorder="1" applyAlignment="1">
      <alignment vertical="center"/>
    </xf>
    <xf numFmtId="0" fontId="19" fillId="0" borderId="32" xfId="1" applyFont="1" applyBorder="1" applyAlignment="1">
      <alignment horizontal="center" vertical="center" wrapText="1"/>
    </xf>
    <xf numFmtId="0" fontId="19" fillId="0" borderId="33" xfId="1" applyFont="1" applyBorder="1" applyAlignment="1">
      <alignment horizontal="center" vertical="center" wrapText="1"/>
    </xf>
    <xf numFmtId="178" fontId="28" fillId="0" borderId="34" xfId="1" applyNumberFormat="1" applyFont="1" applyBorder="1" applyAlignment="1">
      <alignment horizontal="right" vertical="center" wrapText="1"/>
    </xf>
    <xf numFmtId="178" fontId="28" fillId="0" borderId="35" xfId="1" applyNumberFormat="1" applyFont="1" applyBorder="1" applyAlignment="1">
      <alignment horizontal="right" vertical="center" wrapText="1"/>
    </xf>
  </cellXfs>
  <cellStyles count="3">
    <cellStyle name="桁区切り 2" xfId="2" xr:uid="{E4CC669A-D88F-43AF-A0CB-9EDBC24C8C7E}"/>
    <cellStyle name="標準" xfId="0" builtinId="0"/>
    <cellStyle name="標準 2 2" xfId="1" xr:uid="{4B130C99-B699-4786-825F-C66DD570D86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8FC736-4765-4650-A15C-6077F42A0268}">
  <dimension ref="A1:H20"/>
  <sheetViews>
    <sheetView tabSelected="1" workbookViewId="0">
      <selection activeCell="A4" sqref="A4"/>
    </sheetView>
  </sheetViews>
  <sheetFormatPr defaultRowHeight="13.5" x14ac:dyDescent="0.15"/>
  <cols>
    <col min="1" max="1" width="22.25" customWidth="1"/>
    <col min="2" max="2" width="11" customWidth="1"/>
    <col min="3" max="3" width="11.75" customWidth="1"/>
    <col min="4" max="4" width="3.25" customWidth="1"/>
    <col min="5" max="5" width="9.75" customWidth="1"/>
    <col min="6" max="6" width="3.5" customWidth="1"/>
    <col min="7" max="7" width="15.375" customWidth="1"/>
    <col min="8" max="8" width="3.125" customWidth="1"/>
  </cols>
  <sheetData>
    <row r="1" spans="1:8" ht="39.75" customHeight="1" x14ac:dyDescent="0.15"/>
    <row r="2" spans="1:8" ht="25.5" customHeight="1" x14ac:dyDescent="0.15">
      <c r="A2" s="146" t="s">
        <v>44</v>
      </c>
      <c r="B2" s="146"/>
      <c r="C2" s="146"/>
      <c r="D2" s="146"/>
      <c r="E2" s="146"/>
      <c r="F2" s="146"/>
      <c r="G2" s="146"/>
      <c r="H2" s="146"/>
    </row>
    <row r="3" spans="1:8" ht="13.5" customHeight="1" x14ac:dyDescent="0.15">
      <c r="A3" s="136"/>
      <c r="B3" s="136"/>
      <c r="C3" s="136"/>
      <c r="D3" s="136"/>
      <c r="E3" s="136"/>
      <c r="F3" s="136"/>
      <c r="G3" s="136"/>
      <c r="H3" s="136"/>
    </row>
    <row r="4" spans="1:8" ht="24.75" customHeight="1" x14ac:dyDescent="0.15">
      <c r="A4" s="97" t="s">
        <v>77</v>
      </c>
    </row>
    <row r="5" spans="1:8" ht="24.75" customHeight="1" x14ac:dyDescent="0.15">
      <c r="A5" s="97" t="s">
        <v>69</v>
      </c>
      <c r="B5" s="12"/>
    </row>
    <row r="6" spans="1:8" ht="6.75" customHeight="1" x14ac:dyDescent="0.15"/>
    <row r="7" spans="1:8" ht="30" customHeight="1" x14ac:dyDescent="0.15">
      <c r="A7" s="1" t="s">
        <v>45</v>
      </c>
      <c r="B7" s="1"/>
    </row>
    <row r="8" spans="1:8" ht="30" customHeight="1" x14ac:dyDescent="0.15">
      <c r="E8" s="159" t="s">
        <v>68</v>
      </c>
      <c r="F8" s="159"/>
      <c r="G8" s="159"/>
      <c r="H8" s="159"/>
    </row>
    <row r="9" spans="1:8" ht="34.5" customHeight="1" x14ac:dyDescent="0.5">
      <c r="A9" s="13" t="s">
        <v>16</v>
      </c>
      <c r="B9" s="13"/>
    </row>
    <row r="10" spans="1:8" ht="22.5" customHeight="1" x14ac:dyDescent="0.15">
      <c r="A10" s="153" t="s">
        <v>1</v>
      </c>
      <c r="B10" s="154"/>
      <c r="C10" s="147" t="s">
        <v>14</v>
      </c>
      <c r="D10" s="148"/>
      <c r="E10" s="149" t="s">
        <v>2</v>
      </c>
      <c r="F10" s="150"/>
      <c r="G10" s="153" t="s">
        <v>3</v>
      </c>
      <c r="H10" s="154"/>
    </row>
    <row r="11" spans="1:8" ht="22.5" customHeight="1" x14ac:dyDescent="0.15">
      <c r="A11" s="155"/>
      <c r="B11" s="156"/>
      <c r="C11" s="157" t="s">
        <v>12</v>
      </c>
      <c r="D11" s="158"/>
      <c r="E11" s="151"/>
      <c r="F11" s="152"/>
      <c r="G11" s="155"/>
      <c r="H11" s="156"/>
    </row>
    <row r="12" spans="1:8" ht="60" customHeight="1" x14ac:dyDescent="0.15">
      <c r="A12" s="147" t="s">
        <v>46</v>
      </c>
      <c r="B12" s="148"/>
      <c r="C12" s="102">
        <v>2000</v>
      </c>
      <c r="D12" s="101" t="s">
        <v>5</v>
      </c>
      <c r="E12" s="111"/>
      <c r="F12" s="101" t="s">
        <v>6</v>
      </c>
      <c r="G12" s="116">
        <f>C12*E12</f>
        <v>0</v>
      </c>
      <c r="H12" s="101" t="s">
        <v>5</v>
      </c>
    </row>
    <row r="13" spans="1:8" ht="60" customHeight="1" x14ac:dyDescent="0.15">
      <c r="A13" s="147" t="s">
        <v>47</v>
      </c>
      <c r="B13" s="148"/>
      <c r="C13" s="102">
        <v>4000</v>
      </c>
      <c r="D13" s="101" t="s">
        <v>5</v>
      </c>
      <c r="E13" s="111"/>
      <c r="F13" s="101" t="s">
        <v>6</v>
      </c>
      <c r="G13" s="116">
        <f>C13*E13</f>
        <v>0</v>
      </c>
      <c r="H13" s="101" t="s">
        <v>5</v>
      </c>
    </row>
    <row r="14" spans="1:8" ht="60" customHeight="1" x14ac:dyDescent="0.15">
      <c r="A14" s="142" t="s">
        <v>48</v>
      </c>
      <c r="B14" s="133" t="s">
        <v>49</v>
      </c>
      <c r="C14" s="117"/>
      <c r="D14" s="103" t="s">
        <v>5</v>
      </c>
      <c r="E14" s="112"/>
      <c r="F14" s="103" t="s">
        <v>6</v>
      </c>
      <c r="G14" s="132">
        <f>C14*E14</f>
        <v>0</v>
      </c>
      <c r="H14" s="134" t="s">
        <v>5</v>
      </c>
    </row>
    <row r="15" spans="1:8" ht="60" customHeight="1" x14ac:dyDescent="0.15">
      <c r="A15" s="142"/>
      <c r="B15" s="130" t="s">
        <v>50</v>
      </c>
      <c r="C15" s="135"/>
      <c r="D15" s="101" t="s">
        <v>5</v>
      </c>
      <c r="E15" s="131"/>
      <c r="F15" s="101" t="s">
        <v>6</v>
      </c>
      <c r="G15" s="132">
        <f>C15*E15</f>
        <v>0</v>
      </c>
      <c r="H15" s="134" t="s">
        <v>5</v>
      </c>
    </row>
    <row r="16" spans="1:8" ht="60" customHeight="1" x14ac:dyDescent="0.15">
      <c r="A16" s="143" t="s">
        <v>15</v>
      </c>
      <c r="B16" s="144"/>
      <c r="C16" s="144"/>
      <c r="D16" s="145"/>
      <c r="E16" s="111">
        <f>SUM(E12:E15)</f>
        <v>0</v>
      </c>
      <c r="F16" s="101" t="s">
        <v>6</v>
      </c>
      <c r="G16" s="116">
        <f>SUM(G12:G15)</f>
        <v>0</v>
      </c>
      <c r="H16" s="101" t="s">
        <v>5</v>
      </c>
    </row>
    <row r="17" spans="1:8" ht="40.5" customHeight="1" x14ac:dyDescent="0.15"/>
    <row r="18" spans="1:8" ht="26.25" customHeight="1" x14ac:dyDescent="0.15">
      <c r="A18" s="97" t="s">
        <v>66</v>
      </c>
      <c r="B18" s="141"/>
      <c r="C18" s="141"/>
      <c r="D18" s="141"/>
      <c r="E18" s="141"/>
      <c r="F18" s="141"/>
      <c r="G18" s="141"/>
      <c r="H18" s="141"/>
    </row>
    <row r="19" spans="1:8" ht="26.25" customHeight="1" x14ac:dyDescent="0.15">
      <c r="A19" s="97" t="s">
        <v>60</v>
      </c>
      <c r="B19" s="141"/>
      <c r="C19" s="141"/>
      <c r="D19" s="141"/>
      <c r="E19" s="141"/>
      <c r="F19" s="141"/>
      <c r="G19" s="141"/>
      <c r="H19" s="141"/>
    </row>
    <row r="20" spans="1:8" ht="26.25" customHeight="1" x14ac:dyDescent="0.15">
      <c r="A20" s="97" t="s">
        <v>67</v>
      </c>
      <c r="B20" s="141"/>
      <c r="C20" s="141"/>
      <c r="D20" s="141"/>
      <c r="E20" s="141"/>
      <c r="F20" s="141"/>
      <c r="G20" s="141"/>
      <c r="H20" s="141"/>
    </row>
  </sheetData>
  <mergeCells count="14">
    <mergeCell ref="B20:H20"/>
    <mergeCell ref="A14:A15"/>
    <mergeCell ref="A16:D16"/>
    <mergeCell ref="A2:H2"/>
    <mergeCell ref="C10:D10"/>
    <mergeCell ref="E10:F11"/>
    <mergeCell ref="G10:H11"/>
    <mergeCell ref="C11:D11"/>
    <mergeCell ref="E8:H8"/>
    <mergeCell ref="A12:B12"/>
    <mergeCell ref="A10:B11"/>
    <mergeCell ref="A13:B13"/>
    <mergeCell ref="B18:H18"/>
    <mergeCell ref="B19:H19"/>
  </mergeCells>
  <phoneticPr fontId="2"/>
  <pageMargins left="1.1023622047244095"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0C74A1-46C7-4C9E-8CD5-35BC652D4C18}">
  <dimension ref="A1:L30"/>
  <sheetViews>
    <sheetView topLeftCell="A13" workbookViewId="0">
      <selection activeCell="D8" sqref="D8:F8"/>
    </sheetView>
  </sheetViews>
  <sheetFormatPr defaultRowHeight="13.5" x14ac:dyDescent="0.15"/>
  <cols>
    <col min="1" max="1" width="3.125" customWidth="1"/>
    <col min="2" max="2" width="22.25" customWidth="1"/>
    <col min="3" max="3" width="11" customWidth="1"/>
    <col min="4" max="4" width="11.75" customWidth="1"/>
    <col min="5" max="5" width="3.25" customWidth="1"/>
    <col min="6" max="6" width="9.75" customWidth="1"/>
    <col min="7" max="7" width="3.5" customWidth="1"/>
    <col min="8" max="8" width="15.375" customWidth="1"/>
    <col min="9" max="9" width="3.125" customWidth="1"/>
    <col min="10" max="10" width="2.375" customWidth="1"/>
  </cols>
  <sheetData>
    <row r="1" spans="1:12" s="19" customFormat="1" ht="21.75" customHeight="1" x14ac:dyDescent="0.15">
      <c r="A1" s="14"/>
      <c r="B1" s="15"/>
      <c r="C1" s="15"/>
      <c r="D1" s="16"/>
      <c r="E1" s="16"/>
      <c r="F1" s="16"/>
      <c r="G1" s="16"/>
      <c r="H1" s="17"/>
      <c r="I1" s="77"/>
      <c r="J1" s="18"/>
    </row>
    <row r="2" spans="1:12" s="19" customFormat="1" ht="24" customHeight="1" x14ac:dyDescent="0.15">
      <c r="A2" s="20"/>
      <c r="B2" s="161" t="s">
        <v>17</v>
      </c>
      <c r="C2" s="162"/>
      <c r="D2" s="162"/>
      <c r="E2" s="162"/>
      <c r="F2" s="162"/>
      <c r="G2" s="162"/>
      <c r="H2" s="162"/>
      <c r="I2" s="163"/>
      <c r="J2" s="21"/>
    </row>
    <row r="3" spans="1:12" s="19" customFormat="1" ht="9" customHeight="1" x14ac:dyDescent="0.15">
      <c r="A3" s="20"/>
      <c r="B3" s="22"/>
      <c r="C3" s="22"/>
      <c r="D3" s="22"/>
      <c r="E3" s="22"/>
      <c r="F3" s="22"/>
      <c r="G3" s="22"/>
      <c r="H3" s="22"/>
      <c r="I3" s="61"/>
      <c r="J3" s="21"/>
    </row>
    <row r="4" spans="1:12" s="19" customFormat="1" ht="22.5" customHeight="1" x14ac:dyDescent="0.15">
      <c r="A4" s="20"/>
      <c r="B4" s="23"/>
      <c r="C4" s="23"/>
      <c r="D4" s="24"/>
      <c r="E4" s="24"/>
      <c r="F4" s="164" t="s">
        <v>52</v>
      </c>
      <c r="G4" s="164"/>
      <c r="H4" s="164"/>
      <c r="I4" s="164"/>
      <c r="J4" s="21"/>
    </row>
    <row r="5" spans="1:12" s="19" customFormat="1" ht="19.5" customHeight="1" x14ac:dyDescent="0.15">
      <c r="A5" s="20"/>
      <c r="B5" s="74" t="s">
        <v>19</v>
      </c>
      <c r="C5" s="26"/>
      <c r="D5" s="24"/>
      <c r="E5" s="24"/>
      <c r="F5" s="24"/>
      <c r="G5" s="24"/>
      <c r="H5" s="24"/>
      <c r="I5" s="61"/>
      <c r="J5" s="21"/>
    </row>
    <row r="6" spans="1:12" s="19" customFormat="1" ht="19.5" customHeight="1" x14ac:dyDescent="0.15">
      <c r="A6" s="20"/>
      <c r="B6" s="27" t="s">
        <v>20</v>
      </c>
      <c r="C6" s="26"/>
      <c r="D6" s="24"/>
      <c r="E6" s="24"/>
      <c r="F6" s="24"/>
      <c r="G6" s="24"/>
      <c r="H6" s="24"/>
      <c r="I6" s="61"/>
      <c r="J6" s="21"/>
    </row>
    <row r="7" spans="1:12" s="19" customFormat="1" ht="19.5" customHeight="1" x14ac:dyDescent="0.15">
      <c r="A7" s="20"/>
      <c r="B7" s="28" t="s">
        <v>74</v>
      </c>
      <c r="C7" s="28"/>
      <c r="D7" s="74"/>
      <c r="E7" s="74"/>
      <c r="F7" s="74"/>
      <c r="G7" s="74"/>
      <c r="H7" s="74"/>
      <c r="I7" s="61"/>
      <c r="J7" s="21"/>
    </row>
    <row r="8" spans="1:12" s="19" customFormat="1" ht="30" customHeight="1" x14ac:dyDescent="0.2">
      <c r="A8" s="20"/>
      <c r="B8" s="166" t="s">
        <v>71</v>
      </c>
      <c r="C8" s="166"/>
      <c r="D8" s="165">
        <f>H21</f>
        <v>0</v>
      </c>
      <c r="E8" s="165"/>
      <c r="F8" s="165"/>
      <c r="G8" s="137" t="s">
        <v>70</v>
      </c>
      <c r="H8" s="29"/>
      <c r="I8" s="74"/>
      <c r="J8" s="31"/>
      <c r="K8" s="74"/>
      <c r="L8" s="74"/>
    </row>
    <row r="9" spans="1:12" s="19" customFormat="1" ht="13.5" customHeight="1" x14ac:dyDescent="0.2">
      <c r="A9" s="20"/>
      <c r="B9" s="29"/>
      <c r="C9" s="29"/>
      <c r="D9" s="74"/>
      <c r="E9" s="74"/>
      <c r="F9" s="74"/>
      <c r="G9" s="74"/>
      <c r="H9" s="29"/>
      <c r="I9" s="74"/>
      <c r="J9" s="31"/>
      <c r="K9" s="74"/>
      <c r="L9" s="74"/>
    </row>
    <row r="10" spans="1:12" s="34" customFormat="1" ht="27" customHeight="1" x14ac:dyDescent="0.15">
      <c r="A10" s="32"/>
      <c r="B10" s="74" t="s">
        <v>21</v>
      </c>
      <c r="C10" s="160"/>
      <c r="D10" s="160"/>
      <c r="E10" s="160"/>
      <c r="F10" s="160"/>
      <c r="G10" s="160"/>
      <c r="H10" s="160"/>
      <c r="I10" s="78"/>
      <c r="J10" s="33"/>
      <c r="K10" s="91"/>
    </row>
    <row r="11" spans="1:12" s="34" customFormat="1" ht="27" customHeight="1" x14ac:dyDescent="0.15">
      <c r="A11" s="32"/>
      <c r="B11" s="74" t="s">
        <v>22</v>
      </c>
      <c r="C11" s="160"/>
      <c r="D11" s="160"/>
      <c r="E11" s="160"/>
      <c r="F11" s="160"/>
      <c r="G11" s="160"/>
      <c r="H11" s="160"/>
      <c r="I11" s="78"/>
      <c r="J11" s="33"/>
    </row>
    <row r="12" spans="1:12" s="34" customFormat="1" ht="30.75" customHeight="1" x14ac:dyDescent="0.15">
      <c r="A12" s="32"/>
      <c r="B12" s="74" t="s">
        <v>23</v>
      </c>
      <c r="C12" s="160"/>
      <c r="D12" s="160"/>
      <c r="E12" s="160"/>
      <c r="F12" s="160"/>
      <c r="G12" s="160"/>
      <c r="H12" s="73" t="s">
        <v>24</v>
      </c>
      <c r="I12" s="78"/>
      <c r="J12" s="33"/>
    </row>
    <row r="13" spans="1:12" s="34" customFormat="1" ht="22.5" customHeight="1" x14ac:dyDescent="0.15">
      <c r="A13" s="32"/>
      <c r="B13" s="167" t="s">
        <v>25</v>
      </c>
      <c r="C13" s="167"/>
      <c r="D13" s="167"/>
      <c r="E13" s="167"/>
      <c r="F13" s="167"/>
      <c r="G13" s="167"/>
      <c r="H13" s="167"/>
      <c r="I13" s="78"/>
      <c r="J13" s="33"/>
    </row>
    <row r="14" spans="1:12" ht="24" customHeight="1" x14ac:dyDescent="0.5">
      <c r="A14" s="82"/>
      <c r="B14" s="83" t="s">
        <v>51</v>
      </c>
      <c r="C14" s="84"/>
      <c r="D14" s="85"/>
      <c r="E14" s="85"/>
      <c r="F14" s="85"/>
      <c r="G14" s="85"/>
      <c r="H14" s="85"/>
      <c r="I14" s="85"/>
      <c r="J14" s="86"/>
    </row>
    <row r="15" spans="1:12" ht="22.5" customHeight="1" x14ac:dyDescent="0.15">
      <c r="A15" s="82"/>
      <c r="B15" s="178" t="s">
        <v>1</v>
      </c>
      <c r="C15" s="179"/>
      <c r="D15" s="184" t="s">
        <v>14</v>
      </c>
      <c r="E15" s="185"/>
      <c r="F15" s="174" t="s">
        <v>2</v>
      </c>
      <c r="G15" s="175"/>
      <c r="H15" s="178" t="s">
        <v>3</v>
      </c>
      <c r="I15" s="179"/>
      <c r="J15" s="86"/>
    </row>
    <row r="16" spans="1:12" ht="22.5" customHeight="1" x14ac:dyDescent="0.15">
      <c r="A16" s="82"/>
      <c r="B16" s="180"/>
      <c r="C16" s="181"/>
      <c r="D16" s="182" t="s">
        <v>12</v>
      </c>
      <c r="E16" s="183"/>
      <c r="F16" s="176"/>
      <c r="G16" s="177"/>
      <c r="H16" s="180"/>
      <c r="I16" s="181"/>
      <c r="J16" s="86"/>
    </row>
    <row r="17" spans="1:10" ht="48" customHeight="1" x14ac:dyDescent="0.15">
      <c r="A17" s="82"/>
      <c r="B17" s="184" t="s">
        <v>46</v>
      </c>
      <c r="C17" s="185"/>
      <c r="D17" s="89">
        <v>2000</v>
      </c>
      <c r="E17" s="3" t="s">
        <v>5</v>
      </c>
      <c r="F17" s="111">
        <f>任意インフル報告書!E12</f>
        <v>0</v>
      </c>
      <c r="G17" s="3" t="s">
        <v>6</v>
      </c>
      <c r="H17" s="116">
        <f>D17*F17</f>
        <v>0</v>
      </c>
      <c r="I17" s="3" t="s">
        <v>5</v>
      </c>
      <c r="J17" s="86"/>
    </row>
    <row r="18" spans="1:10" ht="48" customHeight="1" x14ac:dyDescent="0.15">
      <c r="A18" s="82"/>
      <c r="B18" s="184" t="s">
        <v>47</v>
      </c>
      <c r="C18" s="185"/>
      <c r="D18" s="89">
        <v>4000</v>
      </c>
      <c r="E18" s="3" t="s">
        <v>5</v>
      </c>
      <c r="F18" s="111">
        <f>任意インフル報告書!E13</f>
        <v>0</v>
      </c>
      <c r="G18" s="3" t="s">
        <v>6</v>
      </c>
      <c r="H18" s="116">
        <f>D18*F18</f>
        <v>0</v>
      </c>
      <c r="I18" s="3" t="s">
        <v>5</v>
      </c>
      <c r="J18" s="86"/>
    </row>
    <row r="19" spans="1:10" ht="48" customHeight="1" x14ac:dyDescent="0.15">
      <c r="A19" s="82"/>
      <c r="B19" s="186" t="s">
        <v>48</v>
      </c>
      <c r="C19" s="76" t="s">
        <v>49</v>
      </c>
      <c r="D19" s="90">
        <f>任意インフル報告書!C14</f>
        <v>0</v>
      </c>
      <c r="E19" s="8" t="s">
        <v>5</v>
      </c>
      <c r="F19" s="112">
        <f>任意インフル報告書!E14</f>
        <v>0</v>
      </c>
      <c r="G19" s="8" t="s">
        <v>6</v>
      </c>
      <c r="H19" s="132">
        <f>D19*F19</f>
        <v>0</v>
      </c>
      <c r="I19" s="75" t="s">
        <v>5</v>
      </c>
      <c r="J19" s="86"/>
    </row>
    <row r="20" spans="1:10" ht="48" customHeight="1" x14ac:dyDescent="0.15">
      <c r="A20" s="82"/>
      <c r="B20" s="187"/>
      <c r="C20" s="72" t="s">
        <v>50</v>
      </c>
      <c r="D20" s="90">
        <f>任意インフル報告書!C15</f>
        <v>0</v>
      </c>
      <c r="E20" s="3" t="s">
        <v>5</v>
      </c>
      <c r="F20" s="131">
        <f>任意インフル報告書!E15</f>
        <v>0</v>
      </c>
      <c r="G20" s="3" t="s">
        <v>6</v>
      </c>
      <c r="H20" s="132">
        <f>D20*F20</f>
        <v>0</v>
      </c>
      <c r="I20" s="75" t="s">
        <v>5</v>
      </c>
      <c r="J20" s="86"/>
    </row>
    <row r="21" spans="1:10" ht="48" customHeight="1" x14ac:dyDescent="0.15">
      <c r="A21" s="82"/>
      <c r="B21" s="188" t="s">
        <v>15</v>
      </c>
      <c r="C21" s="189"/>
      <c r="D21" s="189"/>
      <c r="E21" s="190"/>
      <c r="F21" s="111">
        <f>SUM(F17:F20)</f>
        <v>0</v>
      </c>
      <c r="G21" s="3" t="s">
        <v>6</v>
      </c>
      <c r="H21" s="116">
        <f>SUM(H17:H20)</f>
        <v>0</v>
      </c>
      <c r="I21" s="3" t="s">
        <v>5</v>
      </c>
      <c r="J21" s="86"/>
    </row>
    <row r="22" spans="1:10" ht="19.5" customHeight="1" x14ac:dyDescent="0.15">
      <c r="A22" s="82"/>
      <c r="B22" s="79"/>
      <c r="C22" s="79"/>
      <c r="D22" s="79"/>
      <c r="E22" s="79"/>
      <c r="F22" s="80"/>
      <c r="G22" s="80"/>
      <c r="H22" s="80"/>
      <c r="I22" s="87"/>
      <c r="J22" s="86"/>
    </row>
    <row r="23" spans="1:10" s="19" customFormat="1" ht="22.5" customHeight="1" x14ac:dyDescent="0.15">
      <c r="A23" s="20"/>
      <c r="B23" s="57" t="s">
        <v>33</v>
      </c>
      <c r="C23" s="58"/>
      <c r="D23" s="59"/>
      <c r="E23" s="59"/>
      <c r="F23" s="59"/>
      <c r="G23" s="59"/>
      <c r="H23" s="60"/>
      <c r="I23" s="61"/>
      <c r="J23" s="21"/>
    </row>
    <row r="24" spans="1:10" s="19" customFormat="1" ht="20.25" customHeight="1" x14ac:dyDescent="0.15">
      <c r="A24" s="20"/>
      <c r="B24" s="62" t="s">
        <v>34</v>
      </c>
      <c r="C24" s="62"/>
      <c r="D24" s="24"/>
      <c r="E24" s="24"/>
      <c r="F24" s="24"/>
      <c r="G24" s="24"/>
      <c r="H24" s="24"/>
      <c r="I24" s="61"/>
      <c r="J24" s="21"/>
    </row>
    <row r="25" spans="1:10" s="66" customFormat="1" ht="24.75" customHeight="1" x14ac:dyDescent="0.15">
      <c r="A25" s="63"/>
      <c r="B25" s="168" t="s">
        <v>35</v>
      </c>
      <c r="C25" s="169"/>
      <c r="D25" s="168"/>
      <c r="E25" s="170"/>
      <c r="F25" s="170"/>
      <c r="G25" s="170"/>
      <c r="H25" s="170"/>
      <c r="I25" s="169"/>
      <c r="J25" s="64"/>
    </row>
    <row r="26" spans="1:10" s="66" customFormat="1" ht="24.75" customHeight="1" x14ac:dyDescent="0.15">
      <c r="A26" s="63"/>
      <c r="B26" s="168" t="s">
        <v>36</v>
      </c>
      <c r="C26" s="169"/>
      <c r="D26" s="171"/>
      <c r="E26" s="172"/>
      <c r="F26" s="172"/>
      <c r="G26" s="172"/>
      <c r="H26" s="172"/>
      <c r="I26" s="173"/>
      <c r="J26" s="64"/>
    </row>
    <row r="27" spans="1:10" s="66" customFormat="1" ht="24.75" customHeight="1" x14ac:dyDescent="0.15">
      <c r="A27" s="63"/>
      <c r="B27" s="168" t="s">
        <v>37</v>
      </c>
      <c r="C27" s="169"/>
      <c r="D27" s="168"/>
      <c r="E27" s="170"/>
      <c r="F27" s="170"/>
      <c r="G27" s="170"/>
      <c r="H27" s="170"/>
      <c r="I27" s="169"/>
      <c r="J27" s="64"/>
    </row>
    <row r="28" spans="1:10" s="66" customFormat="1" ht="24.75" customHeight="1" x14ac:dyDescent="0.15">
      <c r="A28" s="63"/>
      <c r="B28" s="168" t="s">
        <v>38</v>
      </c>
      <c r="C28" s="169"/>
      <c r="D28" s="171"/>
      <c r="E28" s="172"/>
      <c r="F28" s="172"/>
      <c r="G28" s="172"/>
      <c r="H28" s="172"/>
      <c r="I28" s="173"/>
      <c r="J28" s="64"/>
    </row>
    <row r="29" spans="1:10" s="66" customFormat="1" ht="24.75" customHeight="1" x14ac:dyDescent="0.15">
      <c r="A29" s="63"/>
      <c r="B29" s="168" t="s">
        <v>39</v>
      </c>
      <c r="C29" s="169"/>
      <c r="D29" s="168"/>
      <c r="E29" s="170"/>
      <c r="F29" s="170"/>
      <c r="G29" s="170"/>
      <c r="H29" s="170"/>
      <c r="I29" s="169"/>
      <c r="J29" s="64"/>
    </row>
    <row r="30" spans="1:10" s="19" customFormat="1" ht="16.5" customHeight="1" x14ac:dyDescent="0.15">
      <c r="A30" s="68"/>
      <c r="B30" s="69"/>
      <c r="C30" s="69"/>
      <c r="D30" s="70"/>
      <c r="E30" s="70"/>
      <c r="F30" s="70"/>
      <c r="G30" s="70"/>
      <c r="H30" s="70"/>
      <c r="I30" s="81"/>
      <c r="J30" s="71"/>
    </row>
  </sheetData>
  <mergeCells count="27">
    <mergeCell ref="B27:C27"/>
    <mergeCell ref="B28:C28"/>
    <mergeCell ref="B29:C29"/>
    <mergeCell ref="D27:I27"/>
    <mergeCell ref="D28:I28"/>
    <mergeCell ref="D29:I29"/>
    <mergeCell ref="C12:G12"/>
    <mergeCell ref="B13:H13"/>
    <mergeCell ref="B25:C25"/>
    <mergeCell ref="B26:C26"/>
    <mergeCell ref="D25:I25"/>
    <mergeCell ref="D26:I26"/>
    <mergeCell ref="F15:G16"/>
    <mergeCell ref="H15:I16"/>
    <mergeCell ref="D16:E16"/>
    <mergeCell ref="B17:C17"/>
    <mergeCell ref="B18:C18"/>
    <mergeCell ref="B19:B20"/>
    <mergeCell ref="B21:E21"/>
    <mergeCell ref="B15:C16"/>
    <mergeCell ref="D15:E15"/>
    <mergeCell ref="C10:H10"/>
    <mergeCell ref="C11:H11"/>
    <mergeCell ref="B2:I2"/>
    <mergeCell ref="F4:I4"/>
    <mergeCell ref="D8:F8"/>
    <mergeCell ref="B8:C8"/>
  </mergeCells>
  <phoneticPr fontId="2"/>
  <pageMargins left="0.9055118110236221"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30222-C3FC-4BF2-8F8C-FFB83BD17A27}">
  <dimension ref="A1:G22"/>
  <sheetViews>
    <sheetView workbookViewId="0">
      <selection activeCell="A4" sqref="A4"/>
    </sheetView>
  </sheetViews>
  <sheetFormatPr defaultRowHeight="13.5" x14ac:dyDescent="0.15"/>
  <cols>
    <col min="1" max="1" width="33.625" customWidth="1"/>
    <col min="2" max="2" width="11.75" customWidth="1"/>
    <col min="3" max="3" width="3.25" customWidth="1"/>
    <col min="4" max="4" width="9.75" customWidth="1"/>
    <col min="5" max="5" width="3.5" customWidth="1"/>
    <col min="6" max="6" width="15.375" customWidth="1"/>
    <col min="7" max="7" width="3.125" customWidth="1"/>
  </cols>
  <sheetData>
    <row r="1" spans="1:7" ht="39.75" customHeight="1" x14ac:dyDescent="0.15"/>
    <row r="2" spans="1:7" ht="25.5" customHeight="1" x14ac:dyDescent="0.15">
      <c r="A2" s="146" t="s">
        <v>53</v>
      </c>
      <c r="B2" s="146"/>
      <c r="C2" s="146"/>
      <c r="D2" s="146"/>
      <c r="E2" s="146"/>
      <c r="F2" s="146"/>
      <c r="G2" s="146"/>
    </row>
    <row r="3" spans="1:7" ht="7.5" customHeight="1" x14ac:dyDescent="0.15"/>
    <row r="4" spans="1:7" ht="24.75" customHeight="1" x14ac:dyDescent="0.15">
      <c r="A4" s="97" t="s">
        <v>78</v>
      </c>
    </row>
    <row r="5" spans="1:7" ht="24.75" customHeight="1" x14ac:dyDescent="0.15">
      <c r="A5" s="97" t="s">
        <v>69</v>
      </c>
      <c r="B5" s="12"/>
    </row>
    <row r="6" spans="1:7" ht="6.75" customHeight="1" x14ac:dyDescent="0.15"/>
    <row r="7" spans="1:7" ht="30" customHeight="1" x14ac:dyDescent="0.15">
      <c r="A7" s="92" t="s">
        <v>54</v>
      </c>
    </row>
    <row r="8" spans="1:7" ht="30" customHeight="1" x14ac:dyDescent="0.15">
      <c r="D8" s="159" t="s">
        <v>63</v>
      </c>
      <c r="E8" s="159"/>
      <c r="F8" s="159"/>
    </row>
    <row r="9" spans="1:7" ht="34.5" customHeight="1" x14ac:dyDescent="0.5">
      <c r="A9" s="13" t="s">
        <v>16</v>
      </c>
    </row>
    <row r="10" spans="1:7" ht="22.5" customHeight="1" x14ac:dyDescent="0.15">
      <c r="A10" s="191" t="s">
        <v>1</v>
      </c>
      <c r="B10" s="147" t="s">
        <v>14</v>
      </c>
      <c r="C10" s="148"/>
      <c r="D10" s="149" t="s">
        <v>2</v>
      </c>
      <c r="E10" s="150"/>
      <c r="F10" s="153" t="s">
        <v>3</v>
      </c>
      <c r="G10" s="154"/>
    </row>
    <row r="11" spans="1:7" ht="22.5" customHeight="1" x14ac:dyDescent="0.15">
      <c r="A11" s="192"/>
      <c r="B11" s="197" t="s">
        <v>12</v>
      </c>
      <c r="C11" s="198"/>
      <c r="D11" s="193"/>
      <c r="E11" s="194"/>
      <c r="F11" s="195"/>
      <c r="G11" s="196"/>
    </row>
    <row r="12" spans="1:7" ht="60" customHeight="1" x14ac:dyDescent="0.15">
      <c r="A12" s="100" t="s">
        <v>56</v>
      </c>
      <c r="B12" s="102">
        <v>2000</v>
      </c>
      <c r="C12" s="101" t="s">
        <v>5</v>
      </c>
      <c r="D12" s="111"/>
      <c r="E12" s="101" t="s">
        <v>6</v>
      </c>
      <c r="F12" s="116">
        <f>B12*D12</f>
        <v>0</v>
      </c>
      <c r="G12" s="101" t="s">
        <v>5</v>
      </c>
    </row>
    <row r="13" spans="1:7" ht="60" customHeight="1" x14ac:dyDescent="0.15">
      <c r="A13" s="142" t="s">
        <v>55</v>
      </c>
      <c r="B13" s="117"/>
      <c r="C13" s="103" t="s">
        <v>5</v>
      </c>
      <c r="D13" s="112"/>
      <c r="E13" s="103" t="s">
        <v>6</v>
      </c>
      <c r="F13" s="200">
        <f>B13*D13</f>
        <v>0</v>
      </c>
      <c r="G13" s="145" t="s">
        <v>5</v>
      </c>
    </row>
    <row r="14" spans="1:7" ht="17.25" customHeight="1" x14ac:dyDescent="0.15">
      <c r="A14" s="142"/>
      <c r="B14" s="104" t="s">
        <v>7</v>
      </c>
      <c r="C14" s="105"/>
      <c r="D14" s="113"/>
      <c r="E14" s="106"/>
      <c r="F14" s="200"/>
      <c r="G14" s="145"/>
    </row>
    <row r="15" spans="1:7" ht="17.25" customHeight="1" x14ac:dyDescent="0.15">
      <c r="A15" s="142"/>
      <c r="B15" s="201" t="s">
        <v>8</v>
      </c>
      <c r="C15" s="202"/>
      <c r="D15" s="114"/>
      <c r="E15" s="107" t="s">
        <v>6</v>
      </c>
      <c r="F15" s="200"/>
      <c r="G15" s="145"/>
    </row>
    <row r="16" spans="1:7" ht="17.25" customHeight="1" x14ac:dyDescent="0.15">
      <c r="A16" s="142"/>
      <c r="B16" s="108" t="s">
        <v>9</v>
      </c>
      <c r="C16" s="109"/>
      <c r="D16" s="115"/>
      <c r="E16" s="110" t="s">
        <v>6</v>
      </c>
      <c r="F16" s="200"/>
      <c r="G16" s="145"/>
    </row>
    <row r="17" spans="1:7" ht="60" customHeight="1" x14ac:dyDescent="0.15">
      <c r="A17" s="100" t="s">
        <v>57</v>
      </c>
      <c r="B17" s="102">
        <v>2000</v>
      </c>
      <c r="C17" s="101" t="s">
        <v>5</v>
      </c>
      <c r="D17" s="111"/>
      <c r="E17" s="101" t="s">
        <v>6</v>
      </c>
      <c r="F17" s="116">
        <f>B17*D17</f>
        <v>0</v>
      </c>
      <c r="G17" s="101" t="s">
        <v>5</v>
      </c>
    </row>
    <row r="18" spans="1:7" ht="60" customHeight="1" x14ac:dyDescent="0.15">
      <c r="A18" s="176" t="s">
        <v>15</v>
      </c>
      <c r="B18" s="203"/>
      <c r="C18" s="177"/>
      <c r="D18" s="126">
        <f>D12+D13+D17</f>
        <v>0</v>
      </c>
      <c r="E18" s="129" t="s">
        <v>6</v>
      </c>
      <c r="F18" s="128">
        <f>SUM(F12:F17)</f>
        <v>0</v>
      </c>
      <c r="G18" s="129" t="s">
        <v>5</v>
      </c>
    </row>
    <row r="19" spans="1:7" ht="40.5" customHeight="1" x14ac:dyDescent="0.15"/>
    <row r="20" spans="1:7" ht="26.25" customHeight="1" x14ac:dyDescent="0.15">
      <c r="A20" s="97" t="s">
        <v>64</v>
      </c>
      <c r="B20" s="199"/>
      <c r="C20" s="199"/>
      <c r="D20" s="199"/>
      <c r="E20" s="199"/>
      <c r="F20" s="199"/>
      <c r="G20" s="199"/>
    </row>
    <row r="21" spans="1:7" ht="26.25" customHeight="1" x14ac:dyDescent="0.15">
      <c r="A21" s="97" t="s">
        <v>60</v>
      </c>
      <c r="B21" s="199"/>
      <c r="C21" s="199"/>
      <c r="D21" s="199"/>
      <c r="E21" s="199"/>
      <c r="F21" s="199"/>
      <c r="G21" s="199"/>
    </row>
    <row r="22" spans="1:7" ht="26.25" customHeight="1" x14ac:dyDescent="0.15">
      <c r="A22" s="97" t="s">
        <v>65</v>
      </c>
      <c r="B22" s="199"/>
      <c r="C22" s="199"/>
      <c r="D22" s="199"/>
      <c r="E22" s="199"/>
      <c r="F22" s="199"/>
      <c r="G22" s="199"/>
    </row>
  </sheetData>
  <mergeCells count="15">
    <mergeCell ref="B21:G21"/>
    <mergeCell ref="B22:G22"/>
    <mergeCell ref="D8:F8"/>
    <mergeCell ref="A13:A16"/>
    <mergeCell ref="F13:F16"/>
    <mergeCell ref="G13:G16"/>
    <mergeCell ref="B15:C15"/>
    <mergeCell ref="A18:C18"/>
    <mergeCell ref="B20:G20"/>
    <mergeCell ref="A2:G2"/>
    <mergeCell ref="A10:A11"/>
    <mergeCell ref="B10:C10"/>
    <mergeCell ref="D10:E11"/>
    <mergeCell ref="F10:G11"/>
    <mergeCell ref="B11:C11"/>
  </mergeCells>
  <phoneticPr fontId="2"/>
  <pageMargins left="1.1023622047244095" right="0.70866141732283472"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59FD91-2A89-4D31-B6C4-E5B93E580EA1}">
  <dimension ref="A1:K32"/>
  <sheetViews>
    <sheetView topLeftCell="A10" workbookViewId="0">
      <selection activeCell="C8" sqref="C8:E8"/>
    </sheetView>
  </sheetViews>
  <sheetFormatPr defaultRowHeight="13.5" x14ac:dyDescent="0.15"/>
  <cols>
    <col min="1" max="1" width="2.875" customWidth="1"/>
    <col min="2" max="2" width="33.125" customWidth="1"/>
    <col min="3" max="3" width="11.75" customWidth="1"/>
    <col min="4" max="4" width="3.25" customWidth="1"/>
    <col min="5" max="5" width="9.75" customWidth="1"/>
    <col min="6" max="6" width="3.5" customWidth="1"/>
    <col min="7" max="7" width="15.375" customWidth="1"/>
    <col min="8" max="8" width="3.125" customWidth="1"/>
    <col min="9" max="9" width="2.875" customWidth="1"/>
  </cols>
  <sheetData>
    <row r="1" spans="1:11" s="19" customFormat="1" ht="12" customHeight="1" x14ac:dyDescent="0.15">
      <c r="A1" s="14"/>
      <c r="B1" s="15"/>
      <c r="C1" s="15"/>
      <c r="D1" s="16"/>
      <c r="E1" s="16"/>
      <c r="F1" s="16"/>
      <c r="G1" s="16"/>
      <c r="H1" s="17"/>
      <c r="I1" s="18"/>
    </row>
    <row r="2" spans="1:11" s="19" customFormat="1" ht="21" customHeight="1" x14ac:dyDescent="0.15">
      <c r="A2" s="20"/>
      <c r="B2" s="161" t="s">
        <v>17</v>
      </c>
      <c r="C2" s="162"/>
      <c r="D2" s="162"/>
      <c r="E2" s="162"/>
      <c r="F2" s="162"/>
      <c r="G2" s="162"/>
      <c r="H2" s="163"/>
      <c r="I2" s="21"/>
    </row>
    <row r="3" spans="1:11" s="19" customFormat="1" ht="9" customHeight="1" x14ac:dyDescent="0.15">
      <c r="A3" s="20"/>
      <c r="B3" s="22"/>
      <c r="C3" s="22"/>
      <c r="D3" s="22"/>
      <c r="E3" s="22"/>
      <c r="F3" s="22"/>
      <c r="G3" s="22"/>
      <c r="H3" s="22"/>
      <c r="I3" s="21"/>
    </row>
    <row r="4" spans="1:11" s="19" customFormat="1" ht="22.5" customHeight="1" x14ac:dyDescent="0.15">
      <c r="A4" s="20"/>
      <c r="B4" s="23"/>
      <c r="C4" s="23"/>
      <c r="D4" s="24"/>
      <c r="E4" s="24"/>
      <c r="F4" s="24"/>
      <c r="G4" s="215" t="s">
        <v>18</v>
      </c>
      <c r="H4" s="215"/>
      <c r="I4" s="21"/>
    </row>
    <row r="5" spans="1:11" s="19" customFormat="1" ht="19.5" customHeight="1" x14ac:dyDescent="0.15">
      <c r="A5" s="20"/>
      <c r="B5" s="74" t="s">
        <v>19</v>
      </c>
      <c r="C5" s="26"/>
      <c r="D5" s="24"/>
      <c r="E5" s="24"/>
      <c r="F5" s="24"/>
      <c r="G5" s="24"/>
      <c r="H5" s="24"/>
      <c r="I5" s="21"/>
    </row>
    <row r="6" spans="1:11" s="19" customFormat="1" ht="15" customHeight="1" x14ac:dyDescent="0.15">
      <c r="A6" s="20"/>
      <c r="B6" s="93" t="s">
        <v>20</v>
      </c>
      <c r="C6" s="26"/>
      <c r="D6" s="24"/>
      <c r="E6" s="24"/>
      <c r="F6" s="24"/>
      <c r="G6" s="24"/>
      <c r="H6" s="24"/>
      <c r="I6" s="21"/>
    </row>
    <row r="7" spans="1:11" s="19" customFormat="1" ht="19.5" customHeight="1" x14ac:dyDescent="0.15">
      <c r="A7" s="20"/>
      <c r="B7" s="28" t="s">
        <v>73</v>
      </c>
      <c r="C7" s="28"/>
      <c r="D7" s="74"/>
      <c r="E7" s="74"/>
      <c r="F7" s="74"/>
      <c r="G7" s="74"/>
      <c r="H7" s="74"/>
      <c r="I7" s="21"/>
    </row>
    <row r="8" spans="1:11" s="19" customFormat="1" ht="30" customHeight="1" x14ac:dyDescent="0.2">
      <c r="A8" s="94"/>
      <c r="B8" s="29" t="s">
        <v>72</v>
      </c>
      <c r="C8" s="165">
        <f>G23</f>
        <v>0</v>
      </c>
      <c r="D8" s="165"/>
      <c r="E8" s="165"/>
      <c r="F8" s="137" t="s">
        <v>70</v>
      </c>
      <c r="G8" s="74"/>
      <c r="H8" s="29"/>
      <c r="I8" s="31"/>
      <c r="J8" s="74"/>
      <c r="K8" s="74"/>
    </row>
    <row r="9" spans="1:11" s="19" customFormat="1" ht="7.5" customHeight="1" x14ac:dyDescent="0.2">
      <c r="A9" s="94"/>
      <c r="B9" s="29"/>
      <c r="C9" s="29"/>
      <c r="D9" s="74"/>
      <c r="E9" s="74"/>
      <c r="F9" s="74"/>
      <c r="G9" s="74"/>
      <c r="H9" s="29"/>
      <c r="I9" s="31"/>
      <c r="J9" s="74"/>
      <c r="K9" s="74"/>
    </row>
    <row r="10" spans="1:11" s="34" customFormat="1" ht="21" customHeight="1" x14ac:dyDescent="0.15">
      <c r="A10" s="32"/>
      <c r="B10" s="74" t="s">
        <v>21</v>
      </c>
      <c r="C10" s="160"/>
      <c r="D10" s="160"/>
      <c r="E10" s="160"/>
      <c r="F10" s="160"/>
      <c r="G10" s="160"/>
      <c r="H10" s="160"/>
      <c r="I10" s="33"/>
    </row>
    <row r="11" spans="1:11" s="34" customFormat="1" ht="21" customHeight="1" x14ac:dyDescent="0.15">
      <c r="A11" s="32"/>
      <c r="B11" s="74" t="s">
        <v>22</v>
      </c>
      <c r="C11" s="160"/>
      <c r="D11" s="160"/>
      <c r="E11" s="160"/>
      <c r="F11" s="160"/>
      <c r="G11" s="160"/>
      <c r="H11" s="160"/>
      <c r="I11" s="33"/>
    </row>
    <row r="12" spans="1:11" s="34" customFormat="1" ht="21" customHeight="1" x14ac:dyDescent="0.15">
      <c r="A12" s="32"/>
      <c r="B12" s="74" t="s">
        <v>23</v>
      </c>
      <c r="C12" s="160"/>
      <c r="D12" s="160"/>
      <c r="E12" s="160"/>
      <c r="F12" s="160"/>
      <c r="G12" s="160"/>
      <c r="H12" s="73" t="s">
        <v>24</v>
      </c>
      <c r="I12" s="33"/>
    </row>
    <row r="13" spans="1:11" s="34" customFormat="1" ht="18.75" customHeight="1" x14ac:dyDescent="0.15">
      <c r="A13" s="32"/>
      <c r="B13" s="167" t="s">
        <v>25</v>
      </c>
      <c r="C13" s="167"/>
      <c r="D13" s="167"/>
      <c r="E13" s="167"/>
      <c r="F13" s="167"/>
      <c r="G13" s="167"/>
      <c r="H13" s="167"/>
      <c r="I13" s="33"/>
    </row>
    <row r="14" spans="1:11" ht="22.5" customHeight="1" x14ac:dyDescent="0.4">
      <c r="A14" s="82"/>
      <c r="B14" s="83" t="s">
        <v>51</v>
      </c>
      <c r="C14" s="85"/>
      <c r="D14" s="85"/>
      <c r="E14" s="85"/>
      <c r="F14" s="85"/>
      <c r="G14" s="85"/>
      <c r="H14" s="85"/>
      <c r="I14" s="86"/>
    </row>
    <row r="15" spans="1:11" ht="19.5" customHeight="1" x14ac:dyDescent="0.15">
      <c r="A15" s="82"/>
      <c r="B15" s="204" t="s">
        <v>1</v>
      </c>
      <c r="C15" s="184" t="s">
        <v>14</v>
      </c>
      <c r="D15" s="185"/>
      <c r="E15" s="174" t="s">
        <v>2</v>
      </c>
      <c r="F15" s="175"/>
      <c r="G15" s="178" t="s">
        <v>3</v>
      </c>
      <c r="H15" s="179"/>
      <c r="I15" s="86"/>
    </row>
    <row r="16" spans="1:11" ht="17.25" customHeight="1" x14ac:dyDescent="0.15">
      <c r="A16" s="82"/>
      <c r="B16" s="205"/>
      <c r="C16" s="210" t="s">
        <v>12</v>
      </c>
      <c r="D16" s="211"/>
      <c r="E16" s="206"/>
      <c r="F16" s="207"/>
      <c r="G16" s="208"/>
      <c r="H16" s="209"/>
      <c r="I16" s="86"/>
    </row>
    <row r="17" spans="1:10" ht="48.75" customHeight="1" x14ac:dyDescent="0.15">
      <c r="A17" s="82"/>
      <c r="B17" s="96" t="s">
        <v>56</v>
      </c>
      <c r="C17" s="2">
        <v>2000</v>
      </c>
      <c r="D17" s="3" t="s">
        <v>5</v>
      </c>
      <c r="E17" s="111">
        <f>定期インフル報告書!D12</f>
        <v>0</v>
      </c>
      <c r="F17" s="3" t="s">
        <v>6</v>
      </c>
      <c r="G17" s="116">
        <f>C17*E17</f>
        <v>0</v>
      </c>
      <c r="H17" s="3" t="s">
        <v>5</v>
      </c>
      <c r="I17" s="86"/>
    </row>
    <row r="18" spans="1:10" ht="48.75" customHeight="1" x14ac:dyDescent="0.15">
      <c r="A18" s="82"/>
      <c r="B18" s="212" t="s">
        <v>55</v>
      </c>
      <c r="C18" s="88">
        <f>定期インフル報告書!B13</f>
        <v>0</v>
      </c>
      <c r="D18" s="8" t="s">
        <v>5</v>
      </c>
      <c r="E18" s="112">
        <f>定期インフル報告書!D13</f>
        <v>0</v>
      </c>
      <c r="F18" s="8" t="s">
        <v>6</v>
      </c>
      <c r="G18" s="200">
        <f>C18*E18</f>
        <v>0</v>
      </c>
      <c r="H18" s="190" t="s">
        <v>5</v>
      </c>
      <c r="I18" s="86"/>
    </row>
    <row r="19" spans="1:10" ht="17.25" customHeight="1" x14ac:dyDescent="0.15">
      <c r="A19" s="82"/>
      <c r="B19" s="212"/>
      <c r="C19" s="9" t="s">
        <v>7</v>
      </c>
      <c r="D19" s="10"/>
      <c r="E19" s="113"/>
      <c r="F19" s="11"/>
      <c r="G19" s="200"/>
      <c r="H19" s="190"/>
      <c r="I19" s="86"/>
    </row>
    <row r="20" spans="1:10" ht="17.25" customHeight="1" x14ac:dyDescent="0.15">
      <c r="A20" s="82"/>
      <c r="B20" s="212"/>
      <c r="C20" s="213" t="s">
        <v>8</v>
      </c>
      <c r="D20" s="214"/>
      <c r="E20" s="114">
        <f>定期インフル報告書!D15</f>
        <v>0</v>
      </c>
      <c r="F20" s="4" t="s">
        <v>6</v>
      </c>
      <c r="G20" s="200"/>
      <c r="H20" s="190"/>
      <c r="I20" s="86"/>
    </row>
    <row r="21" spans="1:10" ht="17.25" customHeight="1" x14ac:dyDescent="0.15">
      <c r="A21" s="82"/>
      <c r="B21" s="212"/>
      <c r="C21" s="5" t="s">
        <v>9</v>
      </c>
      <c r="D21" s="6"/>
      <c r="E21" s="115">
        <f>定期インフル報告書!D16</f>
        <v>0</v>
      </c>
      <c r="F21" s="7" t="s">
        <v>6</v>
      </c>
      <c r="G21" s="200"/>
      <c r="H21" s="190"/>
      <c r="I21" s="86"/>
    </row>
    <row r="22" spans="1:10" ht="48.75" customHeight="1" x14ac:dyDescent="0.15">
      <c r="A22" s="82"/>
      <c r="B22" s="96" t="s">
        <v>57</v>
      </c>
      <c r="C22" s="2">
        <v>2000</v>
      </c>
      <c r="D22" s="3" t="s">
        <v>5</v>
      </c>
      <c r="E22" s="111">
        <f>定期インフル報告書!D17</f>
        <v>0</v>
      </c>
      <c r="F22" s="3" t="s">
        <v>6</v>
      </c>
      <c r="G22" s="116">
        <f>C22*E22</f>
        <v>0</v>
      </c>
      <c r="H22" s="3" t="s">
        <v>5</v>
      </c>
      <c r="I22" s="86"/>
    </row>
    <row r="23" spans="1:10" ht="48.75" customHeight="1" x14ac:dyDescent="0.15">
      <c r="A23" s="82"/>
      <c r="B23" s="176" t="s">
        <v>15</v>
      </c>
      <c r="C23" s="203"/>
      <c r="D23" s="177"/>
      <c r="E23" s="126">
        <f>E17+E18+E22</f>
        <v>0</v>
      </c>
      <c r="F23" s="127" t="s">
        <v>6</v>
      </c>
      <c r="G23" s="128">
        <f>SUM(G17:G22)</f>
        <v>0</v>
      </c>
      <c r="H23" s="127" t="s">
        <v>5</v>
      </c>
      <c r="I23" s="86"/>
    </row>
    <row r="24" spans="1:10" ht="16.5" customHeight="1" x14ac:dyDescent="0.15">
      <c r="A24" s="82"/>
      <c r="B24" s="85"/>
      <c r="C24" s="85"/>
      <c r="D24" s="85"/>
      <c r="E24" s="85"/>
      <c r="F24" s="85"/>
      <c r="G24" s="85"/>
      <c r="H24" s="85"/>
      <c r="I24" s="86"/>
    </row>
    <row r="25" spans="1:10" s="19" customFormat="1" ht="17.25" customHeight="1" x14ac:dyDescent="0.15">
      <c r="A25" s="20"/>
      <c r="B25" s="57" t="s">
        <v>33</v>
      </c>
      <c r="C25" s="58"/>
      <c r="D25" s="59"/>
      <c r="E25" s="59"/>
      <c r="F25" s="59"/>
      <c r="G25" s="59"/>
      <c r="H25" s="60"/>
      <c r="I25" s="21"/>
      <c r="J25" s="61"/>
    </row>
    <row r="26" spans="1:10" s="19" customFormat="1" ht="15.75" customHeight="1" x14ac:dyDescent="0.15">
      <c r="A26" s="20"/>
      <c r="B26" s="62" t="s">
        <v>34</v>
      </c>
      <c r="C26" s="62"/>
      <c r="D26" s="24"/>
      <c r="E26" s="24"/>
      <c r="F26" s="24"/>
      <c r="G26" s="24"/>
      <c r="H26" s="24"/>
      <c r="I26" s="21"/>
      <c r="J26" s="61"/>
    </row>
    <row r="27" spans="1:10" s="66" customFormat="1" ht="24.75" customHeight="1" x14ac:dyDescent="0.15">
      <c r="A27" s="63"/>
      <c r="B27" s="95" t="s">
        <v>35</v>
      </c>
      <c r="C27" s="170"/>
      <c r="D27" s="170"/>
      <c r="E27" s="170"/>
      <c r="F27" s="170"/>
      <c r="G27" s="170"/>
      <c r="H27" s="169"/>
      <c r="I27" s="64"/>
      <c r="J27" s="65"/>
    </row>
    <row r="28" spans="1:10" s="66" customFormat="1" ht="24.75" customHeight="1" x14ac:dyDescent="0.15">
      <c r="A28" s="63"/>
      <c r="B28" s="95" t="s">
        <v>36</v>
      </c>
      <c r="C28" s="170"/>
      <c r="D28" s="170"/>
      <c r="E28" s="170"/>
      <c r="F28" s="170"/>
      <c r="G28" s="170"/>
      <c r="H28" s="169"/>
      <c r="I28" s="64"/>
    </row>
    <row r="29" spans="1:10" s="66" customFormat="1" ht="24.75" customHeight="1" x14ac:dyDescent="0.15">
      <c r="A29" s="63"/>
      <c r="B29" s="95" t="s">
        <v>37</v>
      </c>
      <c r="C29" s="170"/>
      <c r="D29" s="170"/>
      <c r="E29" s="170"/>
      <c r="F29" s="170"/>
      <c r="G29" s="170"/>
      <c r="H29" s="169"/>
      <c r="I29" s="67"/>
    </row>
    <row r="30" spans="1:10" s="66" customFormat="1" ht="24.75" customHeight="1" x14ac:dyDescent="0.15">
      <c r="A30" s="63"/>
      <c r="B30" s="95" t="s">
        <v>38</v>
      </c>
      <c r="C30" s="170"/>
      <c r="D30" s="170"/>
      <c r="E30" s="170"/>
      <c r="F30" s="170"/>
      <c r="G30" s="170"/>
      <c r="H30" s="169"/>
      <c r="I30" s="64"/>
    </row>
    <row r="31" spans="1:10" s="66" customFormat="1" ht="24.75" customHeight="1" x14ac:dyDescent="0.15">
      <c r="A31" s="63"/>
      <c r="B31" s="95" t="s">
        <v>39</v>
      </c>
      <c r="C31" s="170"/>
      <c r="D31" s="170"/>
      <c r="E31" s="170"/>
      <c r="F31" s="170"/>
      <c r="G31" s="170"/>
      <c r="H31" s="169"/>
      <c r="I31" s="64"/>
    </row>
    <row r="32" spans="1:10" s="19" customFormat="1" ht="9" customHeight="1" x14ac:dyDescent="0.15">
      <c r="A32" s="68"/>
      <c r="B32" s="69"/>
      <c r="C32" s="69"/>
      <c r="D32" s="70"/>
      <c r="E32" s="70"/>
      <c r="F32" s="70"/>
      <c r="G32" s="70"/>
      <c r="H32" s="70"/>
      <c r="I32" s="71"/>
    </row>
  </sheetData>
  <mergeCells count="22">
    <mergeCell ref="C27:H27"/>
    <mergeCell ref="C28:H28"/>
    <mergeCell ref="C29:H29"/>
    <mergeCell ref="C30:H30"/>
    <mergeCell ref="C31:H31"/>
    <mergeCell ref="B2:H2"/>
    <mergeCell ref="G4:H4"/>
    <mergeCell ref="C10:H10"/>
    <mergeCell ref="C11:H11"/>
    <mergeCell ref="C12:G12"/>
    <mergeCell ref="C8:E8"/>
    <mergeCell ref="B13:H13"/>
    <mergeCell ref="B18:B21"/>
    <mergeCell ref="G18:G21"/>
    <mergeCell ref="H18:H21"/>
    <mergeCell ref="C20:D20"/>
    <mergeCell ref="B23:D23"/>
    <mergeCell ref="B15:B16"/>
    <mergeCell ref="C15:D15"/>
    <mergeCell ref="E15:F16"/>
    <mergeCell ref="G15:H16"/>
    <mergeCell ref="C16:D16"/>
  </mergeCells>
  <phoneticPr fontId="2"/>
  <pageMargins left="0.9055118110236221" right="0.70866141732283472" top="0.9448818897637796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DC7C77-8792-4694-B8E6-8457CE0AA253}">
  <dimension ref="A1:G22"/>
  <sheetViews>
    <sheetView topLeftCell="A7" workbookViewId="0">
      <selection activeCell="D13" sqref="D13"/>
    </sheetView>
  </sheetViews>
  <sheetFormatPr defaultRowHeight="13.5" x14ac:dyDescent="0.15"/>
  <cols>
    <col min="1" max="1" width="33.125" customWidth="1"/>
    <col min="2" max="2" width="11.75" customWidth="1"/>
    <col min="3" max="3" width="3.25" customWidth="1"/>
    <col min="4" max="4" width="9.75" customWidth="1"/>
    <col min="5" max="5" width="3.5" customWidth="1"/>
    <col min="6" max="6" width="15.375" customWidth="1"/>
    <col min="7" max="7" width="3.125" customWidth="1"/>
  </cols>
  <sheetData>
    <row r="1" spans="1:7" ht="39.75" customHeight="1" x14ac:dyDescent="0.15"/>
    <row r="2" spans="1:7" ht="25.5" customHeight="1" x14ac:dyDescent="0.15">
      <c r="A2" s="146" t="s">
        <v>0</v>
      </c>
      <c r="B2" s="146"/>
      <c r="C2" s="146"/>
      <c r="D2" s="146"/>
      <c r="E2" s="146"/>
      <c r="F2" s="146"/>
      <c r="G2" s="146"/>
    </row>
    <row r="3" spans="1:7" ht="15.75" customHeight="1" x14ac:dyDescent="0.15"/>
    <row r="4" spans="1:7" ht="24.75" customHeight="1" x14ac:dyDescent="0.15">
      <c r="A4" s="97" t="s">
        <v>78</v>
      </c>
    </row>
    <row r="5" spans="1:7" ht="24.75" customHeight="1" x14ac:dyDescent="0.15">
      <c r="A5" s="97" t="s">
        <v>69</v>
      </c>
      <c r="B5" s="12"/>
    </row>
    <row r="6" spans="1:7" ht="6.75" customHeight="1" x14ac:dyDescent="0.15"/>
    <row r="7" spans="1:7" ht="30" customHeight="1" x14ac:dyDescent="0.15">
      <c r="A7" s="98" t="s">
        <v>13</v>
      </c>
    </row>
    <row r="8" spans="1:7" ht="30" customHeight="1" x14ac:dyDescent="0.15">
      <c r="D8" s="92" t="s">
        <v>58</v>
      </c>
      <c r="E8" s="92"/>
      <c r="F8" s="92"/>
    </row>
    <row r="9" spans="1:7" ht="34.5" customHeight="1" x14ac:dyDescent="0.5">
      <c r="A9" s="13" t="s">
        <v>59</v>
      </c>
    </row>
    <row r="10" spans="1:7" ht="22.5" customHeight="1" x14ac:dyDescent="0.15">
      <c r="A10" s="191" t="s">
        <v>1</v>
      </c>
      <c r="B10" s="147" t="s">
        <v>14</v>
      </c>
      <c r="C10" s="148"/>
      <c r="D10" s="149" t="s">
        <v>2</v>
      </c>
      <c r="E10" s="150"/>
      <c r="F10" s="153" t="s">
        <v>3</v>
      </c>
      <c r="G10" s="154"/>
    </row>
    <row r="11" spans="1:7" ht="22.5" customHeight="1" x14ac:dyDescent="0.15">
      <c r="A11" s="217"/>
      <c r="B11" s="157" t="s">
        <v>12</v>
      </c>
      <c r="C11" s="158"/>
      <c r="D11" s="151"/>
      <c r="E11" s="152"/>
      <c r="F11" s="155"/>
      <c r="G11" s="156"/>
    </row>
    <row r="12" spans="1:7" ht="60" customHeight="1" x14ac:dyDescent="0.15">
      <c r="A12" s="100" t="s">
        <v>4</v>
      </c>
      <c r="B12" s="102">
        <v>10000</v>
      </c>
      <c r="C12" s="101" t="s">
        <v>5</v>
      </c>
      <c r="D12" s="111"/>
      <c r="E12" s="101" t="s">
        <v>6</v>
      </c>
      <c r="F12" s="116">
        <f>B12*D12</f>
        <v>0</v>
      </c>
      <c r="G12" s="101" t="s">
        <v>5</v>
      </c>
    </row>
    <row r="13" spans="1:7" ht="60" customHeight="1" x14ac:dyDescent="0.15">
      <c r="A13" s="142" t="s">
        <v>11</v>
      </c>
      <c r="B13" s="117"/>
      <c r="C13" s="103" t="s">
        <v>5</v>
      </c>
      <c r="D13" s="112"/>
      <c r="E13" s="103" t="s">
        <v>6</v>
      </c>
      <c r="F13" s="200">
        <f>B13*D13</f>
        <v>0</v>
      </c>
      <c r="G13" s="145" t="s">
        <v>5</v>
      </c>
    </row>
    <row r="14" spans="1:7" ht="14.25" x14ac:dyDescent="0.15">
      <c r="A14" s="142"/>
      <c r="B14" s="104" t="s">
        <v>7</v>
      </c>
      <c r="C14" s="105"/>
      <c r="D14" s="113"/>
      <c r="E14" s="106"/>
      <c r="F14" s="200"/>
      <c r="G14" s="145"/>
    </row>
    <row r="15" spans="1:7" ht="14.25" x14ac:dyDescent="0.15">
      <c r="A15" s="142"/>
      <c r="B15" s="201" t="s">
        <v>8</v>
      </c>
      <c r="C15" s="202"/>
      <c r="D15" s="114"/>
      <c r="E15" s="107" t="s">
        <v>6</v>
      </c>
      <c r="F15" s="200"/>
      <c r="G15" s="145"/>
    </row>
    <row r="16" spans="1:7" ht="14.25" x14ac:dyDescent="0.15">
      <c r="A16" s="142"/>
      <c r="B16" s="108" t="s">
        <v>9</v>
      </c>
      <c r="C16" s="109"/>
      <c r="D16" s="115"/>
      <c r="E16" s="110" t="s">
        <v>6</v>
      </c>
      <c r="F16" s="200"/>
      <c r="G16" s="145"/>
    </row>
    <row r="17" spans="1:7" ht="60" customHeight="1" x14ac:dyDescent="0.15">
      <c r="A17" s="100" t="s">
        <v>10</v>
      </c>
      <c r="B17" s="102">
        <v>10000</v>
      </c>
      <c r="C17" s="101" t="s">
        <v>5</v>
      </c>
      <c r="D17" s="111"/>
      <c r="E17" s="101" t="s">
        <v>6</v>
      </c>
      <c r="F17" s="116">
        <f>B17*D17</f>
        <v>0</v>
      </c>
      <c r="G17" s="101" t="s">
        <v>5</v>
      </c>
    </row>
    <row r="18" spans="1:7" ht="60" customHeight="1" x14ac:dyDescent="0.15">
      <c r="A18" s="143" t="s">
        <v>15</v>
      </c>
      <c r="B18" s="144"/>
      <c r="C18" s="145"/>
      <c r="D18" s="111">
        <f>D12+D13+D17</f>
        <v>0</v>
      </c>
      <c r="E18" s="101" t="s">
        <v>6</v>
      </c>
      <c r="F18" s="116">
        <f>SUM(F12:F17)</f>
        <v>0</v>
      </c>
      <c r="G18" s="101" t="s">
        <v>5</v>
      </c>
    </row>
    <row r="19" spans="1:7" ht="40.5" customHeight="1" x14ac:dyDescent="0.15">
      <c r="A19" s="99"/>
      <c r="B19" s="99"/>
      <c r="C19" s="99"/>
      <c r="D19" s="99"/>
      <c r="E19" s="99"/>
      <c r="F19" s="99"/>
      <c r="G19" s="99"/>
    </row>
    <row r="20" spans="1:7" ht="26.25" customHeight="1" x14ac:dyDescent="0.15">
      <c r="A20" s="97" t="s">
        <v>61</v>
      </c>
      <c r="B20" s="216"/>
      <c r="C20" s="216"/>
      <c r="D20" s="216"/>
      <c r="E20" s="216"/>
      <c r="F20" s="216"/>
      <c r="G20" s="216"/>
    </row>
    <row r="21" spans="1:7" ht="26.25" customHeight="1" x14ac:dyDescent="0.15">
      <c r="A21" s="97" t="s">
        <v>60</v>
      </c>
      <c r="B21" s="216"/>
      <c r="C21" s="216"/>
      <c r="D21" s="216"/>
      <c r="E21" s="216"/>
      <c r="F21" s="216"/>
      <c r="G21" s="216"/>
    </row>
    <row r="22" spans="1:7" ht="26.25" customHeight="1" x14ac:dyDescent="0.15">
      <c r="A22" s="97" t="s">
        <v>62</v>
      </c>
      <c r="B22" s="216"/>
      <c r="C22" s="216"/>
      <c r="D22" s="216"/>
      <c r="E22" s="216"/>
      <c r="F22" s="216"/>
      <c r="G22" s="216"/>
    </row>
  </sheetData>
  <mergeCells count="14">
    <mergeCell ref="B20:G20"/>
    <mergeCell ref="B21:G21"/>
    <mergeCell ref="B22:G22"/>
    <mergeCell ref="A2:G2"/>
    <mergeCell ref="F10:G11"/>
    <mergeCell ref="B15:C15"/>
    <mergeCell ref="F13:F16"/>
    <mergeCell ref="G13:G16"/>
    <mergeCell ref="A18:C18"/>
    <mergeCell ref="A13:A16"/>
    <mergeCell ref="B10:C10"/>
    <mergeCell ref="A10:A11"/>
    <mergeCell ref="B11:C11"/>
    <mergeCell ref="D10:E11"/>
  </mergeCells>
  <phoneticPr fontId="2"/>
  <pageMargins left="0.9055118110236221" right="0.51181102362204722"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8996A-0C59-4194-8BA2-FADD17865274}">
  <sheetPr>
    <pageSetUpPr fitToPage="1"/>
  </sheetPr>
  <dimension ref="A1:L40"/>
  <sheetViews>
    <sheetView topLeftCell="A16" workbookViewId="0">
      <selection activeCell="K12" sqref="K12"/>
    </sheetView>
  </sheetViews>
  <sheetFormatPr defaultRowHeight="13.5" x14ac:dyDescent="0.15"/>
  <cols>
    <col min="1" max="1" width="3.75" style="19" customWidth="1"/>
    <col min="2" max="2" width="25.625" style="19" customWidth="1"/>
    <col min="3" max="3" width="11" style="19" customWidth="1"/>
    <col min="4" max="4" width="13.625" style="19" customWidth="1"/>
    <col min="5" max="5" width="3.125" style="19" customWidth="1"/>
    <col min="6" max="6" width="11.375" style="19" customWidth="1"/>
    <col min="7" max="7" width="4.375" style="19" customWidth="1"/>
    <col min="8" max="8" width="17.5" style="19" customWidth="1"/>
    <col min="9" max="9" width="2.625" style="19" customWidth="1"/>
    <col min="10" max="260" width="9" style="19"/>
    <col min="261" max="261" width="38.875" style="19" customWidth="1"/>
    <col min="262" max="262" width="20.875" style="19" customWidth="1"/>
    <col min="263" max="263" width="12.625" style="19" customWidth="1"/>
    <col min="264" max="264" width="18.375" style="19" customWidth="1"/>
    <col min="265" max="516" width="9" style="19"/>
    <col min="517" max="517" width="38.875" style="19" customWidth="1"/>
    <col min="518" max="518" width="20.875" style="19" customWidth="1"/>
    <col min="519" max="519" width="12.625" style="19" customWidth="1"/>
    <col min="520" max="520" width="18.375" style="19" customWidth="1"/>
    <col min="521" max="772" width="9" style="19"/>
    <col min="773" max="773" width="38.875" style="19" customWidth="1"/>
    <col min="774" max="774" width="20.875" style="19" customWidth="1"/>
    <col min="775" max="775" width="12.625" style="19" customWidth="1"/>
    <col min="776" max="776" width="18.375" style="19" customWidth="1"/>
    <col min="777" max="1028" width="9" style="19"/>
    <col min="1029" max="1029" width="38.875" style="19" customWidth="1"/>
    <col min="1030" max="1030" width="20.875" style="19" customWidth="1"/>
    <col min="1031" max="1031" width="12.625" style="19" customWidth="1"/>
    <col min="1032" max="1032" width="18.375" style="19" customWidth="1"/>
    <col min="1033" max="1284" width="9" style="19"/>
    <col min="1285" max="1285" width="38.875" style="19" customWidth="1"/>
    <col min="1286" max="1286" width="20.875" style="19" customWidth="1"/>
    <col min="1287" max="1287" width="12.625" style="19" customWidth="1"/>
    <col min="1288" max="1288" width="18.375" style="19" customWidth="1"/>
    <col min="1289" max="1540" width="9" style="19"/>
    <col min="1541" max="1541" width="38.875" style="19" customWidth="1"/>
    <col min="1542" max="1542" width="20.875" style="19" customWidth="1"/>
    <col min="1543" max="1543" width="12.625" style="19" customWidth="1"/>
    <col min="1544" max="1544" width="18.375" style="19" customWidth="1"/>
    <col min="1545" max="1796" width="9" style="19"/>
    <col min="1797" max="1797" width="38.875" style="19" customWidth="1"/>
    <col min="1798" max="1798" width="20.875" style="19" customWidth="1"/>
    <col min="1799" max="1799" width="12.625" style="19" customWidth="1"/>
    <col min="1800" max="1800" width="18.375" style="19" customWidth="1"/>
    <col min="1801" max="2052" width="9" style="19"/>
    <col min="2053" max="2053" width="38.875" style="19" customWidth="1"/>
    <col min="2054" max="2054" width="20.875" style="19" customWidth="1"/>
    <col min="2055" max="2055" width="12.625" style="19" customWidth="1"/>
    <col min="2056" max="2056" width="18.375" style="19" customWidth="1"/>
    <col min="2057" max="2308" width="9" style="19"/>
    <col min="2309" max="2309" width="38.875" style="19" customWidth="1"/>
    <col min="2310" max="2310" width="20.875" style="19" customWidth="1"/>
    <col min="2311" max="2311" width="12.625" style="19" customWidth="1"/>
    <col min="2312" max="2312" width="18.375" style="19" customWidth="1"/>
    <col min="2313" max="2564" width="9" style="19"/>
    <col min="2565" max="2565" width="38.875" style="19" customWidth="1"/>
    <col min="2566" max="2566" width="20.875" style="19" customWidth="1"/>
    <col min="2567" max="2567" width="12.625" style="19" customWidth="1"/>
    <col min="2568" max="2568" width="18.375" style="19" customWidth="1"/>
    <col min="2569" max="2820" width="9" style="19"/>
    <col min="2821" max="2821" width="38.875" style="19" customWidth="1"/>
    <col min="2822" max="2822" width="20.875" style="19" customWidth="1"/>
    <col min="2823" max="2823" width="12.625" style="19" customWidth="1"/>
    <col min="2824" max="2824" width="18.375" style="19" customWidth="1"/>
    <col min="2825" max="3076" width="9" style="19"/>
    <col min="3077" max="3077" width="38.875" style="19" customWidth="1"/>
    <col min="3078" max="3078" width="20.875" style="19" customWidth="1"/>
    <col min="3079" max="3079" width="12.625" style="19" customWidth="1"/>
    <col min="3080" max="3080" width="18.375" style="19" customWidth="1"/>
    <col min="3081" max="3332" width="9" style="19"/>
    <col min="3333" max="3333" width="38.875" style="19" customWidth="1"/>
    <col min="3334" max="3334" width="20.875" style="19" customWidth="1"/>
    <col min="3335" max="3335" width="12.625" style="19" customWidth="1"/>
    <col min="3336" max="3336" width="18.375" style="19" customWidth="1"/>
    <col min="3337" max="3588" width="9" style="19"/>
    <col min="3589" max="3589" width="38.875" style="19" customWidth="1"/>
    <col min="3590" max="3590" width="20.875" style="19" customWidth="1"/>
    <col min="3591" max="3591" width="12.625" style="19" customWidth="1"/>
    <col min="3592" max="3592" width="18.375" style="19" customWidth="1"/>
    <col min="3593" max="3844" width="9" style="19"/>
    <col min="3845" max="3845" width="38.875" style="19" customWidth="1"/>
    <col min="3846" max="3846" width="20.875" style="19" customWidth="1"/>
    <col min="3847" max="3847" width="12.625" style="19" customWidth="1"/>
    <col min="3848" max="3848" width="18.375" style="19" customWidth="1"/>
    <col min="3849" max="4100" width="9" style="19"/>
    <col min="4101" max="4101" width="38.875" style="19" customWidth="1"/>
    <col min="4102" max="4102" width="20.875" style="19" customWidth="1"/>
    <col min="4103" max="4103" width="12.625" style="19" customWidth="1"/>
    <col min="4104" max="4104" width="18.375" style="19" customWidth="1"/>
    <col min="4105" max="4356" width="9" style="19"/>
    <col min="4357" max="4357" width="38.875" style="19" customWidth="1"/>
    <col min="4358" max="4358" width="20.875" style="19" customWidth="1"/>
    <col min="4359" max="4359" width="12.625" style="19" customWidth="1"/>
    <col min="4360" max="4360" width="18.375" style="19" customWidth="1"/>
    <col min="4361" max="4612" width="9" style="19"/>
    <col min="4613" max="4613" width="38.875" style="19" customWidth="1"/>
    <col min="4614" max="4614" width="20.875" style="19" customWidth="1"/>
    <col min="4615" max="4615" width="12.625" style="19" customWidth="1"/>
    <col min="4616" max="4616" width="18.375" style="19" customWidth="1"/>
    <col min="4617" max="4868" width="9" style="19"/>
    <col min="4869" max="4869" width="38.875" style="19" customWidth="1"/>
    <col min="4870" max="4870" width="20.875" style="19" customWidth="1"/>
    <col min="4871" max="4871" width="12.625" style="19" customWidth="1"/>
    <col min="4872" max="4872" width="18.375" style="19" customWidth="1"/>
    <col min="4873" max="5124" width="9" style="19"/>
    <col min="5125" max="5125" width="38.875" style="19" customWidth="1"/>
    <col min="5126" max="5126" width="20.875" style="19" customWidth="1"/>
    <col min="5127" max="5127" width="12.625" style="19" customWidth="1"/>
    <col min="5128" max="5128" width="18.375" style="19" customWidth="1"/>
    <col min="5129" max="5380" width="9" style="19"/>
    <col min="5381" max="5381" width="38.875" style="19" customWidth="1"/>
    <col min="5382" max="5382" width="20.875" style="19" customWidth="1"/>
    <col min="5383" max="5383" width="12.625" style="19" customWidth="1"/>
    <col min="5384" max="5384" width="18.375" style="19" customWidth="1"/>
    <col min="5385" max="5636" width="9" style="19"/>
    <col min="5637" max="5637" width="38.875" style="19" customWidth="1"/>
    <col min="5638" max="5638" width="20.875" style="19" customWidth="1"/>
    <col min="5639" max="5639" width="12.625" style="19" customWidth="1"/>
    <col min="5640" max="5640" width="18.375" style="19" customWidth="1"/>
    <col min="5641" max="5892" width="9" style="19"/>
    <col min="5893" max="5893" width="38.875" style="19" customWidth="1"/>
    <col min="5894" max="5894" width="20.875" style="19" customWidth="1"/>
    <col min="5895" max="5895" width="12.625" style="19" customWidth="1"/>
    <col min="5896" max="5896" width="18.375" style="19" customWidth="1"/>
    <col min="5897" max="6148" width="9" style="19"/>
    <col min="6149" max="6149" width="38.875" style="19" customWidth="1"/>
    <col min="6150" max="6150" width="20.875" style="19" customWidth="1"/>
    <col min="6151" max="6151" width="12.625" style="19" customWidth="1"/>
    <col min="6152" max="6152" width="18.375" style="19" customWidth="1"/>
    <col min="6153" max="6404" width="9" style="19"/>
    <col min="6405" max="6405" width="38.875" style="19" customWidth="1"/>
    <col min="6406" max="6406" width="20.875" style="19" customWidth="1"/>
    <col min="6407" max="6407" width="12.625" style="19" customWidth="1"/>
    <col min="6408" max="6408" width="18.375" style="19" customWidth="1"/>
    <col min="6409" max="6660" width="9" style="19"/>
    <col min="6661" max="6661" width="38.875" style="19" customWidth="1"/>
    <col min="6662" max="6662" width="20.875" style="19" customWidth="1"/>
    <col min="6663" max="6663" width="12.625" style="19" customWidth="1"/>
    <col min="6664" max="6664" width="18.375" style="19" customWidth="1"/>
    <col min="6665" max="6916" width="9" style="19"/>
    <col min="6917" max="6917" width="38.875" style="19" customWidth="1"/>
    <col min="6918" max="6918" width="20.875" style="19" customWidth="1"/>
    <col min="6919" max="6919" width="12.625" style="19" customWidth="1"/>
    <col min="6920" max="6920" width="18.375" style="19" customWidth="1"/>
    <col min="6921" max="7172" width="9" style="19"/>
    <col min="7173" max="7173" width="38.875" style="19" customWidth="1"/>
    <col min="7174" max="7174" width="20.875" style="19" customWidth="1"/>
    <col min="7175" max="7175" width="12.625" style="19" customWidth="1"/>
    <col min="7176" max="7176" width="18.375" style="19" customWidth="1"/>
    <col min="7177" max="7428" width="9" style="19"/>
    <col min="7429" max="7429" width="38.875" style="19" customWidth="1"/>
    <col min="7430" max="7430" width="20.875" style="19" customWidth="1"/>
    <col min="7431" max="7431" width="12.625" style="19" customWidth="1"/>
    <col min="7432" max="7432" width="18.375" style="19" customWidth="1"/>
    <col min="7433" max="7684" width="9" style="19"/>
    <col min="7685" max="7685" width="38.875" style="19" customWidth="1"/>
    <col min="7686" max="7686" width="20.875" style="19" customWidth="1"/>
    <col min="7687" max="7687" width="12.625" style="19" customWidth="1"/>
    <col min="7688" max="7688" width="18.375" style="19" customWidth="1"/>
    <col min="7689" max="7940" width="9" style="19"/>
    <col min="7941" max="7941" width="38.875" style="19" customWidth="1"/>
    <col min="7942" max="7942" width="20.875" style="19" customWidth="1"/>
    <col min="7943" max="7943" width="12.625" style="19" customWidth="1"/>
    <col min="7944" max="7944" width="18.375" style="19" customWidth="1"/>
    <col min="7945" max="8196" width="9" style="19"/>
    <col min="8197" max="8197" width="38.875" style="19" customWidth="1"/>
    <col min="8198" max="8198" width="20.875" style="19" customWidth="1"/>
    <col min="8199" max="8199" width="12.625" style="19" customWidth="1"/>
    <col min="8200" max="8200" width="18.375" style="19" customWidth="1"/>
    <col min="8201" max="8452" width="9" style="19"/>
    <col min="8453" max="8453" width="38.875" style="19" customWidth="1"/>
    <col min="8454" max="8454" width="20.875" style="19" customWidth="1"/>
    <col min="8455" max="8455" width="12.625" style="19" customWidth="1"/>
    <col min="8456" max="8456" width="18.375" style="19" customWidth="1"/>
    <col min="8457" max="8708" width="9" style="19"/>
    <col min="8709" max="8709" width="38.875" style="19" customWidth="1"/>
    <col min="8710" max="8710" width="20.875" style="19" customWidth="1"/>
    <col min="8711" max="8711" width="12.625" style="19" customWidth="1"/>
    <col min="8712" max="8712" width="18.375" style="19" customWidth="1"/>
    <col min="8713" max="8964" width="9" style="19"/>
    <col min="8965" max="8965" width="38.875" style="19" customWidth="1"/>
    <col min="8966" max="8966" width="20.875" style="19" customWidth="1"/>
    <col min="8967" max="8967" width="12.625" style="19" customWidth="1"/>
    <col min="8968" max="8968" width="18.375" style="19" customWidth="1"/>
    <col min="8969" max="9220" width="9" style="19"/>
    <col min="9221" max="9221" width="38.875" style="19" customWidth="1"/>
    <col min="9222" max="9222" width="20.875" style="19" customWidth="1"/>
    <col min="9223" max="9223" width="12.625" style="19" customWidth="1"/>
    <col min="9224" max="9224" width="18.375" style="19" customWidth="1"/>
    <col min="9225" max="9476" width="9" style="19"/>
    <col min="9477" max="9477" width="38.875" style="19" customWidth="1"/>
    <col min="9478" max="9478" width="20.875" style="19" customWidth="1"/>
    <col min="9479" max="9479" width="12.625" style="19" customWidth="1"/>
    <col min="9480" max="9480" width="18.375" style="19" customWidth="1"/>
    <col min="9481" max="9732" width="9" style="19"/>
    <col min="9733" max="9733" width="38.875" style="19" customWidth="1"/>
    <col min="9734" max="9734" width="20.875" style="19" customWidth="1"/>
    <col min="9735" max="9735" width="12.625" style="19" customWidth="1"/>
    <col min="9736" max="9736" width="18.375" style="19" customWidth="1"/>
    <col min="9737" max="9988" width="9" style="19"/>
    <col min="9989" max="9989" width="38.875" style="19" customWidth="1"/>
    <col min="9990" max="9990" width="20.875" style="19" customWidth="1"/>
    <col min="9991" max="9991" width="12.625" style="19" customWidth="1"/>
    <col min="9992" max="9992" width="18.375" style="19" customWidth="1"/>
    <col min="9993" max="10244" width="9" style="19"/>
    <col min="10245" max="10245" width="38.875" style="19" customWidth="1"/>
    <col min="10246" max="10246" width="20.875" style="19" customWidth="1"/>
    <col min="10247" max="10247" width="12.625" style="19" customWidth="1"/>
    <col min="10248" max="10248" width="18.375" style="19" customWidth="1"/>
    <col min="10249" max="10500" width="9" style="19"/>
    <col min="10501" max="10501" width="38.875" style="19" customWidth="1"/>
    <col min="10502" max="10502" width="20.875" style="19" customWidth="1"/>
    <col min="10503" max="10503" width="12.625" style="19" customWidth="1"/>
    <col min="10504" max="10504" width="18.375" style="19" customWidth="1"/>
    <col min="10505" max="10756" width="9" style="19"/>
    <col min="10757" max="10757" width="38.875" style="19" customWidth="1"/>
    <col min="10758" max="10758" width="20.875" style="19" customWidth="1"/>
    <col min="10759" max="10759" width="12.625" style="19" customWidth="1"/>
    <col min="10760" max="10760" width="18.375" style="19" customWidth="1"/>
    <col min="10761" max="11012" width="9" style="19"/>
    <col min="11013" max="11013" width="38.875" style="19" customWidth="1"/>
    <col min="11014" max="11014" width="20.875" style="19" customWidth="1"/>
    <col min="11015" max="11015" width="12.625" style="19" customWidth="1"/>
    <col min="11016" max="11016" width="18.375" style="19" customWidth="1"/>
    <col min="11017" max="11268" width="9" style="19"/>
    <col min="11269" max="11269" width="38.875" style="19" customWidth="1"/>
    <col min="11270" max="11270" width="20.875" style="19" customWidth="1"/>
    <col min="11271" max="11271" width="12.625" style="19" customWidth="1"/>
    <col min="11272" max="11272" width="18.375" style="19" customWidth="1"/>
    <col min="11273" max="11524" width="9" style="19"/>
    <col min="11525" max="11525" width="38.875" style="19" customWidth="1"/>
    <col min="11526" max="11526" width="20.875" style="19" customWidth="1"/>
    <col min="11527" max="11527" width="12.625" style="19" customWidth="1"/>
    <col min="11528" max="11528" width="18.375" style="19" customWidth="1"/>
    <col min="11529" max="11780" width="9" style="19"/>
    <col min="11781" max="11781" width="38.875" style="19" customWidth="1"/>
    <col min="11782" max="11782" width="20.875" style="19" customWidth="1"/>
    <col min="11783" max="11783" width="12.625" style="19" customWidth="1"/>
    <col min="11784" max="11784" width="18.375" style="19" customWidth="1"/>
    <col min="11785" max="12036" width="9" style="19"/>
    <col min="12037" max="12037" width="38.875" style="19" customWidth="1"/>
    <col min="12038" max="12038" width="20.875" style="19" customWidth="1"/>
    <col min="12039" max="12039" width="12.625" style="19" customWidth="1"/>
    <col min="12040" max="12040" width="18.375" style="19" customWidth="1"/>
    <col min="12041" max="12292" width="9" style="19"/>
    <col min="12293" max="12293" width="38.875" style="19" customWidth="1"/>
    <col min="12294" max="12294" width="20.875" style="19" customWidth="1"/>
    <col min="12295" max="12295" width="12.625" style="19" customWidth="1"/>
    <col min="12296" max="12296" width="18.375" style="19" customWidth="1"/>
    <col min="12297" max="12548" width="9" style="19"/>
    <col min="12549" max="12549" width="38.875" style="19" customWidth="1"/>
    <col min="12550" max="12550" width="20.875" style="19" customWidth="1"/>
    <col min="12551" max="12551" width="12.625" style="19" customWidth="1"/>
    <col min="12552" max="12552" width="18.375" style="19" customWidth="1"/>
    <col min="12553" max="12804" width="9" style="19"/>
    <col min="12805" max="12805" width="38.875" style="19" customWidth="1"/>
    <col min="12806" max="12806" width="20.875" style="19" customWidth="1"/>
    <col min="12807" max="12807" width="12.625" style="19" customWidth="1"/>
    <col min="12808" max="12808" width="18.375" style="19" customWidth="1"/>
    <col min="12809" max="13060" width="9" style="19"/>
    <col min="13061" max="13061" width="38.875" style="19" customWidth="1"/>
    <col min="13062" max="13062" width="20.875" style="19" customWidth="1"/>
    <col min="13063" max="13063" width="12.625" style="19" customWidth="1"/>
    <col min="13064" max="13064" width="18.375" style="19" customWidth="1"/>
    <col min="13065" max="13316" width="9" style="19"/>
    <col min="13317" max="13317" width="38.875" style="19" customWidth="1"/>
    <col min="13318" max="13318" width="20.875" style="19" customWidth="1"/>
    <col min="13319" max="13319" width="12.625" style="19" customWidth="1"/>
    <col min="13320" max="13320" width="18.375" style="19" customWidth="1"/>
    <col min="13321" max="13572" width="9" style="19"/>
    <col min="13573" max="13573" width="38.875" style="19" customWidth="1"/>
    <col min="13574" max="13574" width="20.875" style="19" customWidth="1"/>
    <col min="13575" max="13575" width="12.625" style="19" customWidth="1"/>
    <col min="13576" max="13576" width="18.375" style="19" customWidth="1"/>
    <col min="13577" max="13828" width="9" style="19"/>
    <col min="13829" max="13829" width="38.875" style="19" customWidth="1"/>
    <col min="13830" max="13830" width="20.875" style="19" customWidth="1"/>
    <col min="13831" max="13831" width="12.625" style="19" customWidth="1"/>
    <col min="13832" max="13832" width="18.375" style="19" customWidth="1"/>
    <col min="13833" max="14084" width="9" style="19"/>
    <col min="14085" max="14085" width="38.875" style="19" customWidth="1"/>
    <col min="14086" max="14086" width="20.875" style="19" customWidth="1"/>
    <col min="14087" max="14087" width="12.625" style="19" customWidth="1"/>
    <col min="14088" max="14088" width="18.375" style="19" customWidth="1"/>
    <col min="14089" max="14340" width="9" style="19"/>
    <col min="14341" max="14341" width="38.875" style="19" customWidth="1"/>
    <col min="14342" max="14342" width="20.875" style="19" customWidth="1"/>
    <col min="14343" max="14343" width="12.625" style="19" customWidth="1"/>
    <col min="14344" max="14344" width="18.375" style="19" customWidth="1"/>
    <col min="14345" max="14596" width="9" style="19"/>
    <col min="14597" max="14597" width="38.875" style="19" customWidth="1"/>
    <col min="14598" max="14598" width="20.875" style="19" customWidth="1"/>
    <col min="14599" max="14599" width="12.625" style="19" customWidth="1"/>
    <col min="14600" max="14600" width="18.375" style="19" customWidth="1"/>
    <col min="14601" max="14852" width="9" style="19"/>
    <col min="14853" max="14853" width="38.875" style="19" customWidth="1"/>
    <col min="14854" max="14854" width="20.875" style="19" customWidth="1"/>
    <col min="14855" max="14855" width="12.625" style="19" customWidth="1"/>
    <col min="14856" max="14856" width="18.375" style="19" customWidth="1"/>
    <col min="14857" max="15108" width="9" style="19"/>
    <col min="15109" max="15109" width="38.875" style="19" customWidth="1"/>
    <col min="15110" max="15110" width="20.875" style="19" customWidth="1"/>
    <col min="15111" max="15111" width="12.625" style="19" customWidth="1"/>
    <col min="15112" max="15112" width="18.375" style="19" customWidth="1"/>
    <col min="15113" max="15364" width="9" style="19"/>
    <col min="15365" max="15365" width="38.875" style="19" customWidth="1"/>
    <col min="15366" max="15366" width="20.875" style="19" customWidth="1"/>
    <col min="15367" max="15367" width="12.625" style="19" customWidth="1"/>
    <col min="15368" max="15368" width="18.375" style="19" customWidth="1"/>
    <col min="15369" max="15620" width="9" style="19"/>
    <col min="15621" max="15621" width="38.875" style="19" customWidth="1"/>
    <col min="15622" max="15622" width="20.875" style="19" customWidth="1"/>
    <col min="15623" max="15623" width="12.625" style="19" customWidth="1"/>
    <col min="15624" max="15624" width="18.375" style="19" customWidth="1"/>
    <col min="15625" max="15876" width="9" style="19"/>
    <col min="15877" max="15877" width="38.875" style="19" customWidth="1"/>
    <col min="15878" max="15878" width="20.875" style="19" customWidth="1"/>
    <col min="15879" max="15879" width="12.625" style="19" customWidth="1"/>
    <col min="15880" max="15880" width="18.375" style="19" customWidth="1"/>
    <col min="15881" max="16132" width="9" style="19"/>
    <col min="16133" max="16133" width="38.875" style="19" customWidth="1"/>
    <col min="16134" max="16134" width="20.875" style="19" customWidth="1"/>
    <col min="16135" max="16135" width="12.625" style="19" customWidth="1"/>
    <col min="16136" max="16136" width="18.375" style="19" customWidth="1"/>
    <col min="16137" max="16384" width="9" style="19"/>
  </cols>
  <sheetData>
    <row r="1" spans="1:12" ht="16.149999999999999" customHeight="1" x14ac:dyDescent="0.15">
      <c r="A1" s="14"/>
      <c r="B1" s="15"/>
      <c r="C1" s="15"/>
      <c r="D1" s="16"/>
      <c r="E1" s="16"/>
      <c r="F1" s="16"/>
      <c r="G1" s="16"/>
      <c r="H1" s="17"/>
      <c r="I1" s="18"/>
    </row>
    <row r="2" spans="1:12" ht="21" customHeight="1" x14ac:dyDescent="0.15">
      <c r="A2" s="20"/>
      <c r="B2" s="220" t="s">
        <v>17</v>
      </c>
      <c r="C2" s="221"/>
      <c r="D2" s="221"/>
      <c r="E2" s="221"/>
      <c r="F2" s="221"/>
      <c r="G2" s="221"/>
      <c r="H2" s="222"/>
      <c r="I2" s="21"/>
    </row>
    <row r="3" spans="1:12" ht="15.6" customHeight="1" x14ac:dyDescent="0.15">
      <c r="A3" s="20"/>
      <c r="B3" s="223"/>
      <c r="C3" s="224"/>
      <c r="D3" s="224"/>
      <c r="E3" s="224"/>
      <c r="F3" s="224"/>
      <c r="G3" s="224"/>
      <c r="H3" s="225"/>
      <c r="I3" s="21"/>
    </row>
    <row r="4" spans="1:12" ht="9" customHeight="1" x14ac:dyDescent="0.15">
      <c r="A4" s="20"/>
      <c r="B4" s="22"/>
      <c r="C4" s="22"/>
      <c r="D4" s="22"/>
      <c r="E4" s="22"/>
      <c r="F4" s="22"/>
      <c r="G4" s="22"/>
      <c r="H4" s="22"/>
      <c r="I4" s="21"/>
    </row>
    <row r="5" spans="1:12" ht="22.5" customHeight="1" x14ac:dyDescent="0.15">
      <c r="A5" s="20"/>
      <c r="B5" s="23"/>
      <c r="C5" s="23"/>
      <c r="D5" s="24"/>
      <c r="E5" s="24"/>
      <c r="F5" s="24"/>
      <c r="G5" s="215" t="s">
        <v>18</v>
      </c>
      <c r="H5" s="215"/>
      <c r="I5" s="21"/>
    </row>
    <row r="6" spans="1:12" ht="19.5" customHeight="1" x14ac:dyDescent="0.15">
      <c r="A6" s="20"/>
      <c r="B6" s="25" t="s">
        <v>19</v>
      </c>
      <c r="C6" s="26"/>
      <c r="D6" s="24"/>
      <c r="E6" s="24"/>
      <c r="F6" s="24"/>
      <c r="G6" s="24"/>
      <c r="H6" s="24"/>
      <c r="I6" s="21"/>
    </row>
    <row r="7" spans="1:12" ht="19.5" customHeight="1" x14ac:dyDescent="0.15">
      <c r="A7" s="20"/>
      <c r="B7" s="27" t="s">
        <v>20</v>
      </c>
      <c r="C7" s="26"/>
      <c r="D7" s="24"/>
      <c r="E7" s="24"/>
      <c r="F7" s="24"/>
      <c r="G7" s="24"/>
      <c r="H7" s="24"/>
      <c r="I7" s="21"/>
    </row>
    <row r="8" spans="1:12" ht="19.5" customHeight="1" x14ac:dyDescent="0.15">
      <c r="A8" s="20"/>
      <c r="B8" s="233" t="s">
        <v>76</v>
      </c>
      <c r="C8" s="233"/>
      <c r="D8" s="25"/>
      <c r="E8" s="25"/>
      <c r="F8" s="25"/>
      <c r="G8" s="25"/>
      <c r="H8" s="25"/>
      <c r="I8" s="21"/>
    </row>
    <row r="9" spans="1:12" ht="30" customHeight="1" x14ac:dyDescent="0.2">
      <c r="A9" s="20"/>
      <c r="B9" s="160" t="s">
        <v>75</v>
      </c>
      <c r="C9" s="160"/>
      <c r="D9" s="165">
        <f>H25</f>
        <v>0</v>
      </c>
      <c r="E9" s="165"/>
      <c r="F9" s="165"/>
      <c r="G9" s="30" t="s">
        <v>70</v>
      </c>
      <c r="H9" s="29"/>
      <c r="I9" s="31"/>
      <c r="J9" s="25"/>
      <c r="K9" s="25"/>
      <c r="L9" s="25"/>
    </row>
    <row r="10" spans="1:12" ht="13.5" customHeight="1" x14ac:dyDescent="0.2">
      <c r="A10" s="20"/>
      <c r="B10" s="29"/>
      <c r="C10" s="29"/>
      <c r="D10" s="25"/>
      <c r="E10" s="25"/>
      <c r="F10" s="25"/>
      <c r="G10" s="25"/>
      <c r="H10" s="29"/>
      <c r="I10" s="31"/>
      <c r="J10" s="25"/>
      <c r="K10" s="25"/>
      <c r="L10" s="25"/>
    </row>
    <row r="11" spans="1:12" s="34" customFormat="1" ht="27" customHeight="1" x14ac:dyDescent="0.15">
      <c r="A11" s="32"/>
      <c r="B11" s="25" t="s">
        <v>21</v>
      </c>
      <c r="C11" s="160"/>
      <c r="D11" s="160"/>
      <c r="E11" s="160"/>
      <c r="F11" s="160"/>
      <c r="G11" s="160"/>
      <c r="H11" s="160"/>
      <c r="I11" s="33"/>
    </row>
    <row r="12" spans="1:12" s="34" customFormat="1" ht="27" customHeight="1" x14ac:dyDescent="0.15">
      <c r="A12" s="32"/>
      <c r="B12" s="25" t="s">
        <v>22</v>
      </c>
      <c r="C12" s="160"/>
      <c r="D12" s="160"/>
      <c r="E12" s="160"/>
      <c r="F12" s="160"/>
      <c r="G12" s="160"/>
      <c r="H12" s="160"/>
      <c r="I12" s="33"/>
    </row>
    <row r="13" spans="1:12" s="34" customFormat="1" ht="30.75" customHeight="1" x14ac:dyDescent="0.15">
      <c r="A13" s="32"/>
      <c r="B13" s="25" t="s">
        <v>23</v>
      </c>
      <c r="C13" s="160"/>
      <c r="D13" s="160"/>
      <c r="E13" s="160"/>
      <c r="F13" s="160"/>
      <c r="G13" s="160"/>
      <c r="H13" s="35" t="s">
        <v>24</v>
      </c>
      <c r="I13" s="33"/>
    </row>
    <row r="14" spans="1:12" s="34" customFormat="1" ht="22.5" customHeight="1" x14ac:dyDescent="0.15">
      <c r="A14" s="32"/>
      <c r="B14" s="167" t="s">
        <v>25</v>
      </c>
      <c r="C14" s="167"/>
      <c r="D14" s="167"/>
      <c r="E14" s="167"/>
      <c r="F14" s="167"/>
      <c r="G14" s="167"/>
      <c r="H14" s="167"/>
      <c r="I14" s="33"/>
    </row>
    <row r="15" spans="1:12" ht="13.5" customHeight="1" thickBot="1" x14ac:dyDescent="0.2">
      <c r="A15" s="20"/>
      <c r="B15" s="23"/>
      <c r="C15" s="23"/>
      <c r="D15" s="24"/>
      <c r="E15" s="24"/>
      <c r="F15" s="24"/>
      <c r="G15" s="24"/>
      <c r="H15" s="24"/>
      <c r="I15" s="21"/>
    </row>
    <row r="16" spans="1:12" ht="19.5" customHeight="1" x14ac:dyDescent="0.2">
      <c r="A16" s="20"/>
      <c r="B16" s="36" t="s">
        <v>26</v>
      </c>
      <c r="C16" s="37"/>
      <c r="D16" s="37"/>
      <c r="E16" s="37"/>
      <c r="F16" s="37"/>
      <c r="G16" s="37"/>
      <c r="H16" s="38"/>
      <c r="I16" s="21"/>
    </row>
    <row r="17" spans="1:10" ht="28.5" customHeight="1" x14ac:dyDescent="0.15">
      <c r="A17" s="20"/>
      <c r="B17" s="226" t="s">
        <v>40</v>
      </c>
      <c r="C17" s="227"/>
      <c r="D17" s="227"/>
      <c r="E17" s="227"/>
      <c r="F17" s="227"/>
      <c r="G17" s="227"/>
      <c r="H17" s="228"/>
      <c r="I17" s="21"/>
    </row>
    <row r="18" spans="1:10" ht="22.5" customHeight="1" x14ac:dyDescent="0.15">
      <c r="A18" s="20"/>
      <c r="B18" s="229" t="s">
        <v>27</v>
      </c>
      <c r="C18" s="230"/>
      <c r="D18" s="231" t="s">
        <v>28</v>
      </c>
      <c r="E18" s="230"/>
      <c r="F18" s="231" t="s">
        <v>29</v>
      </c>
      <c r="G18" s="232"/>
      <c r="H18" s="39" t="s">
        <v>30</v>
      </c>
      <c r="I18" s="21"/>
    </row>
    <row r="19" spans="1:10" ht="36" customHeight="1" x14ac:dyDescent="0.15">
      <c r="A19" s="20"/>
      <c r="B19" s="218" t="s">
        <v>41</v>
      </c>
      <c r="C19" s="219"/>
      <c r="D19" s="118">
        <v>10000</v>
      </c>
      <c r="E19" s="40" t="s">
        <v>5</v>
      </c>
      <c r="F19" s="121">
        <f>新型コロナ報告書!D12</f>
        <v>0</v>
      </c>
      <c r="G19" s="41" t="s">
        <v>6</v>
      </c>
      <c r="H19" s="138">
        <f>D19*F19</f>
        <v>0</v>
      </c>
      <c r="I19" s="21"/>
    </row>
    <row r="20" spans="1:10" ht="36" customHeight="1" x14ac:dyDescent="0.15">
      <c r="A20" s="20"/>
      <c r="B20" s="236" t="s">
        <v>43</v>
      </c>
      <c r="C20" s="237"/>
      <c r="D20" s="119">
        <f>新型コロナ報告書!B13</f>
        <v>0</v>
      </c>
      <c r="E20" s="44" t="s">
        <v>5</v>
      </c>
      <c r="F20" s="122">
        <f>新型コロナ報告書!D13</f>
        <v>0</v>
      </c>
      <c r="G20" s="45" t="s">
        <v>6</v>
      </c>
      <c r="H20" s="240">
        <f>D20*F20</f>
        <v>0</v>
      </c>
      <c r="I20" s="21"/>
    </row>
    <row r="21" spans="1:10" ht="18.75" customHeight="1" x14ac:dyDescent="0.15">
      <c r="A21" s="20"/>
      <c r="B21" s="238"/>
      <c r="C21" s="239"/>
      <c r="D21" s="46" t="s">
        <v>7</v>
      </c>
      <c r="E21" s="47"/>
      <c r="F21" s="123"/>
      <c r="G21" s="48"/>
      <c r="H21" s="241"/>
      <c r="I21" s="21"/>
    </row>
    <row r="22" spans="1:10" ht="18.75" customHeight="1" x14ac:dyDescent="0.15">
      <c r="A22" s="20"/>
      <c r="B22" s="238"/>
      <c r="C22" s="239"/>
      <c r="D22" s="242" t="s">
        <v>31</v>
      </c>
      <c r="E22" s="243"/>
      <c r="F22" s="124">
        <f>新型コロナ報告書!D15</f>
        <v>0</v>
      </c>
      <c r="G22" s="49" t="s">
        <v>6</v>
      </c>
      <c r="H22" s="241"/>
      <c r="I22" s="21"/>
    </row>
    <row r="23" spans="1:10" ht="18.75" customHeight="1" x14ac:dyDescent="0.15">
      <c r="A23" s="20"/>
      <c r="B23" s="238"/>
      <c r="C23" s="239"/>
      <c r="D23" s="50" t="s">
        <v>9</v>
      </c>
      <c r="E23" s="51"/>
      <c r="F23" s="124">
        <f>新型コロナ報告書!D16</f>
        <v>0</v>
      </c>
      <c r="G23" s="49" t="s">
        <v>6</v>
      </c>
      <c r="H23" s="241"/>
      <c r="I23" s="21"/>
      <c r="J23" s="52"/>
    </row>
    <row r="24" spans="1:10" ht="36" customHeight="1" x14ac:dyDescent="0.15">
      <c r="A24" s="20"/>
      <c r="B24" s="234" t="s">
        <v>42</v>
      </c>
      <c r="C24" s="235"/>
      <c r="D24" s="120">
        <v>10000</v>
      </c>
      <c r="E24" s="42" t="s">
        <v>5</v>
      </c>
      <c r="F24" s="125">
        <f>新型コロナ報告書!D17</f>
        <v>0</v>
      </c>
      <c r="G24" s="43" t="s">
        <v>6</v>
      </c>
      <c r="H24" s="139">
        <f>D24*F24</f>
        <v>0</v>
      </c>
      <c r="I24" s="21"/>
    </row>
    <row r="25" spans="1:10" ht="39" customHeight="1" thickBot="1" x14ac:dyDescent="0.2">
      <c r="A25" s="20"/>
      <c r="B25" s="244" t="s">
        <v>32</v>
      </c>
      <c r="C25" s="245"/>
      <c r="D25" s="246">
        <f>F19+F24+F20</f>
        <v>0</v>
      </c>
      <c r="E25" s="247"/>
      <c r="F25" s="247"/>
      <c r="G25" s="53" t="s">
        <v>6</v>
      </c>
      <c r="H25" s="140">
        <f>SUM(H19:H24)</f>
        <v>0</v>
      </c>
      <c r="I25" s="21"/>
    </row>
    <row r="26" spans="1:10" ht="14.45" customHeight="1" x14ac:dyDescent="0.15">
      <c r="A26" s="20"/>
      <c r="B26" s="54"/>
      <c r="C26" s="54"/>
      <c r="D26" s="55"/>
      <c r="E26" s="55"/>
      <c r="F26" s="55"/>
      <c r="G26" s="55"/>
      <c r="H26" s="56"/>
      <c r="I26" s="21"/>
    </row>
    <row r="27" spans="1:10" ht="22.5" customHeight="1" x14ac:dyDescent="0.15">
      <c r="A27" s="20"/>
      <c r="B27" s="57" t="s">
        <v>33</v>
      </c>
      <c r="C27" s="58"/>
      <c r="D27" s="59"/>
      <c r="E27" s="59"/>
      <c r="F27" s="59"/>
      <c r="G27" s="59"/>
      <c r="H27" s="60"/>
      <c r="I27" s="21"/>
      <c r="J27" s="61"/>
    </row>
    <row r="28" spans="1:10" ht="20.25" customHeight="1" x14ac:dyDescent="0.15">
      <c r="A28" s="20"/>
      <c r="B28" s="62" t="s">
        <v>34</v>
      </c>
      <c r="C28" s="62"/>
      <c r="D28" s="24"/>
      <c r="E28" s="24"/>
      <c r="F28" s="24"/>
      <c r="G28" s="24"/>
      <c r="H28" s="24"/>
      <c r="I28" s="21"/>
      <c r="J28" s="61"/>
    </row>
    <row r="29" spans="1:10" s="66" customFormat="1" ht="24.75" customHeight="1" x14ac:dyDescent="0.15">
      <c r="A29" s="63"/>
      <c r="B29" s="168" t="s">
        <v>35</v>
      </c>
      <c r="C29" s="169"/>
      <c r="D29" s="168"/>
      <c r="E29" s="170"/>
      <c r="F29" s="170"/>
      <c r="G29" s="170"/>
      <c r="H29" s="169"/>
      <c r="I29" s="64"/>
      <c r="J29" s="65"/>
    </row>
    <row r="30" spans="1:10" s="66" customFormat="1" ht="24.75" customHeight="1" x14ac:dyDescent="0.15">
      <c r="A30" s="63"/>
      <c r="B30" s="168" t="s">
        <v>36</v>
      </c>
      <c r="C30" s="169"/>
      <c r="D30" s="171"/>
      <c r="E30" s="172"/>
      <c r="F30" s="172"/>
      <c r="G30" s="172"/>
      <c r="H30" s="173"/>
      <c r="I30" s="64"/>
    </row>
    <row r="31" spans="1:10" s="66" customFormat="1" ht="24.75" customHeight="1" x14ac:dyDescent="0.15">
      <c r="A31" s="63"/>
      <c r="B31" s="168" t="s">
        <v>37</v>
      </c>
      <c r="C31" s="169"/>
      <c r="D31" s="168"/>
      <c r="E31" s="170"/>
      <c r="F31" s="170"/>
      <c r="G31" s="170"/>
      <c r="H31" s="169"/>
      <c r="I31" s="67"/>
    </row>
    <row r="32" spans="1:10" s="66" customFormat="1" ht="24.75" customHeight="1" x14ac:dyDescent="0.15">
      <c r="A32" s="63"/>
      <c r="B32" s="168" t="s">
        <v>38</v>
      </c>
      <c r="C32" s="169"/>
      <c r="D32" s="171"/>
      <c r="E32" s="172"/>
      <c r="F32" s="172"/>
      <c r="G32" s="172"/>
      <c r="H32" s="173"/>
      <c r="I32" s="64"/>
    </row>
    <row r="33" spans="1:9" s="66" customFormat="1" ht="24.75" customHeight="1" x14ac:dyDescent="0.15">
      <c r="A33" s="63"/>
      <c r="B33" s="168" t="s">
        <v>39</v>
      </c>
      <c r="C33" s="169"/>
      <c r="D33" s="168"/>
      <c r="E33" s="170"/>
      <c r="F33" s="170"/>
      <c r="G33" s="170"/>
      <c r="H33" s="169"/>
      <c r="I33" s="64"/>
    </row>
    <row r="34" spans="1:9" ht="16.5" customHeight="1" x14ac:dyDescent="0.15">
      <c r="A34" s="68"/>
      <c r="B34" s="69"/>
      <c r="C34" s="69"/>
      <c r="D34" s="70"/>
      <c r="E34" s="70"/>
      <c r="F34" s="70"/>
      <c r="G34" s="70"/>
      <c r="H34" s="70"/>
      <c r="I34" s="71"/>
    </row>
    <row r="35" spans="1:9" ht="17.25" customHeight="1" x14ac:dyDescent="0.15"/>
    <row r="36" spans="1:9" ht="15" customHeight="1" x14ac:dyDescent="0.15"/>
    <row r="37" spans="1:9" ht="15" customHeight="1" x14ac:dyDescent="0.15"/>
    <row r="38" spans="1:9" ht="15" customHeight="1" x14ac:dyDescent="0.15"/>
    <row r="39" spans="1:9" ht="15" customHeight="1" x14ac:dyDescent="0.15"/>
    <row r="40" spans="1:9" ht="15" customHeight="1" x14ac:dyDescent="0.15"/>
  </sheetData>
  <mergeCells count="30">
    <mergeCell ref="B32:C32"/>
    <mergeCell ref="D32:H32"/>
    <mergeCell ref="B33:C33"/>
    <mergeCell ref="D33:H33"/>
    <mergeCell ref="B29:C29"/>
    <mergeCell ref="D29:H29"/>
    <mergeCell ref="B30:C30"/>
    <mergeCell ref="D30:H30"/>
    <mergeCell ref="B31:C31"/>
    <mergeCell ref="D31:H31"/>
    <mergeCell ref="B24:C24"/>
    <mergeCell ref="B20:C23"/>
    <mergeCell ref="H20:H23"/>
    <mergeCell ref="D22:E22"/>
    <mergeCell ref="B25:C25"/>
    <mergeCell ref="D25:F25"/>
    <mergeCell ref="B19:C19"/>
    <mergeCell ref="B2:H3"/>
    <mergeCell ref="G5:H5"/>
    <mergeCell ref="D9:F9"/>
    <mergeCell ref="C11:H11"/>
    <mergeCell ref="C12:H12"/>
    <mergeCell ref="C13:G13"/>
    <mergeCell ref="B14:H14"/>
    <mergeCell ref="B17:H17"/>
    <mergeCell ref="B18:C18"/>
    <mergeCell ref="D18:E18"/>
    <mergeCell ref="F18:G18"/>
    <mergeCell ref="B9:C9"/>
    <mergeCell ref="B8:C8"/>
  </mergeCells>
  <phoneticPr fontId="2"/>
  <pageMargins left="0.70866141732283472" right="0.35433070866141736" top="0.59055118110236227" bottom="0.39370078740157483" header="0.51181102362204722" footer="0.51181102362204722"/>
  <pageSetup paperSize="9"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任意インフル報告書</vt:lpstr>
      <vt:lpstr>任意インフル請求書</vt:lpstr>
      <vt:lpstr>定期インフル報告書</vt:lpstr>
      <vt:lpstr>定期インフル請求書</vt:lpstr>
      <vt:lpstr>新型コロナ報告書</vt:lpstr>
      <vt:lpstr>　新型コロナ請求書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寺田 文子 f.t.</dc:creator>
  <cp:lastModifiedBy>長友 紗代子 s.n.</cp:lastModifiedBy>
  <cp:lastPrinted>2026-08-27T02:55:31Z</cp:lastPrinted>
  <dcterms:created xsi:type="dcterms:W3CDTF">2026-06-19T02:21:36Z</dcterms:created>
  <dcterms:modified xsi:type="dcterms:W3CDTF">2026-09-03T00:46:09Z</dcterms:modified>
</cp:coreProperties>
</file>