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filterPrivacy="1" defaultThemeVersion="166925"/>
  <xr:revisionPtr revIDLastSave="0" documentId="13_ncr:1_{0F167C05-9EED-47D1-9F55-F3DF0A812BDD}" xr6:coauthVersionLast="36" xr6:coauthVersionMax="36" xr10:uidLastSave="{00000000-0000-0000-0000-000000000000}"/>
  <bookViews>
    <workbookView xWindow="0" yWindow="0" windowWidth="28800" windowHeight="12390" activeTab="3" xr2:uid="{FF2B6F13-5F22-404C-9313-F35DBEBB46E2}"/>
  </bookViews>
  <sheets>
    <sheet name="名簿_鹿屋地区（R7）" sheetId="3" r:id="rId1"/>
    <sheet name="名簿_吾平地区（R7） " sheetId="4" r:id="rId2"/>
    <sheet name="名簿_輝北地区（R7） " sheetId="5" r:id="rId3"/>
    <sheet name="名簿_串良地区（R7）" sheetId="6" r:id="rId4"/>
  </sheets>
  <externalReferences>
    <externalReference r:id="rId5"/>
  </externalReferences>
  <definedNames>
    <definedName name="_xlnm._FilterDatabase" localSheetId="2" hidden="1">'名簿_輝北地区（R7） '!$A$4:$H$51</definedName>
    <definedName name="_xlnm._FilterDatabase" localSheetId="3" hidden="1">'名簿_串良地区（R7）'!$A$4:$H$102</definedName>
    <definedName name="_xlnm._FilterDatabase" localSheetId="1" hidden="1">'名簿_吾平地区（R7） '!$A$4:$I$113</definedName>
    <definedName name="_xlnm._FilterDatabase" localSheetId="0" hidden="1">'名簿_鹿屋地区（R7）'!$A$4:$M$334</definedName>
    <definedName name="_xlnm.Print_Area" localSheetId="2">'名簿_輝北地区（R7） '!$A$1:$F$51</definedName>
    <definedName name="_xlnm.Print_Area" localSheetId="3">'名簿_串良地区（R7）'!$A$1:$F$102</definedName>
    <definedName name="_xlnm.Print_Area" localSheetId="1">'名簿_吾平地区（R7） '!$A$1:$F$113</definedName>
    <definedName name="_xlnm.Print_Area" localSheetId="0">'名簿_鹿屋地区（R7）'!$A$1:$F$105</definedName>
    <definedName name="_xlnm.Print_Titles" localSheetId="2">'名簿_輝北地区（R7） '!$1:$2</definedName>
    <definedName name="_xlnm.Print_Titles" localSheetId="3">'名簿_串良地区（R7）'!$1:$2</definedName>
    <definedName name="_xlnm.Print_Titles" localSheetId="1">'名簿_吾平地区（R7） '!$1:$2</definedName>
    <definedName name="_xlnm.Print_Titles" localSheetId="0">'名簿_鹿屋地区（R7）'!$1:$2</definedName>
    <definedName name="Z_68926A00_5954_4D61_AD66_1EB30F267A3C_.wvu.FilterData" localSheetId="2" hidden="1">'名簿_輝北地区（R7） '!$A$4:$H$51</definedName>
    <definedName name="Z_68926A00_5954_4D61_AD66_1EB30F267A3C_.wvu.FilterData" localSheetId="3" hidden="1">'名簿_串良地区（R7）'!$A$4:$H$102</definedName>
    <definedName name="Z_68926A00_5954_4D61_AD66_1EB30F267A3C_.wvu.FilterData" localSheetId="1" hidden="1">'名簿_吾平地区（R7） '!$A$4:$I$113</definedName>
    <definedName name="Z_68926A00_5954_4D61_AD66_1EB30F267A3C_.wvu.FilterData" localSheetId="0" hidden="1">'名簿_鹿屋地区（R7）'!$A$4:$M$105</definedName>
    <definedName name="Z_68926A00_5954_4D61_AD66_1EB30F267A3C_.wvu.PrintArea" localSheetId="2" hidden="1">'名簿_輝北地区（R7） '!$A$1:$F$51</definedName>
    <definedName name="Z_68926A00_5954_4D61_AD66_1EB30F267A3C_.wvu.PrintArea" localSheetId="3" hidden="1">'名簿_串良地区（R7）'!$A$1:$F$102</definedName>
    <definedName name="Z_68926A00_5954_4D61_AD66_1EB30F267A3C_.wvu.PrintArea" localSheetId="1" hidden="1">'名簿_吾平地区（R7） '!$A$1:$F$113</definedName>
    <definedName name="Z_68926A00_5954_4D61_AD66_1EB30F267A3C_.wvu.PrintArea" localSheetId="0" hidden="1">'名簿_鹿屋地区（R7）'!$A$1:$F$105</definedName>
    <definedName name="Z_68926A00_5954_4D61_AD66_1EB30F267A3C_.wvu.PrintTitles" localSheetId="2" hidden="1">'名簿_輝北地区（R7） '!$1:$2</definedName>
    <definedName name="Z_68926A00_5954_4D61_AD66_1EB30F267A3C_.wvu.PrintTitles" localSheetId="3" hidden="1">'名簿_串良地区（R7）'!$1:$2</definedName>
    <definedName name="Z_68926A00_5954_4D61_AD66_1EB30F267A3C_.wvu.PrintTitles" localSheetId="1" hidden="1">'名簿_吾平地区（R7） '!$1:$2</definedName>
    <definedName name="Z_68926A00_5954_4D61_AD66_1EB30F267A3C_.wvu.PrintTitles" localSheetId="0" hidden="1">'名簿_鹿屋地区（R7）'!$1:$2</definedName>
    <definedName name="Z_F598510A_D1F1_4204_88F7_11E3E2AA6D5F_.wvu.Cols" localSheetId="2" hidden="1">'名簿_輝北地区（R7） '!#REF!</definedName>
    <definedName name="Z_F598510A_D1F1_4204_88F7_11E3E2AA6D5F_.wvu.Cols" localSheetId="1" hidden="1">'名簿_吾平地区（R7） '!#REF!</definedName>
    <definedName name="Z_F598510A_D1F1_4204_88F7_11E3E2AA6D5F_.wvu.Cols" localSheetId="0" hidden="1">'名簿_鹿屋地区（R7）'!#REF!</definedName>
    <definedName name="Z_F598510A_D1F1_4204_88F7_11E3E2AA6D5F_.wvu.FilterData" localSheetId="2" hidden="1">'名簿_輝北地区（R7） '!$A$4:$H$51</definedName>
    <definedName name="Z_F598510A_D1F1_4204_88F7_11E3E2AA6D5F_.wvu.FilterData" localSheetId="3" hidden="1">'名簿_串良地区（R7）'!$A$4:$H$102</definedName>
    <definedName name="Z_F598510A_D1F1_4204_88F7_11E3E2AA6D5F_.wvu.FilterData" localSheetId="1" hidden="1">'名簿_吾平地区（R7） '!$A$4:$I$113</definedName>
    <definedName name="Z_F598510A_D1F1_4204_88F7_11E3E2AA6D5F_.wvu.FilterData" localSheetId="0" hidden="1">'名簿_鹿屋地区（R7）'!$A$4:$M$105</definedName>
    <definedName name="Z_F598510A_D1F1_4204_88F7_11E3E2AA6D5F_.wvu.PrintArea" localSheetId="2" hidden="1">'名簿_輝北地区（R7） '!$A$1:$F$51</definedName>
    <definedName name="Z_F598510A_D1F1_4204_88F7_11E3E2AA6D5F_.wvu.PrintArea" localSheetId="3" hidden="1">'名簿_串良地区（R7）'!$A$1:$F$102</definedName>
    <definedName name="Z_F598510A_D1F1_4204_88F7_11E3E2AA6D5F_.wvu.PrintArea" localSheetId="1" hidden="1">'名簿_吾平地区（R7） '!$A$1:$F$113</definedName>
    <definedName name="Z_F598510A_D1F1_4204_88F7_11E3E2AA6D5F_.wvu.PrintArea" localSheetId="0" hidden="1">'名簿_鹿屋地区（R7）'!$A$1:$F$105</definedName>
    <definedName name="Z_F598510A_D1F1_4204_88F7_11E3E2AA6D5F_.wvu.PrintTitles" localSheetId="2" hidden="1">'名簿_輝北地区（R7） '!$1:$2</definedName>
    <definedName name="Z_F598510A_D1F1_4204_88F7_11E3E2AA6D5F_.wvu.PrintTitles" localSheetId="3" hidden="1">'名簿_串良地区（R7）'!$1:$2</definedName>
    <definedName name="Z_F598510A_D1F1_4204_88F7_11E3E2AA6D5F_.wvu.PrintTitles" localSheetId="1" hidden="1">'名簿_吾平地区（R7） '!$1:$2</definedName>
    <definedName name="Z_F598510A_D1F1_4204_88F7_11E3E2AA6D5F_.wvu.PrintTitles" localSheetId="0" hidden="1">'名簿_鹿屋地区（R7）'!$1:$2</definedName>
    <definedName name="確認">[1]マスタ!$B$1:$B$3</definedName>
    <definedName name="自治会">[1]町内会!$E$3:$AY$329</definedName>
    <definedName name="全データ">[1]町内会!$G$3:$AY$329</definedName>
    <definedName name="入力者">[1]マスタ!$C$1:$C$3</definedName>
    <definedName name="配達先">[1]マスタ!$E$1:$E$4</definedName>
    <definedName name="変更">[1]マスタ!$D$1:$D$3</definedName>
    <definedName name="優先順位">[1]マスタ!$A$1:$A$4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2" i="6" l="1"/>
  <c r="E102" i="6"/>
  <c r="D102" i="6"/>
  <c r="C98" i="6"/>
  <c r="B99" i="6" s="1"/>
  <c r="B80" i="6"/>
  <c r="B32" i="6"/>
  <c r="B14" i="6"/>
  <c r="D3" i="6"/>
  <c r="F51" i="5"/>
  <c r="E51" i="5"/>
  <c r="D51" i="5"/>
  <c r="B43" i="5"/>
  <c r="B30" i="5"/>
  <c r="B6" i="5"/>
  <c r="D3" i="5"/>
  <c r="F113" i="4"/>
  <c r="E113" i="4"/>
  <c r="D113" i="4"/>
  <c r="D3" i="4"/>
  <c r="F105" i="3"/>
  <c r="E105" i="3"/>
  <c r="D105" i="3"/>
  <c r="B100" i="3"/>
  <c r="B91" i="3"/>
  <c r="B77" i="3"/>
  <c r="B15" i="3"/>
  <c r="B9" i="3"/>
  <c r="D3" i="3"/>
</calcChain>
</file>

<file path=xl/sharedStrings.xml><?xml version="1.0" encoding="utf-8"?>
<sst xmlns="http://schemas.openxmlformats.org/spreadsheetml/2006/main" count="622" uniqueCount="388">
  <si>
    <t>文書配布数</t>
    <rPh sb="0" eb="2">
      <t>ブンショ</t>
    </rPh>
    <rPh sb="2" eb="5">
      <t>ハイフスウ</t>
    </rPh>
    <phoneticPr fontId="2"/>
  </si>
  <si>
    <t>回覧数</t>
    <rPh sb="0" eb="2">
      <t>カイラン</t>
    </rPh>
    <rPh sb="2" eb="3">
      <t>スウ</t>
    </rPh>
    <phoneticPr fontId="2"/>
  </si>
  <si>
    <t>班数</t>
    <rPh sb="0" eb="2">
      <t>ハンスウ</t>
    </rPh>
    <phoneticPr fontId="2"/>
  </si>
  <si>
    <t>合計</t>
    <rPh sb="0" eb="2">
      <t>ゴウケイ</t>
    </rPh>
    <phoneticPr fontId="2"/>
  </si>
  <si>
    <t>令和７年度　町内会長名簿（鹿屋）</t>
    <rPh sb="0" eb="2">
      <t>レイワ</t>
    </rPh>
    <rPh sb="3" eb="5">
      <t>ネンド</t>
    </rPh>
    <rPh sb="6" eb="8">
      <t>チョウナイ</t>
    </rPh>
    <rPh sb="8" eb="10">
      <t>カイチョウ</t>
    </rPh>
    <rPh sb="10" eb="12">
      <t>メイボ</t>
    </rPh>
    <rPh sb="13" eb="15">
      <t>カノヤ</t>
    </rPh>
    <phoneticPr fontId="2"/>
  </si>
  <si>
    <t>※個人情報の取り扱いにはご注意願います。</t>
    <phoneticPr fontId="2"/>
  </si>
  <si>
    <t>No</t>
    <phoneticPr fontId="2"/>
  </si>
  <si>
    <t>町内会名</t>
    <rPh sb="0" eb="3">
      <t>チョウナイカイ</t>
    </rPh>
    <rPh sb="3" eb="4">
      <t>メイ</t>
    </rPh>
    <phoneticPr fontId="2"/>
  </si>
  <si>
    <t>自治会名</t>
    <rPh sb="0" eb="3">
      <t>ジチカイ</t>
    </rPh>
    <rPh sb="3" eb="4">
      <t>メイ</t>
    </rPh>
    <phoneticPr fontId="2"/>
  </si>
  <si>
    <t>古前城</t>
    <phoneticPr fontId="2"/>
  </si>
  <si>
    <t>本町</t>
  </si>
  <si>
    <t>朝日町</t>
    <rPh sb="2" eb="3">
      <t>マチ</t>
    </rPh>
    <phoneticPr fontId="2"/>
  </si>
  <si>
    <t>向江</t>
    <rPh sb="0" eb="2">
      <t>ムカエ</t>
    </rPh>
    <phoneticPr fontId="2"/>
  </si>
  <si>
    <t>(向江)</t>
    <rPh sb="1" eb="3">
      <t>ムカエ</t>
    </rPh>
    <phoneticPr fontId="2"/>
  </si>
  <si>
    <t>昭栄</t>
    <rPh sb="0" eb="2">
      <t>ショウエイ</t>
    </rPh>
    <phoneticPr fontId="2"/>
  </si>
  <si>
    <t>共栄</t>
  </si>
  <si>
    <t>新栄</t>
  </si>
  <si>
    <t>新栄</t>
    <phoneticPr fontId="2"/>
  </si>
  <si>
    <t>北田東大手</t>
    <rPh sb="0" eb="2">
      <t>キタダ</t>
    </rPh>
    <rPh sb="2" eb="5">
      <t>ヒガシオオテ</t>
    </rPh>
    <phoneticPr fontId="2"/>
  </si>
  <si>
    <t>北田</t>
    <rPh sb="0" eb="2">
      <t>キタダ</t>
    </rPh>
    <phoneticPr fontId="2"/>
  </si>
  <si>
    <t>（北田東大手）</t>
    <rPh sb="1" eb="3">
      <t>キタダ</t>
    </rPh>
    <rPh sb="3" eb="6">
      <t>ヒガシオオテ</t>
    </rPh>
    <phoneticPr fontId="2"/>
  </si>
  <si>
    <t>北田</t>
  </si>
  <si>
    <t>東大手</t>
  </si>
  <si>
    <t>西大手</t>
  </si>
  <si>
    <t>曽田</t>
  </si>
  <si>
    <t>白崎</t>
  </si>
  <si>
    <t>新川</t>
  </si>
  <si>
    <t>王子</t>
  </si>
  <si>
    <t>打馬</t>
  </si>
  <si>
    <t>緑山</t>
  </si>
  <si>
    <t>寿２丁目</t>
  </si>
  <si>
    <t>寿３丁目</t>
  </si>
  <si>
    <t>寿４丁目</t>
  </si>
  <si>
    <t>寿５・６丁目</t>
  </si>
  <si>
    <t>寿７丁目</t>
  </si>
  <si>
    <t>寿８丁目</t>
  </si>
  <si>
    <t>泉ヶ丘</t>
    <phoneticPr fontId="2"/>
  </si>
  <si>
    <t>札元１丁目</t>
  </si>
  <si>
    <t>札元２丁目</t>
  </si>
  <si>
    <t>旭原</t>
  </si>
  <si>
    <t>上谷</t>
  </si>
  <si>
    <t>新生</t>
  </si>
  <si>
    <t>大浦</t>
  </si>
  <si>
    <t>西原１丁目</t>
  </si>
  <si>
    <t>西原２丁目東</t>
  </si>
  <si>
    <t>西原３丁目</t>
  </si>
  <si>
    <t>西原４丁目</t>
  </si>
  <si>
    <t>西原２丁目西</t>
  </si>
  <si>
    <t>郷之原</t>
  </si>
  <si>
    <t>今坂</t>
  </si>
  <si>
    <t>上野</t>
    <phoneticPr fontId="2"/>
  </si>
  <si>
    <t>野里</t>
  </si>
  <si>
    <t>笠之原</t>
    <rPh sb="0" eb="3">
      <t>カサノハラ</t>
    </rPh>
    <phoneticPr fontId="2"/>
  </si>
  <si>
    <t>東原</t>
  </si>
  <si>
    <t>東原</t>
    <phoneticPr fontId="2"/>
  </si>
  <si>
    <t>上祓川</t>
  </si>
  <si>
    <t>祓川</t>
  </si>
  <si>
    <t>下祓川</t>
  </si>
  <si>
    <t>弥生</t>
    <phoneticPr fontId="2"/>
  </si>
  <si>
    <t>西祓川</t>
  </si>
  <si>
    <t>田崎</t>
  </si>
  <si>
    <t>川西</t>
  </si>
  <si>
    <t>川東</t>
  </si>
  <si>
    <t>永野田</t>
  </si>
  <si>
    <t>名貫</t>
  </si>
  <si>
    <t>飯隈</t>
  </si>
  <si>
    <t>萩塚</t>
  </si>
  <si>
    <t>星塚</t>
  </si>
  <si>
    <t>池園</t>
  </si>
  <si>
    <t>南</t>
    <phoneticPr fontId="2"/>
  </si>
  <si>
    <t>大姶良東</t>
  </si>
  <si>
    <t>大姶良西</t>
  </si>
  <si>
    <t>獅子目</t>
  </si>
  <si>
    <t>田淵</t>
  </si>
  <si>
    <t>横山</t>
  </si>
  <si>
    <t>下堀</t>
  </si>
  <si>
    <t>高須</t>
  </si>
  <si>
    <t>浜田</t>
  </si>
  <si>
    <t>花岡</t>
    <rPh sb="0" eb="2">
      <t>ハナオカ</t>
    </rPh>
    <phoneticPr fontId="2"/>
  </si>
  <si>
    <t>鶴羽</t>
  </si>
  <si>
    <t>根木原</t>
  </si>
  <si>
    <t>花里</t>
  </si>
  <si>
    <t>北花岡</t>
    <rPh sb="0" eb="1">
      <t>キタ</t>
    </rPh>
    <rPh sb="1" eb="3">
      <t>ハナオカ</t>
    </rPh>
    <phoneticPr fontId="2"/>
  </si>
  <si>
    <t>小簿</t>
    <phoneticPr fontId="6"/>
  </si>
  <si>
    <t>（北花岡）</t>
    <rPh sb="1" eb="2">
      <t>キタ</t>
    </rPh>
    <rPh sb="2" eb="4">
      <t>ハナオカ</t>
    </rPh>
    <phoneticPr fontId="2"/>
  </si>
  <si>
    <t>有武</t>
  </si>
  <si>
    <t>高牧</t>
  </si>
  <si>
    <t>海道</t>
  </si>
  <si>
    <t>古里</t>
  </si>
  <si>
    <t>白水</t>
  </si>
  <si>
    <t>一里山</t>
  </si>
  <si>
    <t>小野原</t>
  </si>
  <si>
    <t>野元</t>
    <rPh sb="0" eb="2">
      <t>ノモト</t>
    </rPh>
    <phoneticPr fontId="6"/>
  </si>
  <si>
    <t>天神</t>
    <phoneticPr fontId="2"/>
  </si>
  <si>
    <t>船間</t>
  </si>
  <si>
    <t>古江</t>
  </si>
  <si>
    <t>高隈</t>
  </si>
  <si>
    <t>上別府</t>
  </si>
  <si>
    <t>(高隈)</t>
    <rPh sb="1" eb="3">
      <t>タカクマ</t>
    </rPh>
    <phoneticPr fontId="2"/>
  </si>
  <si>
    <t>瀬戸野</t>
  </si>
  <si>
    <t>柏木</t>
  </si>
  <si>
    <t>重田</t>
  </si>
  <si>
    <t>高隈中央</t>
  </si>
  <si>
    <t>柚木原</t>
  </si>
  <si>
    <t>谷田</t>
  </si>
  <si>
    <t>大黒</t>
  </si>
  <si>
    <t>大堀</t>
    <phoneticPr fontId="2"/>
  </si>
  <si>
    <t>(大黒)</t>
    <rPh sb="1" eb="3">
      <t>オオグロ</t>
    </rPh>
    <phoneticPr fontId="2"/>
  </si>
  <si>
    <t>仮屋</t>
  </si>
  <si>
    <t>大堀</t>
  </si>
  <si>
    <t>黒坂</t>
  </si>
  <si>
    <t>吉ヶ別府</t>
    <rPh sb="2" eb="4">
      <t>ベップ</t>
    </rPh>
    <phoneticPr fontId="2"/>
  </si>
  <si>
    <t>合計</t>
    <rPh sb="0" eb="2">
      <t>ゴウケイ</t>
    </rPh>
    <phoneticPr fontId="6"/>
  </si>
  <si>
    <t>令和７年度　町内会長名簿（吾平）</t>
    <rPh sb="13" eb="15">
      <t>アイラ</t>
    </rPh>
    <phoneticPr fontId="6"/>
  </si>
  <si>
    <t>班名</t>
    <rPh sb="0" eb="1">
      <t>ハン</t>
    </rPh>
    <rPh sb="1" eb="2">
      <t>メイ</t>
    </rPh>
    <phoneticPr fontId="2"/>
  </si>
  <si>
    <t>神野</t>
  </si>
  <si>
    <t>下班２</t>
    <rPh sb="0" eb="1">
      <t>シタ</t>
    </rPh>
    <rPh sb="1" eb="2">
      <t>ハン</t>
    </rPh>
    <phoneticPr fontId="2"/>
  </si>
  <si>
    <t>(神野)</t>
    <rPh sb="1" eb="3">
      <t>カミノ</t>
    </rPh>
    <phoneticPr fontId="2"/>
  </si>
  <si>
    <t>上班１</t>
    <rPh sb="0" eb="1">
      <t>ウエ</t>
    </rPh>
    <rPh sb="1" eb="2">
      <t>ハン</t>
    </rPh>
    <phoneticPr fontId="2"/>
  </si>
  <si>
    <t>上班２</t>
    <rPh sb="0" eb="1">
      <t>ウエ</t>
    </rPh>
    <rPh sb="1" eb="2">
      <t>ハン</t>
    </rPh>
    <phoneticPr fontId="2"/>
  </si>
  <si>
    <t>下班１</t>
    <rPh sb="0" eb="1">
      <t>シタ</t>
    </rPh>
    <rPh sb="1" eb="2">
      <t>ハン</t>
    </rPh>
    <phoneticPr fontId="2"/>
  </si>
  <si>
    <t>鶴峰東</t>
  </si>
  <si>
    <t>下車田</t>
  </si>
  <si>
    <t>※「鶴峰東町内会長」宛の文書は、「下車田班」へ</t>
    <rPh sb="17" eb="18">
      <t>シモ</t>
    </rPh>
    <rPh sb="18" eb="20">
      <t>クルマダ</t>
    </rPh>
    <phoneticPr fontId="2"/>
  </si>
  <si>
    <t>(鶴峰東)</t>
    <rPh sb="1" eb="3">
      <t>ツルミネ</t>
    </rPh>
    <rPh sb="3" eb="4">
      <t>ヒガシ</t>
    </rPh>
    <phoneticPr fontId="2"/>
  </si>
  <si>
    <t>水流</t>
  </si>
  <si>
    <t>黒羽子</t>
  </si>
  <si>
    <t>荷掛</t>
  </si>
  <si>
    <t>角野</t>
  </si>
  <si>
    <t>上車田</t>
  </si>
  <si>
    <t>飴屋敷</t>
  </si>
  <si>
    <t>永山</t>
  </si>
  <si>
    <t>筒ヶ迫</t>
  </si>
  <si>
    <t>平瀬</t>
  </si>
  <si>
    <t>鏡原</t>
  </si>
  <si>
    <t>陵北荘</t>
  </si>
  <si>
    <t>鶴峰中地区</t>
  </si>
  <si>
    <t>石場</t>
    <rPh sb="0" eb="2">
      <t>イシバ</t>
    </rPh>
    <phoneticPr fontId="2"/>
  </si>
  <si>
    <t>※「鶴峰中地区町内会長」宛の文書は、「石場班」へ</t>
    <rPh sb="19" eb="21">
      <t>イシバ</t>
    </rPh>
    <rPh sb="21" eb="22">
      <t>ハン</t>
    </rPh>
    <phoneticPr fontId="2"/>
  </si>
  <si>
    <t>(鶴峰中地区)</t>
    <rPh sb="1" eb="3">
      <t>ツルミネ</t>
    </rPh>
    <rPh sb="3" eb="4">
      <t>ナカ</t>
    </rPh>
    <rPh sb="4" eb="6">
      <t>チク</t>
    </rPh>
    <phoneticPr fontId="2"/>
  </si>
  <si>
    <t>門前</t>
  </si>
  <si>
    <t>新地</t>
  </si>
  <si>
    <t>中福良</t>
  </si>
  <si>
    <t>白坂</t>
  </si>
  <si>
    <t>石場</t>
  </si>
  <si>
    <t>西迫</t>
  </si>
  <si>
    <t>つるみね</t>
  </si>
  <si>
    <t>陵幸園</t>
  </si>
  <si>
    <t>鶴峰西</t>
  </si>
  <si>
    <t>東大牟礼</t>
  </si>
  <si>
    <t>※「鶴峰西町内会長」宛の文書は、「東大牟礼班」へ</t>
    <rPh sb="17" eb="18">
      <t>ヒガシ</t>
    </rPh>
    <rPh sb="18" eb="21">
      <t>オオムレ</t>
    </rPh>
    <phoneticPr fontId="2"/>
  </si>
  <si>
    <t>(鶴峰西)</t>
    <rPh sb="1" eb="3">
      <t>ツルミネ</t>
    </rPh>
    <rPh sb="3" eb="4">
      <t>ニシ</t>
    </rPh>
    <phoneticPr fontId="2"/>
  </si>
  <si>
    <t>木浦</t>
  </si>
  <si>
    <t>木場</t>
  </si>
  <si>
    <t>真戸原</t>
  </si>
  <si>
    <t>金山</t>
  </si>
  <si>
    <t>立元</t>
  </si>
  <si>
    <t>上苫野</t>
  </si>
  <si>
    <t>下苫野</t>
  </si>
  <si>
    <t>苫野</t>
  </si>
  <si>
    <t>平前</t>
  </si>
  <si>
    <t>西大牟礼</t>
  </si>
  <si>
    <t>中大牟礼</t>
  </si>
  <si>
    <t>中央東</t>
  </si>
  <si>
    <t>寺ヶ迫</t>
  </si>
  <si>
    <t>※「中央東町内会長」宛の文書は、「寺ヶ迫班」へ</t>
    <rPh sb="17" eb="18">
      <t>テラ</t>
    </rPh>
    <rPh sb="19" eb="20">
      <t>サコ</t>
    </rPh>
    <phoneticPr fontId="2"/>
  </si>
  <si>
    <t>(中央東)</t>
    <rPh sb="1" eb="3">
      <t>チュウオウ</t>
    </rPh>
    <rPh sb="3" eb="4">
      <t>ヒガシ</t>
    </rPh>
    <phoneticPr fontId="2"/>
  </si>
  <si>
    <t>赤野</t>
  </si>
  <si>
    <t>寒水</t>
  </si>
  <si>
    <t>持田</t>
  </si>
  <si>
    <t>あけぼの</t>
  </si>
  <si>
    <t>-</t>
  </si>
  <si>
    <t>中尾</t>
  </si>
  <si>
    <t>中央町</t>
  </si>
  <si>
    <t>宮前</t>
    <phoneticPr fontId="2"/>
  </si>
  <si>
    <t>※「中央町町内会長」宛の文書は、「宮前班」へ</t>
    <rPh sb="17" eb="19">
      <t>ミヤマエ</t>
    </rPh>
    <phoneticPr fontId="2"/>
  </si>
  <si>
    <t>(中央町)</t>
    <rPh sb="1" eb="3">
      <t>チュウオウ</t>
    </rPh>
    <rPh sb="3" eb="4">
      <t>マチ</t>
    </rPh>
    <phoneticPr fontId="2"/>
  </si>
  <si>
    <t>上町</t>
  </si>
  <si>
    <t>中町</t>
  </si>
  <si>
    <t>西横町</t>
  </si>
  <si>
    <t>下町</t>
  </si>
  <si>
    <t>上屋敷</t>
  </si>
  <si>
    <t>宮前</t>
  </si>
  <si>
    <t>町園</t>
  </si>
  <si>
    <t>原田</t>
  </si>
  <si>
    <t>坂下</t>
  </si>
  <si>
    <t>益田</t>
  </si>
  <si>
    <t>緑</t>
  </si>
  <si>
    <t>中央</t>
  </si>
  <si>
    <t>祇園</t>
  </si>
  <si>
    <t>ひまわり</t>
  </si>
  <si>
    <t>希望ヶ丘</t>
  </si>
  <si>
    <t>中央麓地区</t>
  </si>
  <si>
    <t>栫上</t>
  </si>
  <si>
    <t>※「中央麓地区町内会長」宛の文書は、「栫上班」へ</t>
  </si>
  <si>
    <t>(中央麓地区)</t>
    <rPh sb="1" eb="3">
      <t>チュウオウ</t>
    </rPh>
    <rPh sb="3" eb="4">
      <t>フモト</t>
    </rPh>
    <rPh sb="4" eb="6">
      <t>チク</t>
    </rPh>
    <phoneticPr fontId="2"/>
  </si>
  <si>
    <t>麓中</t>
  </si>
  <si>
    <t>麓東</t>
  </si>
  <si>
    <t>麓西</t>
  </si>
  <si>
    <t>栫下</t>
  </si>
  <si>
    <t>坂元</t>
  </si>
  <si>
    <t>川上</t>
  </si>
  <si>
    <t>西原</t>
  </si>
  <si>
    <t>駅前</t>
  </si>
  <si>
    <t>こすもす</t>
  </si>
  <si>
    <t>グリーンビレッジ吾平</t>
  </si>
  <si>
    <t>中央西地区</t>
  </si>
  <si>
    <t>上西目川路</t>
  </si>
  <si>
    <t>※「中央西地区町内会長」宛の文書は、「 上西目川路班」へ</t>
    <rPh sb="20" eb="21">
      <t>ウエ</t>
    </rPh>
    <rPh sb="21" eb="22">
      <t>ニシ</t>
    </rPh>
    <rPh sb="22" eb="23">
      <t>メ</t>
    </rPh>
    <rPh sb="23" eb="25">
      <t>カワジ</t>
    </rPh>
    <phoneticPr fontId="2"/>
  </si>
  <si>
    <t>(中央西地区)</t>
    <rPh sb="1" eb="3">
      <t>チュウオウ</t>
    </rPh>
    <rPh sb="3" eb="4">
      <t>ニシ</t>
    </rPh>
    <rPh sb="4" eb="6">
      <t>チク</t>
    </rPh>
    <phoneticPr fontId="2"/>
  </si>
  <si>
    <t>萩崎</t>
  </si>
  <si>
    <t>下西目川路</t>
  </si>
  <si>
    <t>今吉</t>
  </si>
  <si>
    <t>堀木田</t>
  </si>
  <si>
    <t>新堀木田</t>
    <rPh sb="0" eb="1">
      <t>シン</t>
    </rPh>
    <rPh sb="1" eb="4">
      <t>ホリキダ</t>
    </rPh>
    <phoneticPr fontId="2"/>
  </si>
  <si>
    <t>鶯</t>
  </si>
  <si>
    <t>下名東</t>
  </si>
  <si>
    <t>井神島</t>
    <rPh sb="0" eb="2">
      <t>イガミ</t>
    </rPh>
    <rPh sb="2" eb="3">
      <t>シマ</t>
    </rPh>
    <phoneticPr fontId="2"/>
  </si>
  <si>
    <t>※「下名東町内会長」宛の文書は、「井神島班」へ</t>
  </si>
  <si>
    <t>(下名東)</t>
    <rPh sb="1" eb="3">
      <t>シモミョウ</t>
    </rPh>
    <rPh sb="3" eb="4">
      <t>ヒガシ</t>
    </rPh>
    <phoneticPr fontId="2"/>
  </si>
  <si>
    <t>茶円</t>
  </si>
  <si>
    <t>樋之口</t>
  </si>
  <si>
    <t>末次</t>
  </si>
  <si>
    <t>井神島</t>
  </si>
  <si>
    <t>論地</t>
  </si>
  <si>
    <t>原口</t>
  </si>
  <si>
    <t>下名西</t>
  </si>
  <si>
    <t>真角</t>
  </si>
  <si>
    <t>※「下名西町内会長」宛の文書は、「真角班」へ</t>
  </si>
  <si>
    <t>(下名西)</t>
    <rPh sb="1" eb="3">
      <t>シモミョウ</t>
    </rPh>
    <rPh sb="3" eb="4">
      <t>ニシ</t>
    </rPh>
    <phoneticPr fontId="2"/>
  </si>
  <si>
    <t>名主</t>
  </si>
  <si>
    <t>池久保</t>
  </si>
  <si>
    <t>川西中</t>
  </si>
  <si>
    <t>川北</t>
  </si>
  <si>
    <t>あさぎり</t>
  </si>
  <si>
    <t>令和７年度　町内会長名簿（輝北）</t>
    <rPh sb="13" eb="15">
      <t>キホク</t>
    </rPh>
    <phoneticPr fontId="6"/>
  </si>
  <si>
    <t>百引</t>
    <rPh sb="0" eb="2">
      <t>モビキ</t>
    </rPh>
    <phoneticPr fontId="2"/>
  </si>
  <si>
    <t>(百引)</t>
  </si>
  <si>
    <t>一番郷</t>
  </si>
  <si>
    <t>(百引)</t>
    <rPh sb="1" eb="3">
      <t>モビキ</t>
    </rPh>
    <phoneticPr fontId="2"/>
  </si>
  <si>
    <t>二番郷</t>
  </si>
  <si>
    <t>愛宕</t>
  </si>
  <si>
    <t>和泉ヶ野</t>
  </si>
  <si>
    <t>諏訪</t>
  </si>
  <si>
    <t>楢久保</t>
  </si>
  <si>
    <t>白別府</t>
  </si>
  <si>
    <t>歌丸</t>
  </si>
  <si>
    <t>名主段</t>
  </si>
  <si>
    <t>堂平</t>
  </si>
  <si>
    <t>坂宮</t>
  </si>
  <si>
    <t>上平房</t>
  </si>
  <si>
    <t>岳野</t>
  </si>
  <si>
    <t>平南</t>
    <rPh sb="0" eb="2">
      <t>ヘイナン</t>
    </rPh>
    <phoneticPr fontId="2"/>
  </si>
  <si>
    <t>三原</t>
  </si>
  <si>
    <t>※「平南町内会長」宛の文書は、「三原自治会」へ</t>
  </si>
  <si>
    <t>(平南)</t>
    <rPh sb="1" eb="3">
      <t>ヘイナン</t>
    </rPh>
    <phoneticPr fontId="2"/>
  </si>
  <si>
    <t>中平房</t>
  </si>
  <si>
    <t>下平房</t>
  </si>
  <si>
    <t>竹下</t>
  </si>
  <si>
    <t>影吉</t>
  </si>
  <si>
    <t>市成</t>
    <rPh sb="0" eb="2">
      <t>イチナリ</t>
    </rPh>
    <phoneticPr fontId="2"/>
  </si>
  <si>
    <t>下方</t>
    <rPh sb="0" eb="1">
      <t>シモ</t>
    </rPh>
    <phoneticPr fontId="2"/>
  </si>
  <si>
    <t>(市成)</t>
    <rPh sb="1" eb="3">
      <t>イチナリ</t>
    </rPh>
    <phoneticPr fontId="2"/>
  </si>
  <si>
    <t>上方</t>
  </si>
  <si>
    <t>下方</t>
  </si>
  <si>
    <t>辰喰</t>
  </si>
  <si>
    <t>上場団地</t>
  </si>
  <si>
    <t>久木野々</t>
  </si>
  <si>
    <t>上沢津</t>
  </si>
  <si>
    <t>下沢津</t>
  </si>
  <si>
    <t>宮園</t>
  </si>
  <si>
    <t>仏山</t>
  </si>
  <si>
    <t>朝倉</t>
  </si>
  <si>
    <t>八重山</t>
  </si>
  <si>
    <t>高尾</t>
    <rPh sb="0" eb="2">
      <t>タカオ</t>
    </rPh>
    <phoneticPr fontId="2"/>
  </si>
  <si>
    <t>柏木</t>
    <rPh sb="0" eb="2">
      <t>カシワギ</t>
    </rPh>
    <phoneticPr fontId="2"/>
  </si>
  <si>
    <t>(高尾)</t>
    <rPh sb="1" eb="3">
      <t>タカオ</t>
    </rPh>
    <phoneticPr fontId="2"/>
  </si>
  <si>
    <t>徳留</t>
  </si>
  <si>
    <t>福岡</t>
  </si>
  <si>
    <t>浮牟田</t>
  </si>
  <si>
    <t>日新</t>
  </si>
  <si>
    <t>令和７年度　町内会長名簿（串良）</t>
    <rPh sb="13" eb="15">
      <t>クシラ</t>
    </rPh>
    <phoneticPr fontId="6"/>
  </si>
  <si>
    <t>細山田北</t>
    <rPh sb="0" eb="3">
      <t>ホソヤマダ</t>
    </rPh>
    <rPh sb="3" eb="4">
      <t>キタ</t>
    </rPh>
    <phoneticPr fontId="2"/>
  </si>
  <si>
    <t>馬掛</t>
    <phoneticPr fontId="2"/>
  </si>
  <si>
    <t>※「細山田北町内会長」宛の文書は、「馬掛自治会」へ</t>
    <phoneticPr fontId="2"/>
  </si>
  <si>
    <t>(細山田北)</t>
    <rPh sb="1" eb="4">
      <t>ホソヤマダ</t>
    </rPh>
    <rPh sb="4" eb="5">
      <t>キタ</t>
    </rPh>
    <phoneticPr fontId="2"/>
  </si>
  <si>
    <t>立小野</t>
  </si>
  <si>
    <t>高松</t>
  </si>
  <si>
    <t>堂園</t>
  </si>
  <si>
    <t>生栗須</t>
  </si>
  <si>
    <t>細山田西</t>
  </si>
  <si>
    <t>東西</t>
    <rPh sb="0" eb="2">
      <t>トウザイ</t>
    </rPh>
    <phoneticPr fontId="2"/>
  </si>
  <si>
    <t>(細山田西)</t>
    <rPh sb="1" eb="4">
      <t>ホソヤマダ</t>
    </rPh>
    <rPh sb="4" eb="5">
      <t>ニシ</t>
    </rPh>
    <phoneticPr fontId="2"/>
  </si>
  <si>
    <t>外堀</t>
  </si>
  <si>
    <t>更和</t>
  </si>
  <si>
    <t>新中堀</t>
  </si>
  <si>
    <t>枦場</t>
  </si>
  <si>
    <t>共和</t>
  </si>
  <si>
    <t>花鎌</t>
  </si>
  <si>
    <t>土持</t>
  </si>
  <si>
    <t>東西</t>
  </si>
  <si>
    <t>伊集院</t>
  </si>
  <si>
    <t>共心</t>
  </si>
  <si>
    <t>東共心</t>
  </si>
  <si>
    <t>細山田中央</t>
    <rPh sb="0" eb="3">
      <t>ホソヤマダ</t>
    </rPh>
    <rPh sb="3" eb="5">
      <t>チュウオウ</t>
    </rPh>
    <phoneticPr fontId="2"/>
  </si>
  <si>
    <t>東新町</t>
  </si>
  <si>
    <t>※「細山田中央町内会長」宛の文書は、「東新町自治会」へ</t>
  </si>
  <si>
    <t>(細山田中央)</t>
    <rPh sb="1" eb="4">
      <t>ホソヤマダ</t>
    </rPh>
    <rPh sb="4" eb="6">
      <t>チュウオウ</t>
    </rPh>
    <phoneticPr fontId="2"/>
  </si>
  <si>
    <t>西新町</t>
  </si>
  <si>
    <t>入部堀</t>
  </si>
  <si>
    <t>新堀</t>
    <rPh sb="0" eb="2">
      <t>シンボリ</t>
    </rPh>
    <phoneticPr fontId="2"/>
  </si>
  <si>
    <t>竹下掘</t>
    <rPh sb="0" eb="2">
      <t>タケシタ</t>
    </rPh>
    <rPh sb="2" eb="3">
      <t>ボ</t>
    </rPh>
    <phoneticPr fontId="2"/>
  </si>
  <si>
    <t>(新堀)</t>
    <rPh sb="1" eb="3">
      <t>シンホリ</t>
    </rPh>
    <phoneticPr fontId="2"/>
  </si>
  <si>
    <t>西新堀</t>
  </si>
  <si>
    <t>竹下堀</t>
  </si>
  <si>
    <t>下之段</t>
  </si>
  <si>
    <t>東新堀</t>
  </si>
  <si>
    <t>下中</t>
  </si>
  <si>
    <t>中野</t>
  </si>
  <si>
    <t>山下</t>
  </si>
  <si>
    <t>矢柄</t>
  </si>
  <si>
    <t>上矢柄</t>
  </si>
  <si>
    <t>上辰喰</t>
    <phoneticPr fontId="2"/>
  </si>
  <si>
    <t>辰喰</t>
    <phoneticPr fontId="2"/>
  </si>
  <si>
    <t>栄</t>
  </si>
  <si>
    <t>上栄</t>
  </si>
  <si>
    <t>　</t>
    <phoneticPr fontId="2"/>
  </si>
  <si>
    <t>昭栄</t>
  </si>
  <si>
    <t>共栄西</t>
  </si>
  <si>
    <t>共栄中</t>
  </si>
  <si>
    <t>共栄東上</t>
  </si>
  <si>
    <t>共栄東</t>
  </si>
  <si>
    <t>鳥之巣</t>
  </si>
  <si>
    <t>平和</t>
  </si>
  <si>
    <t>星ヶ丘</t>
  </si>
  <si>
    <t>下甫木</t>
  </si>
  <si>
    <t>大迫</t>
  </si>
  <si>
    <t>中甫木</t>
  </si>
  <si>
    <t>富ヶ尾中央</t>
    <rPh sb="0" eb="1">
      <t>トミ</t>
    </rPh>
    <rPh sb="2" eb="3">
      <t>オ</t>
    </rPh>
    <rPh sb="3" eb="5">
      <t>チュウオウ</t>
    </rPh>
    <phoneticPr fontId="2"/>
  </si>
  <si>
    <t>桜ヶ丘</t>
    <phoneticPr fontId="2"/>
  </si>
  <si>
    <t>吹上田</t>
  </si>
  <si>
    <t>中郷</t>
  </si>
  <si>
    <t>上大塚原上</t>
  </si>
  <si>
    <t>上大塚原下</t>
  </si>
  <si>
    <t>下大塚原</t>
  </si>
  <si>
    <t>新大塚原</t>
  </si>
  <si>
    <t>串良東部</t>
    <rPh sb="0" eb="2">
      <t>クシラ</t>
    </rPh>
    <rPh sb="2" eb="4">
      <t>トウブ</t>
    </rPh>
    <phoneticPr fontId="2"/>
  </si>
  <si>
    <t>和田</t>
    <phoneticPr fontId="2"/>
  </si>
  <si>
    <t>※「串良東部町内会長」宛の文書は、「和田自治会」へ</t>
    <rPh sb="18" eb="20">
      <t>ワダ</t>
    </rPh>
    <rPh sb="20" eb="21">
      <t>ジ</t>
    </rPh>
    <phoneticPr fontId="2"/>
  </si>
  <si>
    <t>(串良東部)</t>
    <rPh sb="1" eb="3">
      <t>クシラ</t>
    </rPh>
    <rPh sb="3" eb="5">
      <t>トウブ</t>
    </rPh>
    <phoneticPr fontId="2"/>
  </si>
  <si>
    <t>宮之下</t>
  </si>
  <si>
    <t>鶴亀</t>
  </si>
  <si>
    <t>和田</t>
  </si>
  <si>
    <t>愛ヶ迫</t>
    <phoneticPr fontId="2"/>
  </si>
  <si>
    <t>江口迫</t>
    <phoneticPr fontId="2"/>
  </si>
  <si>
    <t>緑ヶ丘</t>
  </si>
  <si>
    <t>上之馬場</t>
    <phoneticPr fontId="2"/>
  </si>
  <si>
    <t>上之馬場下</t>
    <phoneticPr fontId="2"/>
  </si>
  <si>
    <t>永和</t>
  </si>
  <si>
    <t>諏訪下</t>
  </si>
  <si>
    <t>堅田</t>
    <phoneticPr fontId="2"/>
  </si>
  <si>
    <t>岡崎東西</t>
    <rPh sb="0" eb="2">
      <t>オカザキ</t>
    </rPh>
    <rPh sb="2" eb="4">
      <t>トウザイ</t>
    </rPh>
    <phoneticPr fontId="2"/>
  </si>
  <si>
    <t>岡崎西</t>
    <rPh sb="0" eb="2">
      <t>オカザキ</t>
    </rPh>
    <rPh sb="2" eb="3">
      <t>ニシ</t>
    </rPh>
    <phoneticPr fontId="2"/>
  </si>
  <si>
    <t>（岡崎東西）</t>
    <rPh sb="1" eb="3">
      <t>オカザキ</t>
    </rPh>
    <rPh sb="3" eb="5">
      <t>トウザイ</t>
    </rPh>
    <phoneticPr fontId="2"/>
  </si>
  <si>
    <t>岡崎西</t>
  </si>
  <si>
    <t>岡崎東</t>
  </si>
  <si>
    <t>岡崎上</t>
  </si>
  <si>
    <t>白寒水</t>
  </si>
  <si>
    <t>大坪</t>
  </si>
  <si>
    <t>下小原</t>
    <rPh sb="0" eb="1">
      <t>シモ</t>
    </rPh>
    <rPh sb="1" eb="3">
      <t>オバル</t>
    </rPh>
    <phoneticPr fontId="2"/>
  </si>
  <si>
    <t>中宿</t>
  </si>
  <si>
    <t>中山上</t>
  </si>
  <si>
    <t>中山下</t>
  </si>
  <si>
    <t>十三塚</t>
  </si>
  <si>
    <t>中山原</t>
  </si>
  <si>
    <t>松崎</t>
  </si>
  <si>
    <t>城ヶ崎</t>
    <phoneticPr fontId="2"/>
  </si>
  <si>
    <t>柳谷</t>
  </si>
  <si>
    <t>下方限</t>
  </si>
  <si>
    <t>塩塚</t>
  </si>
  <si>
    <t>永峯</t>
  </si>
  <si>
    <t>県営十三塚・大久保段</t>
    <rPh sb="0" eb="2">
      <t>ケンエイ</t>
    </rPh>
    <rPh sb="2" eb="5">
      <t>ジュウサンツカ</t>
    </rPh>
    <rPh sb="6" eb="9">
      <t>オオクボ</t>
    </rPh>
    <rPh sb="9" eb="10">
      <t>ダン</t>
    </rPh>
    <phoneticPr fontId="2"/>
  </si>
  <si>
    <t>（県営十三塚・
大久保段）</t>
    <rPh sb="1" eb="3">
      <t>ケンエイ</t>
    </rPh>
    <rPh sb="3" eb="6">
      <t>ジュウサンツカ</t>
    </rPh>
    <rPh sb="8" eb="11">
      <t>オオクボ</t>
    </rPh>
    <rPh sb="11" eb="12">
      <t>ダン</t>
    </rPh>
    <phoneticPr fontId="2"/>
  </si>
  <si>
    <t>県営住宅</t>
  </si>
  <si>
    <t>大久保段</t>
  </si>
  <si>
    <t/>
  </si>
  <si>
    <t>※「神野町内会長」宛の文書は、「下班２」へ</t>
    <rPh sb="16" eb="18">
      <t>シモハン</t>
    </rPh>
    <phoneticPr fontId="2"/>
  </si>
  <si>
    <t>愛宕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</si>
</sst>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e&quot;年&quot;m&quot;月&quot;d&quot;日現在&quot;"/>
    <numFmt numFmtId="177" formatCode="[$-411]ge\.m\.d;@"/>
    <numFmt numFmtId="178" formatCode="[DBNum3]ggge&quot;年&quot;m&quot;月&quot;d&quot;日現在&quot;"/>
    <numFmt numFmtId="179" formatCode="0_);[Red]\(0\)"/>
    <numFmt numFmtId="180" formatCode="#,##0_ 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20"/>
      <color theme="1"/>
      <name val="ＭＳ ゴシック"/>
      <family val="3"/>
      <charset val="128"/>
    </font>
    <font>
      <b/>
      <sz val="12"/>
      <color theme="1"/>
      <name val="HG創英角ﾎﾟｯﾌﾟ体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i/>
      <u/>
      <sz val="12"/>
      <color theme="1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12"/>
      <name val="ＭＳ Ｐ明朝"/>
      <family val="1"/>
      <charset val="128"/>
    </font>
    <font>
      <b/>
      <i/>
      <u/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name val="ＭＳ ゴシック"/>
      <family val="3"/>
      <charset val="128"/>
    </font>
    <font>
      <b/>
      <sz val="12"/>
      <name val="HG創英角ﾎﾟｯﾌﾟ体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59996337778862885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auto="1"/>
      </left>
      <right style="thin">
        <color auto="1"/>
      </right>
      <top style="dotted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30">
    <xf numFmtId="0" fontId="0" fillId="0" borderId="0" xfId="0">
      <alignment vertical="center"/>
    </xf>
    <xf numFmtId="0" fontId="5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9" fillId="0" borderId="0" xfId="0" applyFont="1" applyFill="1" applyAlignment="1">
      <alignment vertical="center"/>
    </xf>
    <xf numFmtId="0" fontId="9" fillId="2" borderId="20" xfId="0" applyFont="1" applyFill="1" applyBorder="1" applyAlignment="1">
      <alignment horizontal="center" vertical="center" shrinkToFit="1"/>
    </xf>
    <xf numFmtId="0" fontId="9" fillId="2" borderId="21" xfId="0" applyFont="1" applyFill="1" applyBorder="1" applyAlignment="1">
      <alignment horizontal="center" vertical="center" shrinkToFit="1"/>
    </xf>
    <xf numFmtId="0" fontId="9" fillId="2" borderId="22" xfId="0" applyFont="1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9" fillId="0" borderId="0" xfId="0" applyFont="1" applyAlignment="1">
      <alignment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distributed" vertical="center" indent="1"/>
    </xf>
    <xf numFmtId="0" fontId="9" fillId="2" borderId="15" xfId="0" applyNumberFormat="1" applyFont="1" applyFill="1" applyBorder="1" applyAlignment="1">
      <alignment horizontal="center" vertical="center"/>
    </xf>
    <xf numFmtId="0" fontId="9" fillId="2" borderId="16" xfId="0" applyNumberFormat="1" applyFont="1" applyFill="1" applyBorder="1" applyAlignment="1">
      <alignment horizontal="center" vertical="center"/>
    </xf>
    <xf numFmtId="0" fontId="9" fillId="2" borderId="3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distributed" vertical="center"/>
    </xf>
    <xf numFmtId="0" fontId="11" fillId="0" borderId="7" xfId="0" applyFont="1" applyFill="1" applyBorder="1" applyAlignment="1">
      <alignment horizontal="distributed" vertical="center"/>
    </xf>
    <xf numFmtId="0" fontId="11" fillId="0" borderId="6" xfId="0" applyFont="1" applyFill="1" applyBorder="1" applyAlignment="1">
      <alignment horizontal="distributed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distributed" vertical="center" indent="1"/>
    </xf>
    <xf numFmtId="0" fontId="9" fillId="3" borderId="5" xfId="0" applyNumberFormat="1" applyFont="1" applyFill="1" applyBorder="1" applyAlignment="1">
      <alignment horizontal="center" vertical="center"/>
    </xf>
    <xf numFmtId="0" fontId="9" fillId="3" borderId="6" xfId="0" applyNumberFormat="1" applyFont="1" applyFill="1" applyBorder="1" applyAlignment="1">
      <alignment horizontal="center" vertical="center"/>
    </xf>
    <xf numFmtId="0" fontId="9" fillId="3" borderId="7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distributed" vertical="center" indent="1"/>
    </xf>
    <xf numFmtId="0" fontId="9" fillId="3" borderId="20" xfId="0" applyNumberFormat="1" applyFont="1" applyFill="1" applyBorder="1" applyAlignment="1">
      <alignment horizontal="center" vertical="center"/>
    </xf>
    <xf numFmtId="0" fontId="9" fillId="3" borderId="22" xfId="0" applyNumberFormat="1" applyFont="1" applyFill="1" applyBorder="1" applyAlignment="1">
      <alignment horizontal="center" vertical="center"/>
    </xf>
    <xf numFmtId="0" fontId="9" fillId="3" borderId="21" xfId="0" applyNumberFormat="1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distributed" vertical="center" indent="1"/>
    </xf>
    <xf numFmtId="0" fontId="9" fillId="3" borderId="8" xfId="0" applyNumberFormat="1" applyFont="1" applyFill="1" applyBorder="1" applyAlignment="1">
      <alignment horizontal="center" vertical="center"/>
    </xf>
    <xf numFmtId="0" fontId="9" fillId="3" borderId="9" xfId="0" applyNumberFormat="1" applyFont="1" applyFill="1" applyBorder="1" applyAlignment="1">
      <alignment horizontal="center" vertical="center"/>
    </xf>
    <xf numFmtId="0" fontId="9" fillId="3" borderId="10" xfId="0" applyNumberFormat="1" applyFont="1" applyFill="1" applyBorder="1" applyAlignment="1">
      <alignment horizontal="center" vertical="center"/>
    </xf>
    <xf numFmtId="38" fontId="9" fillId="2" borderId="12" xfId="1" applyFont="1" applyFill="1" applyBorder="1" applyAlignment="1">
      <alignment horizontal="center" vertical="center"/>
    </xf>
    <xf numFmtId="38" fontId="9" fillId="2" borderId="13" xfId="1" applyFont="1" applyFill="1" applyBorder="1" applyAlignment="1">
      <alignment horizontal="center" vertical="center"/>
    </xf>
    <xf numFmtId="38" fontId="9" fillId="2" borderId="14" xfId="1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3" fillId="2" borderId="16" xfId="0" applyNumberFormat="1" applyFont="1" applyFill="1" applyBorder="1" applyAlignment="1">
      <alignment horizontal="center" vertical="center"/>
    </xf>
    <xf numFmtId="0" fontId="3" fillId="2" borderId="17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3" fillId="3" borderId="6" xfId="0" applyNumberFormat="1" applyFont="1" applyFill="1" applyBorder="1" applyAlignment="1">
      <alignment horizontal="center" vertical="center"/>
    </xf>
    <xf numFmtId="0" fontId="3" fillId="3" borderId="47" xfId="0" applyNumberFormat="1" applyFont="1" applyFill="1" applyBorder="1" applyAlignment="1">
      <alignment horizontal="center" vertical="center"/>
    </xf>
    <xf numFmtId="38" fontId="3" fillId="2" borderId="7" xfId="1" applyFont="1" applyFill="1" applyBorder="1" applyAlignment="1">
      <alignment horizontal="center" vertical="center"/>
    </xf>
    <xf numFmtId="38" fontId="3" fillId="2" borderId="1" xfId="1" applyFont="1" applyFill="1" applyBorder="1" applyAlignment="1">
      <alignment horizontal="center" vertical="center"/>
    </xf>
    <xf numFmtId="38" fontId="3" fillId="2" borderId="26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3" fillId="0" borderId="8" xfId="1" applyFont="1" applyFill="1" applyBorder="1" applyAlignment="1">
      <alignment horizontal="center" vertical="center"/>
    </xf>
    <xf numFmtId="38" fontId="3" fillId="0" borderId="10" xfId="1" applyFont="1" applyFill="1" applyBorder="1" applyAlignment="1">
      <alignment horizontal="center" vertical="center"/>
    </xf>
    <xf numFmtId="38" fontId="3" fillId="2" borderId="36" xfId="1" applyFont="1" applyFill="1" applyBorder="1" applyAlignment="1">
      <alignment horizontal="center" vertical="center"/>
    </xf>
    <xf numFmtId="38" fontId="3" fillId="2" borderId="38" xfId="1" applyFont="1" applyFill="1" applyBorder="1" applyAlignment="1">
      <alignment horizontal="center" vertical="center"/>
    </xf>
    <xf numFmtId="38" fontId="3" fillId="0" borderId="5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/>
    </xf>
    <xf numFmtId="38" fontId="3" fillId="2" borderId="42" xfId="1" applyFont="1" applyFill="1" applyBorder="1" applyAlignment="1">
      <alignment horizontal="center" vertical="center"/>
    </xf>
    <xf numFmtId="38" fontId="3" fillId="2" borderId="44" xfId="1" applyFont="1" applyFill="1" applyBorder="1" applyAlignment="1">
      <alignment horizontal="center" vertical="center"/>
    </xf>
    <xf numFmtId="38" fontId="3" fillId="2" borderId="45" xfId="1" applyFont="1" applyFill="1" applyBorder="1" applyAlignment="1">
      <alignment horizontal="center" vertical="center"/>
    </xf>
    <xf numFmtId="38" fontId="3" fillId="2" borderId="31" xfId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3" borderId="7" xfId="0" applyNumberFormat="1" applyFont="1" applyFill="1" applyBorder="1" applyAlignment="1">
      <alignment horizontal="center" vertical="center"/>
    </xf>
    <xf numFmtId="0" fontId="3" fillId="3" borderId="23" xfId="0" applyNumberFormat="1" applyFont="1" applyFill="1" applyBorder="1" applyAlignment="1">
      <alignment horizontal="center" vertical="center"/>
    </xf>
    <xf numFmtId="0" fontId="3" fillId="3" borderId="21" xfId="0" applyNumberFormat="1" applyFont="1" applyFill="1" applyBorder="1" applyAlignment="1">
      <alignment horizontal="center" vertical="center"/>
    </xf>
    <xf numFmtId="0" fontId="3" fillId="3" borderId="52" xfId="0" applyNumberFormat="1" applyFont="1" applyFill="1" applyBorder="1" applyAlignment="1">
      <alignment horizontal="center" vertical="center"/>
    </xf>
    <xf numFmtId="0" fontId="3" fillId="3" borderId="10" xfId="0" applyNumberFormat="1" applyFont="1" applyFill="1" applyBorder="1" applyAlignment="1">
      <alignment horizontal="center" vertical="center"/>
    </xf>
    <xf numFmtId="0" fontId="3" fillId="3" borderId="22" xfId="0" applyNumberFormat="1" applyFont="1" applyFill="1" applyBorder="1" applyAlignment="1">
      <alignment horizontal="center" vertical="center"/>
    </xf>
    <xf numFmtId="0" fontId="3" fillId="2" borderId="47" xfId="0" applyNumberFormat="1" applyFon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3" fillId="2" borderId="23" xfId="0" applyNumberFormat="1" applyFont="1" applyFill="1" applyBorder="1" applyAlignment="1">
      <alignment horizontal="center" vertical="center"/>
    </xf>
    <xf numFmtId="0" fontId="3" fillId="2" borderId="21" xfId="0" applyNumberFormat="1" applyFont="1" applyFill="1" applyBorder="1" applyAlignment="1">
      <alignment horizontal="center" vertical="center"/>
    </xf>
    <xf numFmtId="0" fontId="3" fillId="3" borderId="4" xfId="0" applyNumberFormat="1" applyFont="1" applyFill="1" applyBorder="1" applyAlignment="1">
      <alignment horizontal="center" vertical="center"/>
    </xf>
    <xf numFmtId="0" fontId="3" fillId="3" borderId="26" xfId="0" applyNumberFormat="1" applyFont="1" applyFill="1" applyBorder="1" applyAlignment="1">
      <alignment horizontal="center" vertical="center"/>
    </xf>
    <xf numFmtId="0" fontId="1" fillId="0" borderId="47" xfId="0" applyFont="1" applyFill="1" applyBorder="1" applyAlignment="1">
      <alignment horizontal="distributed" vertical="center"/>
    </xf>
    <xf numFmtId="0" fontId="1" fillId="0" borderId="7" xfId="0" applyFont="1" applyFill="1" applyBorder="1" applyAlignment="1">
      <alignment horizontal="distributed" vertical="center"/>
    </xf>
    <xf numFmtId="0" fontId="3" fillId="2" borderId="57" xfId="0" applyNumberFormat="1" applyFont="1" applyFill="1" applyBorder="1" applyAlignment="1">
      <alignment horizontal="center" vertical="center"/>
    </xf>
    <xf numFmtId="0" fontId="3" fillId="2" borderId="55" xfId="0" applyNumberFormat="1" applyFont="1" applyFill="1" applyBorder="1" applyAlignment="1">
      <alignment horizontal="center" vertical="center"/>
    </xf>
    <xf numFmtId="0" fontId="3" fillId="2" borderId="48" xfId="0" applyNumberFormat="1" applyFont="1" applyFill="1" applyBorder="1" applyAlignment="1">
      <alignment horizontal="center" vertical="center"/>
    </xf>
    <xf numFmtId="0" fontId="3" fillId="2" borderId="31" xfId="0" applyNumberFormat="1" applyFont="1" applyFill="1" applyBorder="1" applyAlignment="1">
      <alignment horizontal="center" vertical="center"/>
    </xf>
    <xf numFmtId="0" fontId="3" fillId="2" borderId="50" xfId="0" applyNumberFormat="1" applyFont="1" applyFill="1" applyBorder="1" applyAlignment="1">
      <alignment horizontal="center" vertical="center"/>
    </xf>
    <xf numFmtId="0" fontId="3" fillId="2" borderId="51" xfId="0" applyNumberFormat="1" applyFont="1" applyFill="1" applyBorder="1" applyAlignment="1">
      <alignment horizontal="center" vertical="center"/>
    </xf>
    <xf numFmtId="0" fontId="3" fillId="2" borderId="61" xfId="0" applyNumberFormat="1" applyFont="1" applyFill="1" applyBorder="1" applyAlignment="1">
      <alignment horizontal="center" vertical="center"/>
    </xf>
    <xf numFmtId="0" fontId="3" fillId="2" borderId="59" xfId="0" applyNumberFormat="1" applyFont="1" applyFill="1" applyBorder="1" applyAlignment="1">
      <alignment horizontal="center" vertical="center"/>
    </xf>
    <xf numFmtId="0" fontId="14" fillId="0" borderId="47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3" fillId="3" borderId="4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52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vertical="center"/>
    </xf>
    <xf numFmtId="38" fontId="3" fillId="2" borderId="6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0" borderId="9" xfId="1" applyFont="1" applyFill="1" applyBorder="1" applyAlignment="1">
      <alignment horizontal="center" vertical="center"/>
    </xf>
    <xf numFmtId="38" fontId="3" fillId="2" borderId="37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/>
    </xf>
    <xf numFmtId="38" fontId="3" fillId="2" borderId="43" xfId="1" applyFont="1" applyFill="1" applyBorder="1" applyAlignment="1">
      <alignment horizontal="center" vertical="center"/>
    </xf>
    <xf numFmtId="38" fontId="3" fillId="2" borderId="35" xfId="1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 shrinkToFit="1"/>
    </xf>
    <xf numFmtId="0" fontId="3" fillId="2" borderId="21" xfId="0" applyFont="1" applyFill="1" applyBorder="1" applyAlignment="1">
      <alignment horizontal="center" vertical="center" shrinkToFit="1"/>
    </xf>
    <xf numFmtId="0" fontId="3" fillId="2" borderId="22" xfId="0" applyFont="1" applyFill="1" applyBorder="1" applyAlignment="1">
      <alignment horizontal="center" vertical="center" shrinkToFit="1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distributed" vertical="center" indent="1"/>
    </xf>
    <xf numFmtId="0" fontId="3" fillId="2" borderId="27" xfId="0" applyFont="1" applyFill="1" applyBorder="1" applyAlignment="1">
      <alignment horizontal="distributed" vertical="center" indent="1"/>
    </xf>
    <xf numFmtId="0" fontId="3" fillId="2" borderId="2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distributed" vertical="center" indent="1"/>
    </xf>
    <xf numFmtId="0" fontId="3" fillId="2" borderId="29" xfId="0" applyFont="1" applyFill="1" applyBorder="1" applyAlignment="1">
      <alignment horizontal="distributed" vertical="center" indent="1"/>
    </xf>
    <xf numFmtId="0" fontId="3" fillId="2" borderId="30" xfId="0" applyFont="1" applyFill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2" borderId="34" xfId="0" applyFont="1" applyFill="1" applyBorder="1" applyAlignment="1">
      <alignment horizontal="distributed" vertical="center" indent="1"/>
    </xf>
    <xf numFmtId="0" fontId="14" fillId="2" borderId="63" xfId="0" applyFont="1" applyFill="1" applyBorder="1" applyAlignment="1">
      <alignment horizontal="distributed" vertical="center" indent="1"/>
    </xf>
    <xf numFmtId="0" fontId="14" fillId="2" borderId="25" xfId="0" applyFont="1" applyFill="1" applyBorder="1" applyAlignment="1">
      <alignment horizontal="center" vertical="center"/>
    </xf>
    <xf numFmtId="0" fontId="14" fillId="2" borderId="64" xfId="0" applyFont="1" applyFill="1" applyBorder="1" applyAlignment="1">
      <alignment horizontal="distributed" vertical="center" indent="1"/>
    </xf>
    <xf numFmtId="0" fontId="14" fillId="2" borderId="34" xfId="0" applyFont="1" applyFill="1" applyBorder="1" applyAlignment="1">
      <alignment horizontal="center" vertical="center" shrinkToFit="1"/>
    </xf>
    <xf numFmtId="0" fontId="14" fillId="2" borderId="39" xfId="0" applyFont="1" applyFill="1" applyBorder="1" applyAlignment="1">
      <alignment horizontal="center" vertical="center" shrinkToFit="1"/>
    </xf>
    <xf numFmtId="0" fontId="16" fillId="2" borderId="29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horizontal="distributed" vertical="center" indent="1"/>
    </xf>
    <xf numFmtId="0" fontId="3" fillId="2" borderId="33" xfId="0" applyFont="1" applyFill="1" applyBorder="1" applyAlignment="1">
      <alignment horizontal="distributed" vertical="center" indent="1"/>
    </xf>
    <xf numFmtId="0" fontId="17" fillId="2" borderId="29" xfId="0" applyFont="1" applyFill="1" applyBorder="1" applyAlignment="1">
      <alignment horizontal="distributed" vertical="center" wrapText="1" indent="1"/>
    </xf>
    <xf numFmtId="0" fontId="14" fillId="2" borderId="39" xfId="0" applyFont="1" applyFill="1" applyBorder="1" applyAlignment="1">
      <alignment horizontal="distributed" vertical="center" indent="1"/>
    </xf>
    <xf numFmtId="0" fontId="15" fillId="0" borderId="40" xfId="0" applyFont="1" applyFill="1" applyBorder="1" applyAlignment="1">
      <alignment vertical="center"/>
    </xf>
    <xf numFmtId="0" fontId="14" fillId="0" borderId="40" xfId="0" applyFont="1" applyFill="1" applyBorder="1" applyAlignment="1">
      <alignment vertical="center"/>
    </xf>
    <xf numFmtId="0" fontId="3" fillId="2" borderId="32" xfId="0" applyFont="1" applyFill="1" applyBorder="1" applyAlignment="1">
      <alignment horizontal="center" vertical="center"/>
    </xf>
    <xf numFmtId="0" fontId="14" fillId="2" borderId="41" xfId="0" applyFont="1" applyFill="1" applyBorder="1" applyAlignment="1">
      <alignment horizontal="distributed" vertical="center" indent="1"/>
    </xf>
    <xf numFmtId="0" fontId="14" fillId="2" borderId="65" xfId="0" applyFont="1" applyFill="1" applyBorder="1" applyAlignment="1">
      <alignment horizontal="distributed" vertical="center" indent="1"/>
    </xf>
    <xf numFmtId="179" fontId="3" fillId="2" borderId="30" xfId="0" applyNumberFormat="1" applyFont="1" applyFill="1" applyBorder="1" applyAlignment="1">
      <alignment horizontal="center" vertical="center"/>
    </xf>
    <xf numFmtId="0" fontId="14" fillId="2" borderId="66" xfId="0" applyFont="1" applyFill="1" applyBorder="1" applyAlignment="1">
      <alignment horizontal="right" vertical="center"/>
    </xf>
    <xf numFmtId="0" fontId="14" fillId="2" borderId="67" xfId="0" applyFont="1" applyFill="1" applyBorder="1" applyAlignment="1">
      <alignment horizontal="distributed" vertical="center" indent="1"/>
    </xf>
    <xf numFmtId="0" fontId="14" fillId="2" borderId="68" xfId="0" applyFont="1" applyFill="1" applyBorder="1" applyAlignment="1">
      <alignment horizontal="distributed" vertical="center" indent="1"/>
    </xf>
    <xf numFmtId="180" fontId="3" fillId="3" borderId="12" xfId="0" applyNumberFormat="1" applyFont="1" applyFill="1" applyBorder="1" applyAlignment="1">
      <alignment horizontal="distributed" vertical="center"/>
    </xf>
    <xf numFmtId="180" fontId="3" fillId="3" borderId="14" xfId="0" applyNumberFormat="1" applyFont="1" applyFill="1" applyBorder="1" applyAlignment="1">
      <alignment horizontal="distributed" vertical="center"/>
    </xf>
    <xf numFmtId="180" fontId="3" fillId="3" borderId="13" xfId="0" applyNumberFormat="1" applyFont="1" applyFill="1" applyBorder="1" applyAlignment="1">
      <alignment horizontal="distributed" vertical="center"/>
    </xf>
    <xf numFmtId="0" fontId="14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3" fillId="0" borderId="0" xfId="0" applyFont="1" applyAlignment="1">
      <alignment vertical="center"/>
    </xf>
    <xf numFmtId="0" fontId="3" fillId="2" borderId="23" xfId="0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distributed" vertical="center" indent="1"/>
    </xf>
    <xf numFmtId="0" fontId="13" fillId="0" borderId="0" xfId="0" applyFont="1" applyFill="1">
      <alignment vertical="center"/>
    </xf>
    <xf numFmtId="0" fontId="14" fillId="2" borderId="5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vertical="center"/>
    </xf>
    <xf numFmtId="0" fontId="14" fillId="2" borderId="7" xfId="0" applyFont="1" applyFill="1" applyBorder="1" applyAlignment="1">
      <alignment horizontal="distributed" vertical="center" indent="1"/>
    </xf>
    <xf numFmtId="0" fontId="14" fillId="2" borderId="8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distributed" vertical="center" indent="1"/>
    </xf>
    <xf numFmtId="0" fontId="14" fillId="2" borderId="20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distributed" vertical="center" indent="1"/>
    </xf>
    <xf numFmtId="0" fontId="3" fillId="2" borderId="3" xfId="0" applyFont="1" applyFill="1" applyBorder="1" applyAlignment="1">
      <alignment horizontal="center" vertical="center" shrinkToFit="1"/>
    </xf>
    <xf numFmtId="0" fontId="14" fillId="2" borderId="7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distributed" vertical="center" indent="1"/>
    </xf>
    <xf numFmtId="0" fontId="20" fillId="2" borderId="21" xfId="0" applyFont="1" applyFill="1" applyBorder="1" applyAlignment="1">
      <alignment horizontal="distributed" vertical="center" indent="1"/>
    </xf>
    <xf numFmtId="177" fontId="14" fillId="0" borderId="0" xfId="0" applyNumberFormat="1" applyFont="1" applyFill="1" applyBorder="1" applyAlignment="1">
      <alignment horizontal="center" vertical="center"/>
    </xf>
    <xf numFmtId="57" fontId="14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38" fontId="3" fillId="2" borderId="53" xfId="1" applyFont="1" applyFill="1" applyBorder="1" applyAlignment="1">
      <alignment horizontal="center" vertical="center"/>
    </xf>
    <xf numFmtId="38" fontId="3" fillId="2" borderId="14" xfId="1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13" fillId="0" borderId="0" xfId="0" applyFont="1">
      <alignment vertical="center"/>
    </xf>
    <xf numFmtId="0" fontId="3" fillId="3" borderId="9" xfId="0" applyNumberFormat="1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horizontal="center" vertical="center"/>
    </xf>
    <xf numFmtId="0" fontId="3" fillId="2" borderId="22" xfId="0" applyNumberFormat="1" applyFont="1" applyFill="1" applyBorder="1" applyAlignment="1">
      <alignment horizontal="center" vertical="center"/>
    </xf>
    <xf numFmtId="38" fontId="3" fillId="2" borderId="13" xfId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distributed" vertical="center"/>
    </xf>
    <xf numFmtId="0" fontId="3" fillId="2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 shrinkToFit="1"/>
    </xf>
    <xf numFmtId="0" fontId="3" fillId="3" borderId="9" xfId="0" applyFont="1" applyFill="1" applyBorder="1" applyAlignment="1">
      <alignment horizontal="center" vertical="center"/>
    </xf>
    <xf numFmtId="0" fontId="3" fillId="2" borderId="54" xfId="0" applyFont="1" applyFill="1" applyBorder="1" applyAlignment="1">
      <alignment horizontal="center" vertical="center"/>
    </xf>
    <xf numFmtId="0" fontId="3" fillId="2" borderId="55" xfId="0" applyFont="1" applyFill="1" applyBorder="1" applyAlignment="1">
      <alignment horizontal="distributed" vertical="center" indent="1"/>
    </xf>
    <xf numFmtId="0" fontId="3" fillId="2" borderId="56" xfId="0" applyNumberFormat="1" applyFont="1" applyFill="1" applyBorder="1" applyAlignment="1">
      <alignment horizontal="center" vertical="center"/>
    </xf>
    <xf numFmtId="0" fontId="3" fillId="2" borderId="57" xfId="0" applyFont="1" applyFill="1" applyBorder="1" applyAlignment="1">
      <alignment horizontal="distributed" vertical="center" indent="1"/>
    </xf>
    <xf numFmtId="0" fontId="14" fillId="2" borderId="21" xfId="0" applyFont="1" applyFill="1" applyBorder="1" applyAlignment="1">
      <alignment horizontal="center" vertical="center" shrinkToFit="1"/>
    </xf>
    <xf numFmtId="0" fontId="3" fillId="2" borderId="45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distributed" vertical="center" indent="1"/>
    </xf>
    <xf numFmtId="0" fontId="3" fillId="2" borderId="35" xfId="0" applyNumberFormat="1" applyFont="1" applyFill="1" applyBorder="1" applyAlignment="1">
      <alignment horizontal="center" vertical="center"/>
    </xf>
    <xf numFmtId="0" fontId="3" fillId="2" borderId="58" xfId="0" applyFont="1" applyFill="1" applyBorder="1" applyAlignment="1">
      <alignment horizontal="center" vertical="center"/>
    </xf>
    <xf numFmtId="0" fontId="3" fillId="2" borderId="59" xfId="0" applyFont="1" applyFill="1" applyBorder="1" applyAlignment="1">
      <alignment horizontal="distributed" vertical="center" indent="1"/>
    </xf>
    <xf numFmtId="0" fontId="3" fillId="2" borderId="49" xfId="0" applyNumberFormat="1" applyFont="1" applyFill="1" applyBorder="1" applyAlignment="1">
      <alignment horizontal="center" vertical="center"/>
    </xf>
    <xf numFmtId="0" fontId="3" fillId="2" borderId="60" xfId="0" applyNumberFormat="1" applyFont="1" applyFill="1" applyBorder="1" applyAlignment="1">
      <alignment horizontal="center" vertical="center"/>
    </xf>
    <xf numFmtId="0" fontId="14" fillId="2" borderId="55" xfId="0" applyFont="1" applyFill="1" applyBorder="1" applyAlignment="1">
      <alignment horizontal="distributed" vertical="center" indent="1"/>
    </xf>
    <xf numFmtId="0" fontId="13" fillId="2" borderId="55" xfId="0" applyFont="1" applyFill="1" applyBorder="1">
      <alignment vertical="center"/>
    </xf>
    <xf numFmtId="0" fontId="14" fillId="0" borderId="6" xfId="0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 wrapText="1"/>
    </xf>
    <xf numFmtId="0" fontId="21" fillId="2" borderId="31" xfId="0" applyFont="1" applyFill="1" applyBorder="1" applyAlignment="1">
      <alignment horizontal="center" vertical="center" wrapText="1"/>
    </xf>
    <xf numFmtId="0" fontId="14" fillId="2" borderId="31" xfId="0" applyFont="1" applyFill="1" applyBorder="1" applyAlignment="1">
      <alignment horizontal="distributed" vertical="center" indent="1"/>
    </xf>
    <xf numFmtId="38" fontId="3" fillId="2" borderId="12" xfId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8" fontId="10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right" vertical="center"/>
    </xf>
    <xf numFmtId="0" fontId="3" fillId="2" borderId="15" xfId="0" applyFont="1" applyFill="1" applyBorder="1" applyAlignment="1">
      <alignment horizontal="center" vertical="center" shrinkToFit="1"/>
    </xf>
    <xf numFmtId="0" fontId="1" fillId="2" borderId="20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shrinkToFit="1"/>
    </xf>
    <xf numFmtId="0" fontId="1" fillId="2" borderId="21" xfId="0" applyFont="1" applyFill="1" applyBorder="1" applyAlignment="1">
      <alignment vertical="center"/>
    </xf>
    <xf numFmtId="0" fontId="3" fillId="2" borderId="18" xfId="0" applyFont="1" applyFill="1" applyBorder="1" applyAlignment="1">
      <alignment horizontal="center" vertical="center" shrinkToFit="1"/>
    </xf>
    <xf numFmtId="0" fontId="1" fillId="2" borderId="24" xfId="0" applyFont="1" applyFill="1" applyBorder="1" applyAlignment="1">
      <alignment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176" fontId="3" fillId="2" borderId="15" xfId="0" applyNumberFormat="1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0" fontId="18" fillId="0" borderId="0" xfId="0" applyFont="1" applyAlignment="1">
      <alignment horizontal="center" vertical="center"/>
    </xf>
    <xf numFmtId="178" fontId="16" fillId="0" borderId="0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176" fontId="3" fillId="2" borderId="17" xfId="0" applyNumberFormat="1" applyFont="1" applyFill="1" applyBorder="1" applyAlignment="1">
      <alignment horizontal="center" vertical="center" shrinkToFit="1"/>
    </xf>
    <xf numFmtId="0" fontId="11" fillId="0" borderId="0" xfId="0" applyFont="1" applyBorder="1" applyAlignment="1">
      <alignment horizontal="right" vertical="center"/>
    </xf>
    <xf numFmtId="0" fontId="9" fillId="2" borderId="58" xfId="0" applyFont="1" applyFill="1" applyBorder="1" applyAlignment="1">
      <alignment horizontal="center" vertical="center" shrinkToFit="1"/>
    </xf>
    <xf numFmtId="0" fontId="9" fillId="2" borderId="62" xfId="0" applyFont="1" applyFill="1" applyBorder="1" applyAlignment="1">
      <alignment horizontal="center" vertical="center" shrinkToFit="1"/>
    </xf>
    <xf numFmtId="0" fontId="9" fillId="2" borderId="59" xfId="0" applyFont="1" applyFill="1" applyBorder="1" applyAlignment="1">
      <alignment horizontal="center" vertical="center" shrinkToFit="1"/>
    </xf>
    <xf numFmtId="0" fontId="9" fillId="2" borderId="51" xfId="0" applyFont="1" applyFill="1" applyBorder="1" applyAlignment="1">
      <alignment horizontal="center" vertical="center" shrinkToFit="1"/>
    </xf>
    <xf numFmtId="0" fontId="9" fillId="2" borderId="60" xfId="0" applyFont="1" applyFill="1" applyBorder="1" applyAlignment="1">
      <alignment horizontal="center" vertical="center" shrinkToFit="1"/>
    </xf>
    <xf numFmtId="0" fontId="9" fillId="2" borderId="49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176" fontId="9" fillId="2" borderId="69" xfId="0" applyNumberFormat="1" applyFont="1" applyFill="1" applyBorder="1" applyAlignment="1">
      <alignment horizontal="center" vertical="center" shrinkToFit="1"/>
    </xf>
    <xf numFmtId="176" fontId="9" fillId="2" borderId="70" xfId="0" applyNumberFormat="1" applyFont="1" applyFill="1" applyBorder="1" applyAlignment="1">
      <alignment horizontal="center" vertical="center" shrinkToFit="1"/>
    </xf>
    <xf numFmtId="176" fontId="9" fillId="2" borderId="19" xfId="0" applyNumberFormat="1" applyFont="1" applyFill="1" applyBorder="1" applyAlignment="1">
      <alignment horizontal="center" vertical="center" shrinkToFit="1"/>
    </xf>
  </cellXfs>
  <cellStyles count="3">
    <cellStyle name="桁区切り" xfId="1" builtinId="6"/>
    <cellStyle name="標準" xfId="0" builtinId="0"/>
    <cellStyle name="標準 2" xfId="2" xr:uid="{6AE6B8A5-7C32-4C99-B788-4D44A74C05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91;&#26360;&#24235;/01020700&#22320;&#22495;&#27963;&#21147;&#25512;&#36914;&#35506;/&#9632;01_&#12467;&#12511;&#12517;&#12491;&#12486;&#12451;G/15%20&#30010;&#20869;&#20250;&#38306;&#20418;/&#26087;&#33258;&#27835;&#25391;&#33288;&#20418;/&#30010;&#20869;&#20250;&#38306;&#20418;/009%20&#30010;&#20869;&#20250;&#38263;&#21517;&#31807;/R7/&#9733;&#12510;&#12473;&#12479;&#12487;&#12540;&#12479;(R7.4.25&#20197;&#38477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町内会"/>
      <sheetName val="重複チェック"/>
      <sheetName val="マスタ"/>
      <sheetName val="配布数（250414時点）"/>
      <sheetName val="緊急連絡先"/>
      <sheetName val="名簿_表紙"/>
      <sheetName val="名簿_集計"/>
      <sheetName val="名簿_鹿屋地区（R7）"/>
      <sheetName val="名簿_吾平地区（R7） "/>
      <sheetName val="名簿_輝北地区（R7） "/>
      <sheetName val="名簿_串良地区（R7）"/>
    </sheetNames>
    <sheetDataSet>
      <sheetData sheetId="0" refreshError="1">
        <row r="3">
          <cell r="E3" t="str">
            <v>自治会名</v>
          </cell>
          <cell r="F3" t="str">
            <v>遷移用</v>
          </cell>
          <cell r="G3" t="str">
            <v>町内会・自治会名</v>
          </cell>
          <cell r="H3" t="str">
            <v>会長名</v>
          </cell>
          <cell r="I3" t="str">
            <v>ふりがな</v>
          </cell>
          <cell r="J3" t="str">
            <v>会長交代</v>
          </cell>
          <cell r="K3" t="str">
            <v>年齢</v>
          </cell>
          <cell r="L3" t="str">
            <v>会長宅住所</v>
          </cell>
          <cell r="M3" t="str">
            <v>優先順位
（1：自宅、2：携帯、3：事務所電話）</v>
          </cell>
          <cell r="N3" t="str">
            <v>第一希望連絡先</v>
          </cell>
          <cell r="O3" t="str">
            <v>1：自宅電話</v>
          </cell>
          <cell r="P3" t="str">
            <v>2：携帯電話</v>
          </cell>
          <cell r="Q3" t="str">
            <v>FAX</v>
          </cell>
          <cell r="R3" t="str">
            <v>メール</v>
          </cell>
          <cell r="S3" t="str">
            <v>3：事務所電話</v>
          </cell>
          <cell r="T3" t="str">
            <v>事務所携帯</v>
          </cell>
          <cell r="U3" t="str">
            <v>FAX</v>
          </cell>
          <cell r="V3" t="str">
            <v>町内会費</v>
          </cell>
          <cell r="W3" t="str">
            <v>準会員費</v>
          </cell>
          <cell r="X3" t="str">
            <v>LINE</v>
          </cell>
          <cell r="Y3" t="str">
            <v>総会資料</v>
          </cell>
          <cell r="Z3" t="str">
            <v>勤続年数</v>
          </cell>
          <cell r="AA3" t="str">
            <v>正会員</v>
          </cell>
          <cell r="AB3" t="str">
            <v>準会員</v>
          </cell>
          <cell r="AC3" t="str">
            <v>免除会員</v>
          </cell>
          <cell r="AD3" t="str">
            <v>特別会員</v>
          </cell>
          <cell r="AE3" t="str">
            <v>加入世帯</v>
          </cell>
          <cell r="AF3" t="str">
            <v>未加入世帯</v>
          </cell>
          <cell r="AG3" t="str">
            <v>総世帯</v>
          </cell>
          <cell r="AH3" t="str">
            <v>加入配付</v>
          </cell>
          <cell r="AI3" t="str">
            <v>未加入配付</v>
          </cell>
          <cell r="AJ3" t="str">
            <v>文書配布</v>
          </cell>
          <cell r="AK3" t="str">
            <v>予備</v>
          </cell>
          <cell r="AL3" t="str">
            <v>合計枚数</v>
          </cell>
          <cell r="AM3" t="str">
            <v>班数</v>
          </cell>
          <cell r="AN3" t="str">
            <v>回覧文書数</v>
          </cell>
          <cell r="AO3" t="str">
            <v>文書配達先</v>
          </cell>
          <cell r="AP3" t="str">
            <v>配達住所
郵便番号</v>
          </cell>
          <cell r="AQ3" t="str">
            <v>配達先住所</v>
          </cell>
          <cell r="AR3" t="str">
            <v>債権者コード</v>
          </cell>
          <cell r="AS3" t="str">
            <v>金融機関名</v>
          </cell>
          <cell r="AT3" t="str">
            <v>支店名</v>
          </cell>
          <cell r="AU3" t="str">
            <v>預金
区分</v>
          </cell>
          <cell r="AV3" t="str">
            <v>口座番号</v>
          </cell>
          <cell r="AW3" t="str">
            <v>口座名義人</v>
          </cell>
          <cell r="AX3" t="str">
            <v>入力日</v>
          </cell>
          <cell r="AY3" t="str">
            <v>入力者</v>
          </cell>
        </row>
        <row r="4">
          <cell r="F4" t="str">
            <v>古前城</v>
          </cell>
          <cell r="G4" t="str">
            <v>古前城</v>
          </cell>
          <cell r="H4" t="str">
            <v>図師　澄雄</v>
          </cell>
          <cell r="I4" t="str">
            <v>ずし　すみお</v>
          </cell>
          <cell r="J4" t="str">
            <v>継続</v>
          </cell>
          <cell r="K4">
            <v>91</v>
          </cell>
          <cell r="L4" t="str">
            <v>古前城町12番15号</v>
          </cell>
          <cell r="M4" t="str">
            <v>1：自宅電話</v>
          </cell>
          <cell r="N4" t="str">
            <v>0994-43-7409</v>
          </cell>
          <cell r="O4" t="str">
            <v>0994-43-7409</v>
          </cell>
          <cell r="P4" t="str">
            <v>090-2392-7409</v>
          </cell>
          <cell r="Q4" t="str">
            <v>0994-43-7409</v>
          </cell>
          <cell r="V4">
            <v>9600</v>
          </cell>
          <cell r="W4">
            <v>4800</v>
          </cell>
          <cell r="X4" t="str">
            <v>○</v>
          </cell>
          <cell r="Y4" t="str">
            <v>○</v>
          </cell>
          <cell r="Z4">
            <v>30</v>
          </cell>
          <cell r="AA4">
            <v>52</v>
          </cell>
          <cell r="AB4">
            <v>8</v>
          </cell>
          <cell r="AC4">
            <v>0</v>
          </cell>
          <cell r="AD4">
            <v>5</v>
          </cell>
          <cell r="AE4">
            <v>65</v>
          </cell>
          <cell r="AF4">
            <v>115</v>
          </cell>
          <cell r="AG4">
            <v>180</v>
          </cell>
          <cell r="AH4">
            <v>65</v>
          </cell>
          <cell r="AI4">
            <v>115</v>
          </cell>
          <cell r="AJ4">
            <v>180</v>
          </cell>
          <cell r="AK4">
            <v>3</v>
          </cell>
          <cell r="AL4">
            <v>183</v>
          </cell>
          <cell r="AM4">
            <v>11</v>
          </cell>
          <cell r="AN4">
            <v>36</v>
          </cell>
          <cell r="AO4" t="str">
            <v>印刷室引き取り</v>
          </cell>
          <cell r="AQ4" t="str">
            <v>－</v>
          </cell>
          <cell r="AR4">
            <v>2300296605</v>
          </cell>
          <cell r="AS4" t="str">
            <v>宮崎銀行</v>
          </cell>
          <cell r="AT4" t="str">
            <v>鹿屋支店</v>
          </cell>
          <cell r="AU4" t="str">
            <v>普通</v>
          </cell>
          <cell r="AV4" t="str">
            <v>0064179</v>
          </cell>
          <cell r="AW4" t="str">
            <v>ｺｾﾝｼﾞﾖｳﾁﾖｳﾁﾖｳﾅｲｶｲ</v>
          </cell>
          <cell r="AX4">
            <v>45751</v>
          </cell>
          <cell r="AY4" t="str">
            <v>俵積田</v>
          </cell>
        </row>
        <row r="5">
          <cell r="F5" t="str">
            <v>本町</v>
          </cell>
          <cell r="G5" t="str">
            <v>本町</v>
          </cell>
          <cell r="H5" t="str">
            <v>久木田　正輝</v>
          </cell>
          <cell r="I5" t="str">
            <v>くきた　まさてる</v>
          </cell>
          <cell r="J5" t="str">
            <v>継続</v>
          </cell>
          <cell r="K5">
            <v>42</v>
          </cell>
          <cell r="L5" t="str">
            <v>本町4番8号</v>
          </cell>
          <cell r="M5" t="str">
            <v>2：携帯電話</v>
          </cell>
          <cell r="N5" t="str">
            <v>090-2082-7315</v>
          </cell>
          <cell r="O5" t="str">
            <v>0994-43-1110</v>
          </cell>
          <cell r="P5" t="str">
            <v>090-2082-7315</v>
          </cell>
          <cell r="Q5" t="str">
            <v>0994-43-1891</v>
          </cell>
          <cell r="R5" t="str">
            <v>zpcfw18960@yahoo.co.jp</v>
          </cell>
          <cell r="X5" t="str">
            <v>○</v>
          </cell>
          <cell r="Y5" t="str">
            <v>○</v>
          </cell>
          <cell r="Z5">
            <v>7</v>
          </cell>
          <cell r="AA5">
            <v>34</v>
          </cell>
          <cell r="AB5">
            <v>26</v>
          </cell>
          <cell r="AC5">
            <v>28</v>
          </cell>
          <cell r="AD5">
            <v>0</v>
          </cell>
          <cell r="AE5">
            <v>88</v>
          </cell>
          <cell r="AF5">
            <v>52</v>
          </cell>
          <cell r="AG5">
            <v>140</v>
          </cell>
          <cell r="AH5">
            <v>88</v>
          </cell>
          <cell r="AI5">
            <v>52</v>
          </cell>
          <cell r="AJ5">
            <v>140</v>
          </cell>
          <cell r="AK5">
            <v>0</v>
          </cell>
          <cell r="AL5">
            <v>140</v>
          </cell>
          <cell r="AM5">
            <v>9</v>
          </cell>
          <cell r="AN5">
            <v>13</v>
          </cell>
          <cell r="AO5" t="str">
            <v>町内会（自治会・班）長宅</v>
          </cell>
          <cell r="AP5" t="str">
            <v>893-0002</v>
          </cell>
          <cell r="AQ5" t="str">
            <v>本町4番8号</v>
          </cell>
          <cell r="AR5">
            <v>2300298908</v>
          </cell>
          <cell r="AS5" t="str">
            <v>鹿児島銀行</v>
          </cell>
          <cell r="AT5" t="str">
            <v>鹿屋支店</v>
          </cell>
          <cell r="AU5" t="str">
            <v>普通</v>
          </cell>
          <cell r="AV5">
            <v>3071263</v>
          </cell>
          <cell r="AW5" t="str">
            <v>ﾎﾝﾏﾁﾁﾖｳﾅｲｶｲ ｶｲﾁﾖｳ ｸｷﾀ ﾏｻﾃﾙ</v>
          </cell>
          <cell r="AX5">
            <v>45772</v>
          </cell>
          <cell r="AY5" t="str">
            <v>俵積田</v>
          </cell>
        </row>
        <row r="6">
          <cell r="F6" t="str">
            <v>朝日町</v>
          </cell>
          <cell r="G6" t="str">
            <v>朝日町</v>
          </cell>
          <cell r="H6" t="str">
            <v>山薗　高造</v>
          </cell>
          <cell r="I6" t="str">
            <v>やまぞの　こうぞう</v>
          </cell>
          <cell r="J6" t="str">
            <v>継続</v>
          </cell>
          <cell r="K6">
            <v>88</v>
          </cell>
          <cell r="L6" t="str">
            <v>朝日町8番22号</v>
          </cell>
          <cell r="M6" t="str">
            <v>2：携帯電話</v>
          </cell>
          <cell r="N6" t="str">
            <v>080-1537-9603</v>
          </cell>
          <cell r="O6" t="str">
            <v>0994-44-7979</v>
          </cell>
          <cell r="P6" t="str">
            <v>080-1537-9603</v>
          </cell>
          <cell r="Q6" t="str">
            <v>0994-44-7979</v>
          </cell>
          <cell r="V6">
            <v>8400</v>
          </cell>
          <cell r="X6" t="str">
            <v>○</v>
          </cell>
          <cell r="Z6">
            <v>9</v>
          </cell>
          <cell r="AA6">
            <v>28</v>
          </cell>
          <cell r="AB6">
            <v>1</v>
          </cell>
          <cell r="AC6">
            <v>2</v>
          </cell>
          <cell r="AD6">
            <v>0</v>
          </cell>
          <cell r="AE6">
            <v>31</v>
          </cell>
          <cell r="AF6">
            <v>106</v>
          </cell>
          <cell r="AG6">
            <v>137</v>
          </cell>
          <cell r="AH6">
            <v>31</v>
          </cell>
          <cell r="AI6">
            <v>106</v>
          </cell>
          <cell r="AJ6">
            <v>137</v>
          </cell>
          <cell r="AK6">
            <v>0</v>
          </cell>
          <cell r="AL6">
            <v>137</v>
          </cell>
          <cell r="AM6">
            <v>5</v>
          </cell>
          <cell r="AN6">
            <v>31</v>
          </cell>
          <cell r="AO6" t="str">
            <v>町内会（自治会・班）長宅</v>
          </cell>
          <cell r="AP6" t="str">
            <v>893-0004</v>
          </cell>
          <cell r="AQ6" t="str">
            <v>朝日町8番22号</v>
          </cell>
          <cell r="AR6">
            <v>2300298844</v>
          </cell>
          <cell r="AS6" t="str">
            <v>宮崎太陽銀行</v>
          </cell>
          <cell r="AT6" t="str">
            <v>鹿屋支店</v>
          </cell>
          <cell r="AU6" t="str">
            <v>普通</v>
          </cell>
          <cell r="AV6">
            <v>1067523</v>
          </cell>
          <cell r="AW6" t="str">
            <v>ｱｻﾋﾏﾁﾁﾖｳﾅｲｶｲ ﾀﾞｲﾋﾖｳ ﾀﾂﾞﾒ ｹｲｺ</v>
          </cell>
          <cell r="AX6">
            <v>45751</v>
          </cell>
          <cell r="AY6" t="str">
            <v>俵積田</v>
          </cell>
        </row>
        <row r="7">
          <cell r="E7" t="str">
            <v>町内会長宛ては向江に</v>
          </cell>
          <cell r="F7" t="str">
            <v>向江町内会長宛ては向江に</v>
          </cell>
          <cell r="G7" t="str">
            <v>向江</v>
          </cell>
          <cell r="H7" t="str">
            <v>久野　清志</v>
          </cell>
          <cell r="I7" t="str">
            <v>ひさの　きよし</v>
          </cell>
          <cell r="J7" t="str">
            <v>継続</v>
          </cell>
          <cell r="K7">
            <v>58</v>
          </cell>
          <cell r="L7" t="str">
            <v>向江町16番地12</v>
          </cell>
          <cell r="M7" t="str">
            <v>2：携帯電話</v>
          </cell>
          <cell r="N7" t="str">
            <v>090-7162-3571</v>
          </cell>
          <cell r="O7" t="str">
            <v>0994-42-4373</v>
          </cell>
          <cell r="P7" t="str">
            <v>090-7162-3571</v>
          </cell>
          <cell r="Q7" t="str">
            <v>0994-43-2674</v>
          </cell>
          <cell r="R7" t="str">
            <v>sugiko@po.synapse.ne.jp</v>
          </cell>
          <cell r="V7">
            <v>8400</v>
          </cell>
          <cell r="X7" t="str">
            <v>○</v>
          </cell>
          <cell r="Y7" t="str">
            <v>○</v>
          </cell>
          <cell r="Z7">
            <v>1</v>
          </cell>
          <cell r="AA7">
            <v>91</v>
          </cell>
          <cell r="AB7">
            <v>0</v>
          </cell>
          <cell r="AC7">
            <v>0</v>
          </cell>
          <cell r="AD7">
            <v>0</v>
          </cell>
          <cell r="AE7">
            <v>91</v>
          </cell>
          <cell r="AF7">
            <v>60</v>
          </cell>
          <cell r="AG7">
            <v>151</v>
          </cell>
          <cell r="AH7">
            <v>91</v>
          </cell>
          <cell r="AI7">
            <v>60</v>
          </cell>
          <cell r="AJ7">
            <v>151</v>
          </cell>
          <cell r="AK7">
            <v>8</v>
          </cell>
          <cell r="AL7">
            <v>159</v>
          </cell>
          <cell r="AM7">
            <v>15</v>
          </cell>
          <cell r="AN7">
            <v>15</v>
          </cell>
          <cell r="AO7" t="str">
            <v>町内会（自治会・班）長宅</v>
          </cell>
          <cell r="AP7" t="str">
            <v>893-0003</v>
          </cell>
          <cell r="AQ7" t="str">
            <v>向江町16番地12</v>
          </cell>
          <cell r="AR7">
            <v>2300346688</v>
          </cell>
          <cell r="AS7" t="str">
            <v>鹿児島興業信用組合</v>
          </cell>
          <cell r="AT7" t="str">
            <v>鹿屋支店</v>
          </cell>
          <cell r="AU7" t="str">
            <v>普通</v>
          </cell>
          <cell r="AV7">
            <v>2083490</v>
          </cell>
          <cell r="AW7" t="str">
            <v>ﾑｶｴﾁﾖｳﾅｲｶｲ ﾋｻﾉ ｷﾖｼ</v>
          </cell>
          <cell r="AX7">
            <v>45754</v>
          </cell>
          <cell r="AY7" t="str">
            <v>俵積田</v>
          </cell>
        </row>
        <row r="8">
          <cell r="E8" t="str">
            <v>向江</v>
          </cell>
          <cell r="F8" t="str">
            <v>（向江）向江</v>
          </cell>
          <cell r="G8" t="str">
            <v>（向江）向江</v>
          </cell>
          <cell r="H8" t="str">
            <v>久野　清志</v>
          </cell>
          <cell r="I8" t="str">
            <v>ひさの　きよし</v>
          </cell>
          <cell r="J8" t="str">
            <v>継続</v>
          </cell>
          <cell r="K8">
            <v>58</v>
          </cell>
          <cell r="L8" t="str">
            <v>向江町16番地12</v>
          </cell>
          <cell r="M8" t="str">
            <v>2：携帯電話</v>
          </cell>
          <cell r="N8" t="str">
            <v>090-7162-3571</v>
          </cell>
          <cell r="O8" t="str">
            <v>0994-42-4373</v>
          </cell>
          <cell r="P8" t="str">
            <v>090-7162-3571</v>
          </cell>
          <cell r="Q8" t="str">
            <v>0994-43-2674</v>
          </cell>
          <cell r="Z8">
            <v>1</v>
          </cell>
          <cell r="AA8">
            <v>69</v>
          </cell>
          <cell r="AB8">
            <v>0</v>
          </cell>
          <cell r="AC8">
            <v>0</v>
          </cell>
          <cell r="AD8">
            <v>0</v>
          </cell>
          <cell r="AE8">
            <v>69</v>
          </cell>
          <cell r="AF8">
            <v>47</v>
          </cell>
          <cell r="AG8">
            <v>116</v>
          </cell>
          <cell r="AH8">
            <v>69</v>
          </cell>
          <cell r="AI8">
            <v>47</v>
          </cell>
          <cell r="AJ8">
            <v>116</v>
          </cell>
          <cell r="AK8">
            <v>5</v>
          </cell>
          <cell r="AL8">
            <v>121</v>
          </cell>
          <cell r="AM8">
            <v>10</v>
          </cell>
          <cell r="AN8">
            <v>10</v>
          </cell>
          <cell r="AO8" t="str">
            <v>町内会（自治会・班）長宅</v>
          </cell>
          <cell r="AP8" t="str">
            <v>893-0003</v>
          </cell>
          <cell r="AQ8" t="str">
            <v>向江町16番地12</v>
          </cell>
          <cell r="AX8">
            <v>45762</v>
          </cell>
          <cell r="AY8" t="str">
            <v>俵積田</v>
          </cell>
        </row>
        <row r="9">
          <cell r="E9" t="str">
            <v>昭栄</v>
          </cell>
          <cell r="F9" t="str">
            <v>（向江）昭栄</v>
          </cell>
          <cell r="G9" t="str">
            <v>（向江）昭栄</v>
          </cell>
          <cell r="H9" t="str">
            <v>加藤　俊作</v>
          </cell>
          <cell r="I9" t="str">
            <v>かとう　しゅんさく</v>
          </cell>
          <cell r="J9" t="str">
            <v>継続</v>
          </cell>
          <cell r="K9">
            <v>47</v>
          </cell>
          <cell r="L9" t="str">
            <v>向江町22番1号</v>
          </cell>
          <cell r="M9" t="str">
            <v>2：携帯電話</v>
          </cell>
          <cell r="N9" t="str">
            <v>090-8392-5700</v>
          </cell>
          <cell r="O9" t="str">
            <v>0994-44-7000</v>
          </cell>
          <cell r="P9" t="str">
            <v>090-8392-5700</v>
          </cell>
          <cell r="Q9" t="str">
            <v>0994-44-7321</v>
          </cell>
          <cell r="R9" t="str">
            <v>mshonoel11281131212@gmail.com</v>
          </cell>
          <cell r="V9">
            <v>8400</v>
          </cell>
          <cell r="Z9">
            <v>1</v>
          </cell>
          <cell r="AA9">
            <v>22</v>
          </cell>
          <cell r="AB9">
            <v>0</v>
          </cell>
          <cell r="AC9">
            <v>0</v>
          </cell>
          <cell r="AD9">
            <v>0</v>
          </cell>
          <cell r="AE9">
            <v>22</v>
          </cell>
          <cell r="AF9">
            <v>13</v>
          </cell>
          <cell r="AG9">
            <v>35</v>
          </cell>
          <cell r="AH9">
            <v>22</v>
          </cell>
          <cell r="AI9">
            <v>13</v>
          </cell>
          <cell r="AJ9">
            <v>35</v>
          </cell>
          <cell r="AK9">
            <v>3</v>
          </cell>
          <cell r="AL9">
            <v>38</v>
          </cell>
          <cell r="AM9">
            <v>5</v>
          </cell>
          <cell r="AN9">
            <v>5</v>
          </cell>
          <cell r="AO9" t="str">
            <v>町内会（自治会・班）長宅</v>
          </cell>
          <cell r="AP9" t="str">
            <v>893-0003</v>
          </cell>
          <cell r="AQ9" t="str">
            <v>向江町22番1号</v>
          </cell>
          <cell r="AX9">
            <v>45762</v>
          </cell>
          <cell r="AY9" t="str">
            <v>俵積田</v>
          </cell>
        </row>
        <row r="10">
          <cell r="F10" t="str">
            <v>共栄</v>
          </cell>
          <cell r="G10" t="str">
            <v>共栄</v>
          </cell>
          <cell r="H10" t="str">
            <v>北山　敦男</v>
          </cell>
          <cell r="I10" t="str">
            <v>きたやま　あつお</v>
          </cell>
          <cell r="J10" t="str">
            <v>継続</v>
          </cell>
          <cell r="K10">
            <v>66</v>
          </cell>
          <cell r="L10" t="str">
            <v>共栄町10番35号</v>
          </cell>
          <cell r="M10" t="str">
            <v>1：自宅電話</v>
          </cell>
          <cell r="N10" t="str">
            <v>0994-43-5567</v>
          </cell>
          <cell r="O10" t="str">
            <v>0994-43-5567</v>
          </cell>
          <cell r="P10" t="str">
            <v>090-3016-5753</v>
          </cell>
          <cell r="Q10" t="str">
            <v>0994-43-5567</v>
          </cell>
          <cell r="R10" t="str">
            <v>kitavama386@gmail.com</v>
          </cell>
          <cell r="X10" t="str">
            <v>○</v>
          </cell>
          <cell r="Y10" t="str">
            <v>○</v>
          </cell>
          <cell r="Z10">
            <v>6</v>
          </cell>
          <cell r="AA10">
            <v>74</v>
          </cell>
          <cell r="AB10">
            <v>32</v>
          </cell>
          <cell r="AC10">
            <v>7</v>
          </cell>
          <cell r="AD10">
            <v>6</v>
          </cell>
          <cell r="AE10">
            <v>119</v>
          </cell>
          <cell r="AF10">
            <v>182</v>
          </cell>
          <cell r="AG10">
            <v>301</v>
          </cell>
          <cell r="AH10">
            <v>119</v>
          </cell>
          <cell r="AI10">
            <v>182</v>
          </cell>
          <cell r="AJ10">
            <v>301</v>
          </cell>
          <cell r="AK10">
            <v>2</v>
          </cell>
          <cell r="AL10">
            <v>303</v>
          </cell>
          <cell r="AM10">
            <v>12</v>
          </cell>
          <cell r="AN10">
            <v>13</v>
          </cell>
          <cell r="AO10" t="str">
            <v>印刷室引き取り</v>
          </cell>
          <cell r="AQ10" t="str">
            <v>－</v>
          </cell>
          <cell r="AR10">
            <v>2300296187</v>
          </cell>
          <cell r="AS10" t="str">
            <v>宮崎太陽銀行</v>
          </cell>
          <cell r="AT10" t="str">
            <v>鹿屋支店</v>
          </cell>
          <cell r="AU10" t="str">
            <v>普通</v>
          </cell>
          <cell r="AV10">
            <v>1038795</v>
          </cell>
          <cell r="AW10" t="str">
            <v>ｷﾖｳｴｲﾁﾖｳﾁﾖｳﾅｲｶｲ ﾀﾞｲﾋﾖｳ</v>
          </cell>
          <cell r="AX10">
            <v>45754</v>
          </cell>
          <cell r="AY10" t="str">
            <v>俵積田</v>
          </cell>
        </row>
        <row r="11">
          <cell r="F11" t="str">
            <v>新栄</v>
          </cell>
          <cell r="G11" t="str">
            <v>新栄</v>
          </cell>
          <cell r="H11" t="str">
            <v>森田　章作</v>
          </cell>
          <cell r="I11" t="str">
            <v>もりた　しょうさく</v>
          </cell>
          <cell r="J11" t="str">
            <v>継続</v>
          </cell>
          <cell r="K11">
            <v>66</v>
          </cell>
          <cell r="L11" t="str">
            <v>新栄町8番18-1号</v>
          </cell>
          <cell r="M11" t="str">
            <v>2：携帯電話</v>
          </cell>
          <cell r="N11" t="str">
            <v>090-7159-6205</v>
          </cell>
          <cell r="O11" t="str">
            <v>0994-43-7091</v>
          </cell>
          <cell r="P11" t="str">
            <v>090-7159-6205</v>
          </cell>
          <cell r="Q11" t="str">
            <v>0994-43-7091</v>
          </cell>
          <cell r="R11" t="str">
            <v>s.morita1024@gmail.com</v>
          </cell>
          <cell r="V11">
            <v>6000</v>
          </cell>
          <cell r="W11">
            <v>3600</v>
          </cell>
          <cell r="X11" t="str">
            <v>○</v>
          </cell>
          <cell r="Y11" t="str">
            <v>○</v>
          </cell>
          <cell r="Z11">
            <v>2</v>
          </cell>
          <cell r="AA11">
            <v>117</v>
          </cell>
          <cell r="AB11">
            <v>32</v>
          </cell>
          <cell r="AC11">
            <v>15</v>
          </cell>
          <cell r="AD11">
            <v>9</v>
          </cell>
          <cell r="AE11">
            <v>173</v>
          </cell>
          <cell r="AF11">
            <v>142</v>
          </cell>
          <cell r="AG11">
            <v>315</v>
          </cell>
          <cell r="AH11">
            <v>171</v>
          </cell>
          <cell r="AI11">
            <v>125</v>
          </cell>
          <cell r="AJ11">
            <v>296</v>
          </cell>
          <cell r="AK11">
            <v>4</v>
          </cell>
          <cell r="AL11">
            <v>300</v>
          </cell>
          <cell r="AM11">
            <v>8</v>
          </cell>
          <cell r="AN11">
            <v>27</v>
          </cell>
          <cell r="AO11" t="str">
            <v>印刷室引き取り</v>
          </cell>
          <cell r="AQ11" t="str">
            <v>－</v>
          </cell>
          <cell r="AR11">
            <v>2300296002</v>
          </cell>
          <cell r="AS11" t="str">
            <v>宮崎太陽銀行</v>
          </cell>
          <cell r="AT11" t="str">
            <v>鹿屋支店</v>
          </cell>
          <cell r="AU11" t="str">
            <v>普通</v>
          </cell>
          <cell r="AV11" t="str">
            <v>0271086</v>
          </cell>
          <cell r="AW11" t="str">
            <v>ｼﾝｴｲﾁﾖｳﾁﾖｳﾅｲｶｲ　ｶｲﾁﾖｳ　ﾓﾘﾀｼﾖｳｻｸ</v>
          </cell>
          <cell r="AX11">
            <v>45765</v>
          </cell>
          <cell r="AY11" t="str">
            <v>俵積田</v>
          </cell>
        </row>
        <row r="12">
          <cell r="E12" t="str">
            <v>町内会長宛ては北田に</v>
          </cell>
          <cell r="F12" t="str">
            <v>北田東大手町内会長宛ては北田に</v>
          </cell>
          <cell r="G12" t="str">
            <v>北田東大手</v>
          </cell>
          <cell r="H12" t="str">
            <v>古川　一則</v>
          </cell>
          <cell r="I12" t="str">
            <v>ふるかわ　かずのり</v>
          </cell>
          <cell r="J12" t="str">
            <v>有</v>
          </cell>
          <cell r="K12">
            <v>75</v>
          </cell>
          <cell r="L12" t="str">
            <v>北田町13番10号</v>
          </cell>
          <cell r="M12" t="str">
            <v>2：携帯電話</v>
          </cell>
          <cell r="N12" t="str">
            <v>090-9577-4228</v>
          </cell>
          <cell r="O12" t="str">
            <v>0994-44-3985</v>
          </cell>
          <cell r="P12" t="str">
            <v>090-9577-4228</v>
          </cell>
          <cell r="X12" t="str">
            <v>○</v>
          </cell>
          <cell r="Y12" t="str">
            <v>×</v>
          </cell>
          <cell r="Z12">
            <v>0</v>
          </cell>
          <cell r="AA12">
            <v>91</v>
          </cell>
          <cell r="AB12">
            <v>4</v>
          </cell>
          <cell r="AC12">
            <v>2</v>
          </cell>
          <cell r="AD12">
            <v>5</v>
          </cell>
          <cell r="AE12">
            <v>102</v>
          </cell>
          <cell r="AF12">
            <v>28</v>
          </cell>
          <cell r="AG12">
            <v>130</v>
          </cell>
          <cell r="AH12">
            <v>102</v>
          </cell>
          <cell r="AI12">
            <v>28</v>
          </cell>
          <cell r="AJ12">
            <v>130</v>
          </cell>
          <cell r="AK12">
            <v>0</v>
          </cell>
          <cell r="AL12">
            <v>130</v>
          </cell>
          <cell r="AM12">
            <v>6</v>
          </cell>
          <cell r="AN12">
            <v>60</v>
          </cell>
          <cell r="AO12" t="str">
            <v>小松食堂　松下和夫</v>
          </cell>
          <cell r="AP12" t="str">
            <v>893-0007</v>
          </cell>
          <cell r="AQ12" t="str">
            <v>北田町9-5</v>
          </cell>
          <cell r="AR12">
            <v>2300346689</v>
          </cell>
          <cell r="AS12" t="str">
            <v>宮崎銀行</v>
          </cell>
          <cell r="AT12" t="str">
            <v>鹿屋支店</v>
          </cell>
          <cell r="AU12" t="str">
            <v>普通</v>
          </cell>
          <cell r="AV12" t="str">
            <v>0071344</v>
          </cell>
          <cell r="AW12" t="str">
            <v>ｷﾀﾀﾞﾋｶﾞｼｵｵﾃﾁﾖｳﾅｲｶｲ</v>
          </cell>
          <cell r="AX12">
            <v>45762</v>
          </cell>
          <cell r="AY12" t="str">
            <v>俵積田</v>
          </cell>
        </row>
        <row r="13">
          <cell r="E13" t="str">
            <v>北田</v>
          </cell>
          <cell r="F13" t="str">
            <v>（北田東大手）北田</v>
          </cell>
          <cell r="G13" t="str">
            <v>（北田東大手）北田</v>
          </cell>
          <cell r="H13" t="str">
            <v>古川　一則</v>
          </cell>
          <cell r="I13" t="str">
            <v>ふるかわ　かずのり</v>
          </cell>
          <cell r="J13" t="str">
            <v>有</v>
          </cell>
          <cell r="K13">
            <v>75</v>
          </cell>
          <cell r="L13" t="str">
            <v>北田町13番10号</v>
          </cell>
          <cell r="M13" t="str">
            <v>2：携帯電話</v>
          </cell>
          <cell r="N13" t="str">
            <v>090-9577-4228</v>
          </cell>
          <cell r="O13" t="str">
            <v>0994-44-3985</v>
          </cell>
          <cell r="P13" t="str">
            <v>090-9577-4228</v>
          </cell>
          <cell r="Z13">
            <v>0</v>
          </cell>
          <cell r="AA13">
            <v>52</v>
          </cell>
          <cell r="AB13">
            <v>4</v>
          </cell>
          <cell r="AC13">
            <v>1</v>
          </cell>
          <cell r="AD13">
            <v>3</v>
          </cell>
          <cell r="AE13">
            <v>60</v>
          </cell>
          <cell r="AF13">
            <v>19</v>
          </cell>
          <cell r="AG13">
            <v>79</v>
          </cell>
          <cell r="AH13">
            <v>60</v>
          </cell>
          <cell r="AI13">
            <v>19</v>
          </cell>
          <cell r="AJ13">
            <v>79</v>
          </cell>
          <cell r="AK13">
            <v>0</v>
          </cell>
          <cell r="AL13">
            <v>79</v>
          </cell>
          <cell r="AM13">
            <v>6</v>
          </cell>
          <cell r="AN13">
            <v>9</v>
          </cell>
          <cell r="AO13" t="str">
            <v>小松食堂　松下和夫</v>
          </cell>
          <cell r="AP13" t="str">
            <v>893-0007</v>
          </cell>
          <cell r="AQ13" t="str">
            <v>北田町9-5</v>
          </cell>
          <cell r="AX13">
            <v>45762</v>
          </cell>
          <cell r="AY13" t="str">
            <v>俵積田</v>
          </cell>
        </row>
        <row r="14">
          <cell r="E14" t="str">
            <v>東大手</v>
          </cell>
          <cell r="F14" t="str">
            <v>（北田東大手）東大手</v>
          </cell>
          <cell r="G14" t="str">
            <v>（北田東大手）東大手</v>
          </cell>
          <cell r="H14" t="str">
            <v>植村　竜士</v>
          </cell>
          <cell r="I14" t="str">
            <v>うえむら　たつし</v>
          </cell>
          <cell r="J14" t="str">
            <v>継続</v>
          </cell>
          <cell r="K14">
            <v>36</v>
          </cell>
          <cell r="L14" t="str">
            <v>大手町13番28号</v>
          </cell>
          <cell r="M14" t="str">
            <v>2：携帯電話</v>
          </cell>
          <cell r="N14" t="str">
            <v>080-5267-0362</v>
          </cell>
          <cell r="P14" t="str">
            <v>080-5267-0362</v>
          </cell>
          <cell r="V14">
            <v>8400</v>
          </cell>
          <cell r="Z14">
            <v>2</v>
          </cell>
          <cell r="AA14">
            <v>39</v>
          </cell>
          <cell r="AB14">
            <v>0</v>
          </cell>
          <cell r="AC14">
            <v>1</v>
          </cell>
          <cell r="AD14">
            <v>2</v>
          </cell>
          <cell r="AE14">
            <v>42</v>
          </cell>
          <cell r="AF14">
            <v>9</v>
          </cell>
          <cell r="AG14">
            <v>51</v>
          </cell>
          <cell r="AH14">
            <v>42</v>
          </cell>
          <cell r="AI14">
            <v>9</v>
          </cell>
          <cell r="AJ14">
            <v>51</v>
          </cell>
          <cell r="AK14">
            <v>0</v>
          </cell>
          <cell r="AL14">
            <v>51</v>
          </cell>
          <cell r="AM14">
            <v>0</v>
          </cell>
          <cell r="AN14">
            <v>51</v>
          </cell>
          <cell r="AO14" t="str">
            <v>田尻　悦子（副会長）宅</v>
          </cell>
          <cell r="AP14" t="str">
            <v>893-0009</v>
          </cell>
          <cell r="AQ14" t="str">
            <v>大手町13-27</v>
          </cell>
          <cell r="AX14">
            <v>45762</v>
          </cell>
          <cell r="AY14" t="str">
            <v>俵積田</v>
          </cell>
        </row>
        <row r="15">
          <cell r="F15" t="str">
            <v>西大手</v>
          </cell>
          <cell r="G15" t="str">
            <v>西大手</v>
          </cell>
          <cell r="H15" t="str">
            <v>有留　道雄</v>
          </cell>
          <cell r="I15" t="str">
            <v>ありどめ　みちお</v>
          </cell>
          <cell r="J15" t="str">
            <v>継続</v>
          </cell>
          <cell r="K15">
            <v>70</v>
          </cell>
          <cell r="L15" t="str">
            <v>西大手町11番17号</v>
          </cell>
          <cell r="M15" t="str">
            <v>2：携帯電話</v>
          </cell>
          <cell r="N15" t="str">
            <v>090-8397-9229</v>
          </cell>
          <cell r="O15" t="str">
            <v>0994-42-2663</v>
          </cell>
          <cell r="P15" t="str">
            <v>090-8397-9229</v>
          </cell>
          <cell r="Q15" t="str">
            <v>0994-42-2772</v>
          </cell>
          <cell r="R15" t="str">
            <v>yazumi127@icloud.com</v>
          </cell>
          <cell r="V15">
            <v>7000</v>
          </cell>
          <cell r="X15" t="str">
            <v>○</v>
          </cell>
          <cell r="Y15" t="str">
            <v>○</v>
          </cell>
          <cell r="Z15">
            <v>8</v>
          </cell>
          <cell r="AA15">
            <v>61</v>
          </cell>
          <cell r="AB15">
            <v>0</v>
          </cell>
          <cell r="AC15">
            <v>0</v>
          </cell>
          <cell r="AD15">
            <v>3</v>
          </cell>
          <cell r="AE15">
            <v>64</v>
          </cell>
          <cell r="AF15">
            <v>91</v>
          </cell>
          <cell r="AG15">
            <v>155</v>
          </cell>
          <cell r="AH15">
            <v>64</v>
          </cell>
          <cell r="AI15">
            <v>91</v>
          </cell>
          <cell r="AJ15">
            <v>155</v>
          </cell>
          <cell r="AK15">
            <v>2</v>
          </cell>
          <cell r="AL15">
            <v>157</v>
          </cell>
          <cell r="AM15">
            <v>7</v>
          </cell>
          <cell r="AN15">
            <v>10</v>
          </cell>
          <cell r="AO15" t="str">
            <v>町内会（自治会・班）長宅</v>
          </cell>
          <cell r="AP15" t="str">
            <v>893-0008</v>
          </cell>
          <cell r="AQ15" t="str">
            <v>西大手町11番17号</v>
          </cell>
          <cell r="AR15">
            <v>2300299003</v>
          </cell>
          <cell r="AS15" t="str">
            <v>宮崎銀行</v>
          </cell>
          <cell r="AT15" t="str">
            <v>鹿屋支店</v>
          </cell>
          <cell r="AU15" t="str">
            <v>普通</v>
          </cell>
          <cell r="AV15">
            <v>1321523</v>
          </cell>
          <cell r="AW15" t="str">
            <v>ﾆｼｵｵﾃﾁﾖｳﾅｲｶｲ ｶｲﾁﾖｳ ｱﾘﾄﾞﾒ　ﾐﾁｵ</v>
          </cell>
          <cell r="AX15">
            <v>45762</v>
          </cell>
          <cell r="AY15" t="str">
            <v>俵積田</v>
          </cell>
        </row>
        <row r="16">
          <cell r="F16" t="str">
            <v>曽田</v>
          </cell>
          <cell r="G16" t="str">
            <v>曽田</v>
          </cell>
          <cell r="H16" t="str">
            <v>小山田　學</v>
          </cell>
          <cell r="I16" t="str">
            <v>おやまだ　まなぶ</v>
          </cell>
          <cell r="J16" t="str">
            <v>継続</v>
          </cell>
          <cell r="K16">
            <v>77</v>
          </cell>
          <cell r="L16" t="str">
            <v>曽田町9番16号</v>
          </cell>
          <cell r="M16" t="str">
            <v>2：携帯電話</v>
          </cell>
          <cell r="N16" t="str">
            <v>090-6299-2230</v>
          </cell>
          <cell r="O16" t="str">
            <v>0994-43-4460</v>
          </cell>
          <cell r="P16" t="str">
            <v>090-6299-2230</v>
          </cell>
          <cell r="V16">
            <v>12000</v>
          </cell>
          <cell r="W16">
            <v>4000</v>
          </cell>
          <cell r="X16" t="str">
            <v>○</v>
          </cell>
          <cell r="Y16" t="str">
            <v>○</v>
          </cell>
          <cell r="Z16">
            <v>1</v>
          </cell>
          <cell r="AA16">
            <v>65</v>
          </cell>
          <cell r="AB16">
            <v>28</v>
          </cell>
          <cell r="AC16">
            <v>9</v>
          </cell>
          <cell r="AD16">
            <v>0</v>
          </cell>
          <cell r="AE16">
            <v>102</v>
          </cell>
          <cell r="AF16">
            <v>94</v>
          </cell>
          <cell r="AG16">
            <v>196</v>
          </cell>
          <cell r="AH16">
            <v>75</v>
          </cell>
          <cell r="AI16">
            <v>80</v>
          </cell>
          <cell r="AJ16">
            <v>155</v>
          </cell>
          <cell r="AK16">
            <v>5</v>
          </cell>
          <cell r="AL16">
            <v>160</v>
          </cell>
          <cell r="AM16">
            <v>4</v>
          </cell>
          <cell r="AN16">
            <v>28</v>
          </cell>
          <cell r="AO16" t="str">
            <v>印刷室引き取り</v>
          </cell>
          <cell r="AQ16" t="str">
            <v>－</v>
          </cell>
          <cell r="AR16">
            <v>2300296706</v>
          </cell>
          <cell r="AS16" t="str">
            <v>宮崎太陽銀行</v>
          </cell>
          <cell r="AT16" t="str">
            <v>鹿屋支店</v>
          </cell>
          <cell r="AU16" t="str">
            <v>普通</v>
          </cell>
          <cell r="AV16" t="str">
            <v>0332263</v>
          </cell>
          <cell r="AW16" t="str">
            <v>ｿﾀﾞﾁﾖｳﾅｲｶｲ ﾀﾞｲﾋﾖｳ ｶﾜﾀﾞｼﾛ ｴﾂｺ</v>
          </cell>
          <cell r="AX16">
            <v>45728</v>
          </cell>
        </row>
        <row r="17">
          <cell r="F17" t="str">
            <v>白崎</v>
          </cell>
          <cell r="G17" t="str">
            <v>白崎</v>
          </cell>
          <cell r="H17" t="str">
            <v>上西　孝二</v>
          </cell>
          <cell r="I17" t="str">
            <v>かみにし　こうじ</v>
          </cell>
          <cell r="J17" t="str">
            <v>継続</v>
          </cell>
          <cell r="K17">
            <v>72</v>
          </cell>
          <cell r="L17" t="str">
            <v>白崎町8番7号</v>
          </cell>
          <cell r="M17" t="str">
            <v>2：携帯電話</v>
          </cell>
          <cell r="N17" t="str">
            <v>090-2634-6543</v>
          </cell>
          <cell r="P17" t="str">
            <v>090-2634-6543</v>
          </cell>
          <cell r="Q17" t="str">
            <v>0994-45-6921</v>
          </cell>
          <cell r="V17">
            <v>8400</v>
          </cell>
          <cell r="W17">
            <v>4200</v>
          </cell>
          <cell r="X17" t="str">
            <v>○</v>
          </cell>
          <cell r="Y17" t="str">
            <v>○</v>
          </cell>
          <cell r="Z17">
            <v>8</v>
          </cell>
          <cell r="AA17">
            <v>83</v>
          </cell>
          <cell r="AB17">
            <v>25</v>
          </cell>
          <cell r="AC17">
            <v>13</v>
          </cell>
          <cell r="AD17">
            <v>0</v>
          </cell>
          <cell r="AE17">
            <v>121</v>
          </cell>
          <cell r="AF17">
            <v>175</v>
          </cell>
          <cell r="AG17">
            <v>296</v>
          </cell>
          <cell r="AH17">
            <v>121</v>
          </cell>
          <cell r="AI17">
            <v>175</v>
          </cell>
          <cell r="AJ17">
            <v>296</v>
          </cell>
          <cell r="AK17">
            <v>4</v>
          </cell>
          <cell r="AL17">
            <v>300</v>
          </cell>
          <cell r="AM17">
            <v>11</v>
          </cell>
          <cell r="AN17">
            <v>24</v>
          </cell>
          <cell r="AO17" t="str">
            <v>印刷室引き取り</v>
          </cell>
          <cell r="AQ17" t="str">
            <v>－</v>
          </cell>
          <cell r="AR17">
            <v>2300296871</v>
          </cell>
          <cell r="AS17" t="str">
            <v>鹿児島きもつき
農業協同組合</v>
          </cell>
          <cell r="AT17" t="str">
            <v>本所</v>
          </cell>
          <cell r="AU17" t="str">
            <v>普通</v>
          </cell>
          <cell r="AV17" t="str">
            <v>0017761</v>
          </cell>
          <cell r="AW17" t="str">
            <v>ｼﾗｻｷﾁﾖｳ ﾁﾖｳﾅｲｶｲ</v>
          </cell>
          <cell r="AX17">
            <v>45754</v>
          </cell>
          <cell r="AY17" t="str">
            <v>俵積田</v>
          </cell>
        </row>
        <row r="18">
          <cell r="F18" t="str">
            <v>新川</v>
          </cell>
          <cell r="G18" t="str">
            <v>新川</v>
          </cell>
          <cell r="H18" t="str">
            <v>田井村　尚</v>
          </cell>
          <cell r="I18" t="str">
            <v>たいむら　たかし</v>
          </cell>
          <cell r="J18" t="str">
            <v>継続</v>
          </cell>
          <cell r="K18">
            <v>71</v>
          </cell>
          <cell r="L18" t="str">
            <v>新川町60番地1</v>
          </cell>
          <cell r="M18" t="str">
            <v>2：携帯電話</v>
          </cell>
          <cell r="N18" t="str">
            <v>090-3666-4457</v>
          </cell>
          <cell r="O18" t="str">
            <v>0994-44-5438</v>
          </cell>
          <cell r="P18" t="str">
            <v>090-3666-4457</v>
          </cell>
          <cell r="V18">
            <v>6000</v>
          </cell>
          <cell r="W18">
            <v>3000</v>
          </cell>
          <cell r="X18" t="str">
            <v>○</v>
          </cell>
          <cell r="Y18" t="str">
            <v>×</v>
          </cell>
          <cell r="Z18">
            <v>7</v>
          </cell>
          <cell r="AA18">
            <v>295</v>
          </cell>
          <cell r="AB18">
            <v>94</v>
          </cell>
          <cell r="AC18">
            <v>97</v>
          </cell>
          <cell r="AD18">
            <v>25</v>
          </cell>
          <cell r="AE18">
            <v>511</v>
          </cell>
          <cell r="AF18">
            <v>1004</v>
          </cell>
          <cell r="AG18">
            <v>1515</v>
          </cell>
          <cell r="AH18">
            <v>486</v>
          </cell>
          <cell r="AI18">
            <v>1004</v>
          </cell>
          <cell r="AJ18">
            <v>1490</v>
          </cell>
          <cell r="AK18">
            <v>5</v>
          </cell>
          <cell r="AL18">
            <v>1495</v>
          </cell>
          <cell r="AM18">
            <v>27</v>
          </cell>
          <cell r="AN18">
            <v>68</v>
          </cell>
          <cell r="AO18" t="str">
            <v>印刷室引き取り</v>
          </cell>
          <cell r="AQ18" t="str">
            <v>－</v>
          </cell>
          <cell r="AR18">
            <v>2300295504</v>
          </cell>
          <cell r="AS18" t="str">
            <v>鹿児島きもつき
農業協同組合</v>
          </cell>
          <cell r="AT18" t="str">
            <v>本所</v>
          </cell>
          <cell r="AU18" t="str">
            <v>普通</v>
          </cell>
          <cell r="AV18">
            <v>9842403</v>
          </cell>
          <cell r="AW18" t="str">
            <v>ｼﾝｶﾜﾁﾖｳﾅｲｶｲ ﾀｲﾑﾗ ﾀｶｼ</v>
          </cell>
          <cell r="AX18">
            <v>45756</v>
          </cell>
          <cell r="AY18" t="str">
            <v>俵積田</v>
          </cell>
        </row>
        <row r="19">
          <cell r="F19" t="str">
            <v>王子</v>
          </cell>
          <cell r="G19" t="str">
            <v>王子</v>
          </cell>
          <cell r="H19" t="str">
            <v>西ノ原　建</v>
          </cell>
          <cell r="I19" t="str">
            <v>にしのはら　たつる</v>
          </cell>
          <cell r="J19" t="str">
            <v>継続</v>
          </cell>
          <cell r="K19">
            <v>76</v>
          </cell>
          <cell r="L19" t="str">
            <v>王子町3870番地13</v>
          </cell>
          <cell r="M19" t="str">
            <v>2：携帯電話</v>
          </cell>
          <cell r="N19" t="str">
            <v>090-4990-8710</v>
          </cell>
          <cell r="O19" t="str">
            <v xml:space="preserve">0994-42-2819 </v>
          </cell>
          <cell r="P19" t="str">
            <v>090-4990-8710</v>
          </cell>
          <cell r="V19">
            <v>7200</v>
          </cell>
          <cell r="W19">
            <v>0</v>
          </cell>
          <cell r="Y19" t="str">
            <v>○</v>
          </cell>
          <cell r="Z19">
            <v>1</v>
          </cell>
          <cell r="AA19">
            <v>468</v>
          </cell>
          <cell r="AB19">
            <v>0</v>
          </cell>
          <cell r="AC19">
            <v>0</v>
          </cell>
          <cell r="AD19">
            <v>0</v>
          </cell>
          <cell r="AE19">
            <v>468</v>
          </cell>
          <cell r="AF19">
            <v>218</v>
          </cell>
          <cell r="AG19">
            <v>686</v>
          </cell>
          <cell r="AH19">
            <v>468</v>
          </cell>
          <cell r="AI19">
            <v>218</v>
          </cell>
          <cell r="AJ19">
            <v>686</v>
          </cell>
          <cell r="AK19">
            <v>14</v>
          </cell>
          <cell r="AL19">
            <v>700</v>
          </cell>
          <cell r="AM19">
            <v>60</v>
          </cell>
          <cell r="AN19">
            <v>60</v>
          </cell>
          <cell r="AO19" t="str">
            <v>町内会（自治会・班）事務所</v>
          </cell>
          <cell r="AP19" t="str">
            <v>893-0012</v>
          </cell>
          <cell r="AQ19" t="str">
            <v>王子町公民館
王子町4185</v>
          </cell>
          <cell r="AR19">
            <v>2300295449</v>
          </cell>
          <cell r="AS19" t="str">
            <v>鹿児島きもつき
農業協同組合</v>
          </cell>
          <cell r="AT19" t="str">
            <v>東部支所</v>
          </cell>
          <cell r="AU19" t="str">
            <v>普通</v>
          </cell>
          <cell r="AV19" t="str">
            <v>0008788</v>
          </cell>
          <cell r="AW19" t="str">
            <v xml:space="preserve">ｵｳｼﾞﾁﾖｳﾅｲｶｲ ｶｲﾁﾖｳ ﾄｳｸﾎﾞ ﾏｻﾋﾃﾞ </v>
          </cell>
          <cell r="AX19">
            <v>45754</v>
          </cell>
          <cell r="AY19" t="str">
            <v>俵積田</v>
          </cell>
        </row>
        <row r="20">
          <cell r="F20" t="str">
            <v>打馬</v>
          </cell>
          <cell r="G20" t="str">
            <v>打馬</v>
          </cell>
          <cell r="H20" t="str">
            <v>楠原　康二</v>
          </cell>
          <cell r="I20" t="str">
            <v>くすはら　こうじ</v>
          </cell>
          <cell r="J20" t="str">
            <v>継続</v>
          </cell>
          <cell r="K20">
            <v>71</v>
          </cell>
          <cell r="L20" t="str">
            <v>打馬1丁目15番12号</v>
          </cell>
          <cell r="M20" t="str">
            <v>2：携帯電話</v>
          </cell>
          <cell r="N20" t="str">
            <v>090-5024-8332</v>
          </cell>
          <cell r="O20" t="str">
            <v>0994-42-2434</v>
          </cell>
          <cell r="P20" t="str">
            <v>090-5024-8332</v>
          </cell>
          <cell r="Q20" t="str">
            <v>0994-42-2434</v>
          </cell>
          <cell r="R20" t="str">
            <v>k.kusuhara.5024@docomo.ne.jp</v>
          </cell>
          <cell r="V20">
            <v>7200</v>
          </cell>
          <cell r="W20">
            <v>0</v>
          </cell>
          <cell r="X20" t="str">
            <v>○</v>
          </cell>
          <cell r="Y20" t="str">
            <v>○</v>
          </cell>
          <cell r="Z20">
            <v>3</v>
          </cell>
          <cell r="AA20">
            <v>392</v>
          </cell>
          <cell r="AB20">
            <v>68</v>
          </cell>
          <cell r="AC20">
            <v>4</v>
          </cell>
          <cell r="AD20">
            <v>8</v>
          </cell>
          <cell r="AE20">
            <v>472</v>
          </cell>
          <cell r="AF20">
            <v>138</v>
          </cell>
          <cell r="AG20">
            <v>610</v>
          </cell>
          <cell r="AH20">
            <v>472</v>
          </cell>
          <cell r="AI20">
            <v>138</v>
          </cell>
          <cell r="AJ20">
            <v>610</v>
          </cell>
          <cell r="AK20">
            <v>10</v>
          </cell>
          <cell r="AL20">
            <v>620</v>
          </cell>
          <cell r="AM20">
            <v>66</v>
          </cell>
          <cell r="AN20">
            <v>95</v>
          </cell>
          <cell r="AO20" t="str">
            <v>町内会（自治会・班）事務所</v>
          </cell>
          <cell r="AP20" t="str">
            <v>893-0011</v>
          </cell>
          <cell r="AQ20" t="str">
            <v>打馬公民館
打馬1丁目19番地</v>
          </cell>
          <cell r="AR20">
            <v>2300294994</v>
          </cell>
          <cell r="AS20" t="str">
            <v>鹿児島銀行</v>
          </cell>
          <cell r="AT20" t="str">
            <v>鹿屋支店</v>
          </cell>
          <cell r="AU20" t="str">
            <v>普通</v>
          </cell>
          <cell r="AV20" t="str">
            <v>0153528</v>
          </cell>
          <cell r="AW20" t="str">
            <v>ｳﾂﾏﾁﾖｳﾅｲｶｲ ｶｲｹｲｶｶﾘ ｶﾜｲﾀﾞ ｺｳｼﾞ</v>
          </cell>
          <cell r="AX20">
            <v>45754</v>
          </cell>
          <cell r="AY20" t="str">
            <v>俵積田</v>
          </cell>
        </row>
        <row r="21">
          <cell r="F21" t="str">
            <v>緑山</v>
          </cell>
          <cell r="G21" t="str">
            <v>緑山</v>
          </cell>
          <cell r="H21" t="str">
            <v>村山　康二</v>
          </cell>
          <cell r="I21" t="str">
            <v>むらやま　こうじ</v>
          </cell>
          <cell r="J21" t="str">
            <v>継続</v>
          </cell>
          <cell r="K21">
            <v>68</v>
          </cell>
          <cell r="L21" t="str">
            <v>寿1丁目８番２号</v>
          </cell>
          <cell r="M21" t="str">
            <v>2：携帯電話</v>
          </cell>
          <cell r="N21" t="str">
            <v>080-5249-0824</v>
          </cell>
          <cell r="P21" t="str">
            <v>080-5249-0824</v>
          </cell>
          <cell r="R21" t="str">
            <v>monkey56195619@gmail.com</v>
          </cell>
          <cell r="V21">
            <v>7200</v>
          </cell>
          <cell r="W21">
            <v>3600</v>
          </cell>
          <cell r="X21" t="str">
            <v>○</v>
          </cell>
          <cell r="Y21" t="str">
            <v>○</v>
          </cell>
          <cell r="Z21">
            <v>2</v>
          </cell>
          <cell r="AA21">
            <v>119</v>
          </cell>
          <cell r="AB21">
            <v>13</v>
          </cell>
          <cell r="AC21">
            <v>0</v>
          </cell>
          <cell r="AD21">
            <v>3</v>
          </cell>
          <cell r="AE21">
            <v>135</v>
          </cell>
          <cell r="AF21">
            <v>150</v>
          </cell>
          <cell r="AG21">
            <v>285</v>
          </cell>
          <cell r="AH21">
            <v>135</v>
          </cell>
          <cell r="AI21">
            <v>150</v>
          </cell>
          <cell r="AJ21">
            <v>285</v>
          </cell>
          <cell r="AK21">
            <v>0</v>
          </cell>
          <cell r="AL21">
            <v>285</v>
          </cell>
          <cell r="AM21">
            <v>16</v>
          </cell>
          <cell r="AN21">
            <v>24</v>
          </cell>
          <cell r="AO21" t="str">
            <v>町内会（自治会・班）事務所</v>
          </cell>
          <cell r="AP21" t="str">
            <v>893-0014</v>
          </cell>
          <cell r="AQ21" t="str">
            <v>緑山公民館
寿1丁目8-1</v>
          </cell>
          <cell r="AR21">
            <v>2300296048</v>
          </cell>
          <cell r="AS21" t="str">
            <v>鹿児島相互信用金庫</v>
          </cell>
          <cell r="AT21" t="str">
            <v>鹿屋支店</v>
          </cell>
          <cell r="AU21" t="str">
            <v>普通</v>
          </cell>
          <cell r="AV21">
            <v>1189841</v>
          </cell>
          <cell r="AW21" t="str">
            <v>ﾐﾄﾞﾘﾔﾏﾁﾖｳﾅｲｶｲ</v>
          </cell>
          <cell r="AX21">
            <v>45756</v>
          </cell>
          <cell r="AY21" t="str">
            <v>俵積田</v>
          </cell>
        </row>
        <row r="22">
          <cell r="F22" t="str">
            <v>寿２丁目</v>
          </cell>
          <cell r="G22" t="str">
            <v>寿２丁目</v>
          </cell>
          <cell r="H22" t="str">
            <v>西之園　孝一</v>
          </cell>
          <cell r="I22" t="str">
            <v>にしのその　こういち</v>
          </cell>
          <cell r="J22" t="str">
            <v>継続</v>
          </cell>
          <cell r="K22">
            <v>78</v>
          </cell>
          <cell r="L22" t="str">
            <v>寿2丁目5番13号</v>
          </cell>
          <cell r="M22" t="str">
            <v>1：自宅電話</v>
          </cell>
          <cell r="N22" t="str">
            <v>0994-43-8356</v>
          </cell>
          <cell r="O22" t="str">
            <v>0994-43-8356</v>
          </cell>
          <cell r="P22" t="str">
            <v>090-2512-1488</v>
          </cell>
          <cell r="Q22" t="str">
            <v>0994-43-8356</v>
          </cell>
          <cell r="S22" t="str">
            <v>0994-43-7423</v>
          </cell>
          <cell r="U22" t="str">
            <v>0994-43-7423</v>
          </cell>
          <cell r="V22">
            <v>7200</v>
          </cell>
          <cell r="W22">
            <v>3600</v>
          </cell>
          <cell r="X22" t="str">
            <v>○</v>
          </cell>
          <cell r="Y22" t="str">
            <v>○</v>
          </cell>
          <cell r="Z22">
            <v>9</v>
          </cell>
          <cell r="AA22">
            <v>113</v>
          </cell>
          <cell r="AB22">
            <v>88</v>
          </cell>
          <cell r="AC22">
            <v>0</v>
          </cell>
          <cell r="AD22">
            <v>14</v>
          </cell>
          <cell r="AE22">
            <v>215</v>
          </cell>
          <cell r="AF22">
            <v>186</v>
          </cell>
          <cell r="AG22">
            <v>401</v>
          </cell>
          <cell r="AH22">
            <v>215</v>
          </cell>
          <cell r="AI22">
            <v>186</v>
          </cell>
          <cell r="AJ22">
            <v>401</v>
          </cell>
          <cell r="AK22">
            <v>2</v>
          </cell>
          <cell r="AL22">
            <v>403</v>
          </cell>
          <cell r="AM22">
            <v>14</v>
          </cell>
          <cell r="AN22">
            <v>51</v>
          </cell>
          <cell r="AO22" t="str">
            <v>町内会（自治会・班）事務所</v>
          </cell>
          <cell r="AP22" t="str">
            <v>893-0014</v>
          </cell>
          <cell r="AQ22" t="str">
            <v>寿2丁目公民館
寿2丁目9-15</v>
          </cell>
          <cell r="AR22">
            <v>2300299002</v>
          </cell>
          <cell r="AS22" t="str">
            <v>鹿児島きもつき
農業協同組合</v>
          </cell>
          <cell r="AT22" t="str">
            <v>本所</v>
          </cell>
          <cell r="AU22" t="str">
            <v>普通</v>
          </cell>
          <cell r="AV22">
            <v>4300793</v>
          </cell>
          <cell r="AW22" t="str">
            <v>ｺﾄﾌﾞｷ2ﾁﾖｳﾒﾁﾖｳﾅｲｶｲ</v>
          </cell>
          <cell r="AX22">
            <v>45762</v>
          </cell>
          <cell r="AY22" t="str">
            <v>俵積田</v>
          </cell>
        </row>
        <row r="23">
          <cell r="F23" t="str">
            <v>寿３丁目</v>
          </cell>
          <cell r="G23" t="str">
            <v>寿３丁目</v>
          </cell>
          <cell r="H23" t="str">
            <v>四元　等</v>
          </cell>
          <cell r="I23" t="str">
            <v>よつもと　ひとし</v>
          </cell>
          <cell r="J23" t="str">
            <v>継続</v>
          </cell>
          <cell r="K23">
            <v>65</v>
          </cell>
          <cell r="L23" t="str">
            <v>寿3丁目4番22号</v>
          </cell>
          <cell r="M23" t="str">
            <v>3：事務所電話</v>
          </cell>
          <cell r="N23" t="str">
            <v>0994-43-7996</v>
          </cell>
          <cell r="O23" t="str">
            <v>0994-44-8628</v>
          </cell>
          <cell r="P23" t="str">
            <v>090-4773-6438</v>
          </cell>
          <cell r="Q23" t="str">
            <v>0994-44-8628</v>
          </cell>
          <cell r="S23" t="str">
            <v>0994-43-7996</v>
          </cell>
          <cell r="V23">
            <v>5040</v>
          </cell>
          <cell r="W23">
            <v>2520</v>
          </cell>
          <cell r="X23" t="str">
            <v>○</v>
          </cell>
          <cell r="Y23" t="str">
            <v>×</v>
          </cell>
          <cell r="Z23">
            <v>2</v>
          </cell>
          <cell r="AA23">
            <v>185</v>
          </cell>
          <cell r="AB23">
            <v>38</v>
          </cell>
          <cell r="AC23">
            <v>0</v>
          </cell>
          <cell r="AD23">
            <v>17</v>
          </cell>
          <cell r="AE23">
            <v>240</v>
          </cell>
          <cell r="AF23">
            <v>614</v>
          </cell>
          <cell r="AG23">
            <v>854</v>
          </cell>
          <cell r="AH23">
            <v>240</v>
          </cell>
          <cell r="AI23">
            <v>614</v>
          </cell>
          <cell r="AJ23">
            <v>854</v>
          </cell>
          <cell r="AK23">
            <v>5</v>
          </cell>
          <cell r="AL23">
            <v>859</v>
          </cell>
          <cell r="AM23">
            <v>14</v>
          </cell>
          <cell r="AN23">
            <v>46</v>
          </cell>
          <cell r="AO23" t="str">
            <v>町内会（自治会・班）事務所</v>
          </cell>
          <cell r="AP23" t="str">
            <v>893-0014</v>
          </cell>
          <cell r="AQ23" t="str">
            <v>寿3丁目公民館
寿３丁目４番22号</v>
          </cell>
          <cell r="AR23">
            <v>2300299001</v>
          </cell>
          <cell r="AS23" t="str">
            <v>鹿児島銀行</v>
          </cell>
          <cell r="AT23" t="str">
            <v>寿支店</v>
          </cell>
          <cell r="AU23" t="str">
            <v>普通</v>
          </cell>
          <cell r="AV23" t="str">
            <v>0354865</v>
          </cell>
          <cell r="AW23" t="str">
            <v>ｺﾄﾌﾞｷｻﾝﾁﾖｳﾒﾁﾖｳﾅｲｶｲ</v>
          </cell>
          <cell r="AX23">
            <v>45762</v>
          </cell>
          <cell r="AY23" t="str">
            <v>俵積田</v>
          </cell>
        </row>
        <row r="24">
          <cell r="F24" t="str">
            <v>寿４丁目</v>
          </cell>
          <cell r="G24" t="str">
            <v>寿４丁目</v>
          </cell>
          <cell r="H24" t="str">
            <v>古城　志郎</v>
          </cell>
          <cell r="I24" t="str">
            <v>こじょう　しろう</v>
          </cell>
          <cell r="J24" t="str">
            <v>継続</v>
          </cell>
          <cell r="K24">
            <v>74</v>
          </cell>
          <cell r="L24" t="str">
            <v>寿4丁目７番10号</v>
          </cell>
          <cell r="M24" t="str">
            <v>2：携帯電話</v>
          </cell>
          <cell r="N24" t="str">
            <v>090-5381-1525</v>
          </cell>
          <cell r="O24" t="str">
            <v>0994-45-5673</v>
          </cell>
          <cell r="P24" t="str">
            <v>090-5381-1525</v>
          </cell>
          <cell r="Q24" t="str">
            <v>0994-45-5673</v>
          </cell>
          <cell r="V24">
            <v>5400</v>
          </cell>
          <cell r="W24">
            <v>0</v>
          </cell>
          <cell r="X24" t="str">
            <v>○</v>
          </cell>
          <cell r="Y24" t="str">
            <v>×</v>
          </cell>
          <cell r="Z24">
            <v>2</v>
          </cell>
          <cell r="AA24">
            <v>334</v>
          </cell>
          <cell r="AB24">
            <v>0</v>
          </cell>
          <cell r="AC24">
            <v>0</v>
          </cell>
          <cell r="AD24">
            <v>17</v>
          </cell>
          <cell r="AE24">
            <v>351</v>
          </cell>
          <cell r="AF24">
            <v>834</v>
          </cell>
          <cell r="AG24">
            <v>1185</v>
          </cell>
          <cell r="AH24">
            <v>351</v>
          </cell>
          <cell r="AI24">
            <v>563</v>
          </cell>
          <cell r="AJ24">
            <v>914</v>
          </cell>
          <cell r="AK24">
            <v>6</v>
          </cell>
          <cell r="AL24">
            <v>920</v>
          </cell>
          <cell r="AM24">
            <v>48</v>
          </cell>
          <cell r="AN24">
            <v>55</v>
          </cell>
          <cell r="AO24" t="str">
            <v>印刷室引き取り</v>
          </cell>
          <cell r="AQ24" t="str">
            <v>－</v>
          </cell>
          <cell r="AR24">
            <v>2300298585</v>
          </cell>
          <cell r="AS24" t="str">
            <v>鹿児島興業信用組合</v>
          </cell>
          <cell r="AT24" t="str">
            <v>鹿屋支店</v>
          </cell>
          <cell r="AU24" t="str">
            <v>普通</v>
          </cell>
          <cell r="AV24">
            <v>1136155</v>
          </cell>
          <cell r="AW24" t="str">
            <v>ｺﾄﾌﾞｷﾖﾝﾁﾖｳﾒﾁﾖｳﾅｲｶｲ ﾀﾞｲﾋﾖｳｼﾔ ｺｼﾞﾖｳｼﾛｳ</v>
          </cell>
          <cell r="AX24">
            <v>45754</v>
          </cell>
          <cell r="AY24" t="str">
            <v>俵積田</v>
          </cell>
        </row>
        <row r="25">
          <cell r="F25" t="str">
            <v>寿５・６丁目</v>
          </cell>
          <cell r="G25" t="str">
            <v>寿５・６丁目</v>
          </cell>
          <cell r="H25" t="str">
            <v>岩元　篤典</v>
          </cell>
          <cell r="I25" t="str">
            <v>いわもと　あつのり</v>
          </cell>
          <cell r="J25" t="str">
            <v>継続</v>
          </cell>
          <cell r="K25">
            <v>70</v>
          </cell>
          <cell r="L25" t="str">
            <v>寿6丁目1番1号</v>
          </cell>
          <cell r="M25" t="str">
            <v>2：携帯電話</v>
          </cell>
          <cell r="N25" t="str">
            <v>090-5027-5619</v>
          </cell>
          <cell r="P25" t="str">
            <v>090-5027-5619</v>
          </cell>
          <cell r="R25" t="str">
            <v>a.iwamoto.11.19@gmail.com</v>
          </cell>
          <cell r="V25" t="str">
            <v>6000or4800</v>
          </cell>
          <cell r="W25" t="str">
            <v>3000or2400</v>
          </cell>
          <cell r="X25" t="str">
            <v>○</v>
          </cell>
          <cell r="Y25" t="str">
            <v>○</v>
          </cell>
          <cell r="Z25">
            <v>6</v>
          </cell>
          <cell r="AA25">
            <v>247</v>
          </cell>
          <cell r="AB25">
            <v>24</v>
          </cell>
          <cell r="AC25">
            <v>13</v>
          </cell>
          <cell r="AD25">
            <v>3</v>
          </cell>
          <cell r="AE25">
            <v>287</v>
          </cell>
          <cell r="AF25">
            <v>590</v>
          </cell>
          <cell r="AG25">
            <v>877</v>
          </cell>
          <cell r="AH25">
            <v>287</v>
          </cell>
          <cell r="AI25">
            <v>590</v>
          </cell>
          <cell r="AJ25">
            <v>877</v>
          </cell>
          <cell r="AK25">
            <v>5</v>
          </cell>
          <cell r="AL25">
            <v>882</v>
          </cell>
          <cell r="AM25">
            <v>22</v>
          </cell>
          <cell r="AN25">
            <v>47</v>
          </cell>
          <cell r="AO25" t="str">
            <v>印刷室引き取り</v>
          </cell>
          <cell r="AQ25" t="str">
            <v>－</v>
          </cell>
          <cell r="AR25">
            <v>2300310824</v>
          </cell>
          <cell r="AS25" t="str">
            <v>鹿児島相互信用金庫</v>
          </cell>
          <cell r="AT25" t="str">
            <v>鹿屋支店</v>
          </cell>
          <cell r="AU25" t="str">
            <v>普通</v>
          </cell>
          <cell r="AV25">
            <v>1085227</v>
          </cell>
          <cell r="AW25" t="str">
            <v>ｺﾄﾌﾞｷ56ﾁﾖｳﾒﾁﾖｳﾅｲｶｲ ｶｲﾁｮｳ  ｲﾜﾓﾄ ｱﾂﾉﾘ</v>
          </cell>
          <cell r="AX25">
            <v>45762</v>
          </cell>
          <cell r="AY25" t="str">
            <v>俵積田</v>
          </cell>
        </row>
        <row r="26">
          <cell r="F26" t="str">
            <v>寿７丁目</v>
          </cell>
          <cell r="G26" t="str">
            <v>寿７丁目</v>
          </cell>
          <cell r="H26" t="str">
            <v>脇田　利春</v>
          </cell>
          <cell r="I26" t="str">
            <v>わきた　としはる</v>
          </cell>
          <cell r="J26" t="str">
            <v>有</v>
          </cell>
          <cell r="K26">
            <v>68</v>
          </cell>
          <cell r="L26" t="str">
            <v>寿7丁目12番12号-1</v>
          </cell>
          <cell r="M26" t="str">
            <v>3：事務所電話</v>
          </cell>
          <cell r="N26" t="str">
            <v>0994-40-2377</v>
          </cell>
          <cell r="O26" t="str">
            <v>0994-44-6977</v>
          </cell>
          <cell r="P26" t="str">
            <v>090-9589-3382</v>
          </cell>
          <cell r="S26" t="str">
            <v>0994-40-2377</v>
          </cell>
          <cell r="V26">
            <v>6000</v>
          </cell>
          <cell r="Y26" t="str">
            <v>○</v>
          </cell>
          <cell r="Z26">
            <v>0</v>
          </cell>
          <cell r="AA26">
            <v>328</v>
          </cell>
          <cell r="AB26">
            <v>0</v>
          </cell>
          <cell r="AC26">
            <v>0</v>
          </cell>
          <cell r="AD26">
            <v>0</v>
          </cell>
          <cell r="AE26">
            <v>328</v>
          </cell>
          <cell r="AF26">
            <v>624</v>
          </cell>
          <cell r="AG26">
            <v>952</v>
          </cell>
          <cell r="AH26">
            <v>328</v>
          </cell>
          <cell r="AI26">
            <v>624</v>
          </cell>
          <cell r="AJ26">
            <v>952</v>
          </cell>
          <cell r="AK26">
            <v>10</v>
          </cell>
          <cell r="AL26">
            <v>962</v>
          </cell>
          <cell r="AM26">
            <v>19</v>
          </cell>
          <cell r="AN26">
            <v>49</v>
          </cell>
          <cell r="AO26" t="str">
            <v>印刷室引き取り</v>
          </cell>
          <cell r="AQ26" t="str">
            <v>－</v>
          </cell>
          <cell r="AR26">
            <v>2300297969</v>
          </cell>
          <cell r="AS26" t="str">
            <v>鹿児島銀行</v>
          </cell>
          <cell r="AT26" t="str">
            <v>寿支店</v>
          </cell>
          <cell r="AU26" t="str">
            <v>普通</v>
          </cell>
          <cell r="AV26" t="str">
            <v>0838853</v>
          </cell>
          <cell r="AW26" t="str">
            <v>ｺﾄﾌﾞｷ7ﾁﾖｳﾒﾁﾖｳﾅｲｶｲ ｶｲﾁﾖｳ</v>
          </cell>
          <cell r="AX26">
            <v>45762</v>
          </cell>
          <cell r="AY26" t="str">
            <v>俵積田</v>
          </cell>
        </row>
        <row r="27">
          <cell r="F27" t="str">
            <v>寿８丁目</v>
          </cell>
          <cell r="G27" t="str">
            <v>寿８丁目</v>
          </cell>
          <cell r="H27" t="str">
            <v>市來　光男</v>
          </cell>
          <cell r="I27" t="str">
            <v>いちき　みつお</v>
          </cell>
          <cell r="J27" t="str">
            <v>継続</v>
          </cell>
          <cell r="K27">
            <v>79</v>
          </cell>
          <cell r="L27" t="str">
            <v>寿8丁目18番15-２号</v>
          </cell>
          <cell r="M27" t="str">
            <v>2：携帯電話</v>
          </cell>
          <cell r="N27" t="str">
            <v>090-2517-2202</v>
          </cell>
          <cell r="O27" t="str">
            <v>0994-40-2629</v>
          </cell>
          <cell r="P27" t="str">
            <v>090-2517-2202</v>
          </cell>
          <cell r="Q27" t="str">
            <v>0994-40-2629</v>
          </cell>
          <cell r="V27">
            <v>6000</v>
          </cell>
          <cell r="X27" t="str">
            <v>○</v>
          </cell>
          <cell r="Y27" t="str">
            <v>×</v>
          </cell>
          <cell r="Z27">
            <v>1</v>
          </cell>
          <cell r="AA27">
            <v>366</v>
          </cell>
          <cell r="AB27">
            <v>40</v>
          </cell>
          <cell r="AC27">
            <v>0</v>
          </cell>
          <cell r="AD27">
            <v>15</v>
          </cell>
          <cell r="AE27">
            <v>421</v>
          </cell>
          <cell r="AF27">
            <v>1035</v>
          </cell>
          <cell r="AG27">
            <v>1456</v>
          </cell>
          <cell r="AH27">
            <v>366</v>
          </cell>
          <cell r="AI27">
            <v>1035</v>
          </cell>
          <cell r="AJ27">
            <v>1401</v>
          </cell>
          <cell r="AK27">
            <v>10</v>
          </cell>
          <cell r="AL27">
            <v>1411</v>
          </cell>
          <cell r="AM27">
            <v>21</v>
          </cell>
          <cell r="AN27">
            <v>49</v>
          </cell>
          <cell r="AO27" t="str">
            <v>町内会（自治会・班）長宅</v>
          </cell>
          <cell r="AQ27" t="str">
            <v>寿8丁目18番15-２号</v>
          </cell>
          <cell r="AR27">
            <v>2300299000</v>
          </cell>
          <cell r="AS27" t="str">
            <v>鹿児島信用金庫</v>
          </cell>
          <cell r="AT27" t="str">
            <v>鹿屋支店</v>
          </cell>
          <cell r="AU27" t="str">
            <v>普通</v>
          </cell>
          <cell r="AV27">
            <v>6284588</v>
          </cell>
          <cell r="AW27" t="str">
            <v>ｺﾄﾌﾞｷ8ﾁﾖｳﾒﾁﾖｳﾅｲｶｲ ｶｲﾁﾖｳ ｲﾁｷﾐﾂｵ</v>
          </cell>
          <cell r="AX27">
            <v>45762</v>
          </cell>
          <cell r="AY27" t="str">
            <v>俵積田</v>
          </cell>
        </row>
        <row r="28">
          <cell r="F28" t="str">
            <v>泉ヶ丘</v>
          </cell>
          <cell r="G28" t="str">
            <v>泉ヶ丘</v>
          </cell>
          <cell r="H28" t="str">
            <v>上薗　紀男</v>
          </cell>
          <cell r="I28" t="str">
            <v>うえぞの　のりお</v>
          </cell>
          <cell r="J28" t="str">
            <v>継続</v>
          </cell>
          <cell r="K28">
            <v>83</v>
          </cell>
          <cell r="L28" t="str">
            <v>寿6丁目8番10号</v>
          </cell>
          <cell r="M28" t="str">
            <v>2：携帯電話</v>
          </cell>
          <cell r="N28" t="str">
            <v>080-1532-9456</v>
          </cell>
          <cell r="O28" t="str">
            <v>0994-44-0351</v>
          </cell>
          <cell r="P28" t="str">
            <v>080-1532-9456</v>
          </cell>
          <cell r="Q28" t="str">
            <v>0994-44-0351</v>
          </cell>
          <cell r="V28">
            <v>6000</v>
          </cell>
          <cell r="W28">
            <v>4800</v>
          </cell>
          <cell r="X28" t="str">
            <v>○</v>
          </cell>
          <cell r="Y28" t="str">
            <v>○</v>
          </cell>
          <cell r="Z28">
            <v>12</v>
          </cell>
          <cell r="AA28">
            <v>127</v>
          </cell>
          <cell r="AB28">
            <v>8</v>
          </cell>
          <cell r="AC28">
            <v>0</v>
          </cell>
          <cell r="AD28">
            <v>0</v>
          </cell>
          <cell r="AE28">
            <v>135</v>
          </cell>
          <cell r="AF28">
            <v>88</v>
          </cell>
          <cell r="AG28">
            <v>223</v>
          </cell>
          <cell r="AH28">
            <v>135</v>
          </cell>
          <cell r="AI28">
            <v>88</v>
          </cell>
          <cell r="AJ28">
            <v>223</v>
          </cell>
          <cell r="AK28">
            <v>5</v>
          </cell>
          <cell r="AL28">
            <v>228</v>
          </cell>
          <cell r="AM28">
            <v>12</v>
          </cell>
          <cell r="AN28">
            <v>23</v>
          </cell>
          <cell r="AO28" t="str">
            <v>町内会（自治会・班）長宅</v>
          </cell>
          <cell r="AQ28" t="str">
            <v>寿6丁目8番10号</v>
          </cell>
          <cell r="AR28">
            <v>2300296486</v>
          </cell>
          <cell r="AS28" t="str">
            <v>ゆうちょ銀行</v>
          </cell>
          <cell r="AT28" t="str">
            <v>七八八</v>
          </cell>
          <cell r="AU28" t="str">
            <v>普通</v>
          </cell>
          <cell r="AV28" t="str">
            <v>0680092</v>
          </cell>
          <cell r="AW28" t="str">
            <v>ｲｽﾞﾐｶﾞｵｶﾁﾖｳﾅｲｶｲ ｶｲﾁﾖｳ ｳｴｿﾞﾉ ﾉﾘｵ</v>
          </cell>
          <cell r="AX28">
            <v>45762</v>
          </cell>
          <cell r="AY28" t="str">
            <v>俵積田</v>
          </cell>
        </row>
        <row r="29">
          <cell r="F29" t="str">
            <v>札元１丁目</v>
          </cell>
          <cell r="G29" t="str">
            <v>札元１丁目</v>
          </cell>
          <cell r="H29" t="str">
            <v>宮下　仁司</v>
          </cell>
          <cell r="I29" t="str">
            <v>みやした　ひとし</v>
          </cell>
          <cell r="J29" t="str">
            <v>継続</v>
          </cell>
          <cell r="K29">
            <v>62</v>
          </cell>
          <cell r="L29" t="str">
            <v>札元１丁目12番47号</v>
          </cell>
          <cell r="M29" t="str">
            <v>2：携帯電話</v>
          </cell>
          <cell r="N29" t="str">
            <v>090-5297-8449</v>
          </cell>
          <cell r="P29" t="str">
            <v>090-5297-8449</v>
          </cell>
          <cell r="S29" t="str">
            <v>0994-43-8850</v>
          </cell>
          <cell r="V29">
            <v>7200</v>
          </cell>
          <cell r="W29">
            <v>3600</v>
          </cell>
          <cell r="X29" t="str">
            <v>○</v>
          </cell>
          <cell r="Y29" t="str">
            <v>×</v>
          </cell>
          <cell r="Z29">
            <v>0</v>
          </cell>
          <cell r="AA29">
            <v>486</v>
          </cell>
          <cell r="AB29">
            <v>68</v>
          </cell>
          <cell r="AC29">
            <v>0</v>
          </cell>
          <cell r="AD29">
            <v>0</v>
          </cell>
          <cell r="AE29">
            <v>554</v>
          </cell>
          <cell r="AF29">
            <v>877</v>
          </cell>
          <cell r="AG29">
            <v>1431</v>
          </cell>
          <cell r="AH29">
            <v>590</v>
          </cell>
          <cell r="AI29">
            <v>894</v>
          </cell>
          <cell r="AJ29">
            <v>1484</v>
          </cell>
          <cell r="AK29">
            <v>66</v>
          </cell>
          <cell r="AL29">
            <v>1550</v>
          </cell>
          <cell r="AM29">
            <v>22</v>
          </cell>
          <cell r="AN29">
            <v>70</v>
          </cell>
          <cell r="AO29" t="str">
            <v>町内会（自治会・班）事務所</v>
          </cell>
          <cell r="AP29" t="str">
            <v>893-0013</v>
          </cell>
          <cell r="AQ29" t="str">
            <v>札元１丁目24-5-7
札元１丁目町内会事務所</v>
          </cell>
          <cell r="AR29">
            <v>2300295750</v>
          </cell>
          <cell r="AS29" t="str">
            <v>鹿児島銀行</v>
          </cell>
          <cell r="AT29" t="str">
            <v>寿支店</v>
          </cell>
          <cell r="AU29" t="str">
            <v>普通</v>
          </cell>
          <cell r="AV29" t="str">
            <v>0705571</v>
          </cell>
          <cell r="AW29" t="str">
            <v>ﾌﾀﾞﾓﾄ1ﾁﾖｳﾒﾁﾖｳﾅｲｶｲ</v>
          </cell>
          <cell r="AX29">
            <v>45762</v>
          </cell>
          <cell r="AY29" t="str">
            <v>俵積田</v>
          </cell>
        </row>
        <row r="30">
          <cell r="F30" t="str">
            <v>札元２丁目</v>
          </cell>
          <cell r="G30" t="str">
            <v>札元２丁目</v>
          </cell>
          <cell r="H30" t="str">
            <v>上吹越　實</v>
          </cell>
          <cell r="I30" t="str">
            <v>かみふきごし　みのる</v>
          </cell>
          <cell r="J30" t="str">
            <v>有</v>
          </cell>
          <cell r="K30">
            <v>65</v>
          </cell>
          <cell r="L30" t="str">
            <v>札元２丁目3719番地5</v>
          </cell>
          <cell r="M30" t="str">
            <v>2：携帯電話</v>
          </cell>
          <cell r="N30" t="str">
            <v>090-4344-2180</v>
          </cell>
          <cell r="O30" t="str">
            <v>0994-41-3504</v>
          </cell>
          <cell r="P30" t="str">
            <v>090-4344-2180</v>
          </cell>
          <cell r="Q30" t="str">
            <v>0994-41-3504</v>
          </cell>
          <cell r="R30" t="str">
            <v>fukisan2redcross2180@gmail.com</v>
          </cell>
          <cell r="V30">
            <v>7200</v>
          </cell>
          <cell r="W30">
            <v>3600</v>
          </cell>
          <cell r="Y30" t="str">
            <v>○</v>
          </cell>
          <cell r="Z30">
            <v>0</v>
          </cell>
          <cell r="AA30">
            <v>259</v>
          </cell>
          <cell r="AB30">
            <v>30</v>
          </cell>
          <cell r="AC30">
            <v>51</v>
          </cell>
          <cell r="AD30">
            <v>6</v>
          </cell>
          <cell r="AE30">
            <v>346</v>
          </cell>
          <cell r="AF30">
            <v>661</v>
          </cell>
          <cell r="AG30">
            <v>1007</v>
          </cell>
          <cell r="AH30">
            <v>346</v>
          </cell>
          <cell r="AI30">
            <v>661</v>
          </cell>
          <cell r="AJ30">
            <v>1007</v>
          </cell>
          <cell r="AK30">
            <v>3</v>
          </cell>
          <cell r="AL30">
            <v>1010</v>
          </cell>
          <cell r="AM30">
            <v>7</v>
          </cell>
          <cell r="AN30">
            <v>31</v>
          </cell>
          <cell r="AO30" t="str">
            <v>町内会（自治会・班）事務所</v>
          </cell>
          <cell r="AP30" t="str">
            <v>893-0013</v>
          </cell>
          <cell r="AQ30" t="str">
            <v>札元2丁目公民館
札元2丁目3674-49</v>
          </cell>
          <cell r="AR30">
            <v>2300298841</v>
          </cell>
          <cell r="AS30" t="str">
            <v>鹿児島銀行</v>
          </cell>
          <cell r="AT30" t="str">
            <v>寿支店</v>
          </cell>
          <cell r="AU30" t="str">
            <v>普通</v>
          </cell>
          <cell r="AV30" t="str">
            <v>0674079</v>
          </cell>
          <cell r="AW30" t="str">
            <v>ﾌﾀﾞﾓﾄ2ﾁﾖｳﾒﾁﾖｳﾅｲｶｲ（ﾀﾞｲ)ｼﾓﾋｺﾞｼ ﾖｼﾄ</v>
          </cell>
          <cell r="AX30">
            <v>45762</v>
          </cell>
          <cell r="AY30" t="str">
            <v>俵積田</v>
          </cell>
        </row>
        <row r="31">
          <cell r="F31" t="str">
            <v>旭原</v>
          </cell>
          <cell r="G31" t="str">
            <v>旭原</v>
          </cell>
          <cell r="H31" t="str">
            <v>鈴　昨市</v>
          </cell>
          <cell r="I31" t="str">
            <v>すず　さくいち</v>
          </cell>
          <cell r="J31" t="str">
            <v>継続</v>
          </cell>
          <cell r="K31">
            <v>73</v>
          </cell>
          <cell r="L31" t="str">
            <v>旭原町2680番地10</v>
          </cell>
          <cell r="M31" t="str">
            <v>2：携帯電話</v>
          </cell>
          <cell r="N31" t="str">
            <v>090-5741-5575</v>
          </cell>
          <cell r="O31" t="str">
            <v>0994-44-7191</v>
          </cell>
          <cell r="P31" t="str">
            <v>090-5741-5575</v>
          </cell>
          <cell r="Q31" t="str">
            <v>0994-44-7191</v>
          </cell>
          <cell r="V31">
            <v>7200</v>
          </cell>
          <cell r="X31" t="str">
            <v>○</v>
          </cell>
          <cell r="Y31" t="str">
            <v>×</v>
          </cell>
          <cell r="Z31">
            <v>14</v>
          </cell>
          <cell r="AA31">
            <v>267</v>
          </cell>
          <cell r="AB31">
            <v>183</v>
          </cell>
          <cell r="AC31">
            <v>125</v>
          </cell>
          <cell r="AD31">
            <v>0</v>
          </cell>
          <cell r="AE31">
            <v>575</v>
          </cell>
          <cell r="AF31">
            <v>805</v>
          </cell>
          <cell r="AG31">
            <v>1380</v>
          </cell>
          <cell r="AH31">
            <v>615</v>
          </cell>
          <cell r="AI31">
            <v>805</v>
          </cell>
          <cell r="AJ31">
            <v>1420</v>
          </cell>
          <cell r="AK31">
            <v>12</v>
          </cell>
          <cell r="AL31">
            <v>1432</v>
          </cell>
          <cell r="AM31">
            <v>12</v>
          </cell>
          <cell r="AN31">
            <v>70</v>
          </cell>
          <cell r="AO31" t="str">
            <v>町内会（自治会・班）事務所</v>
          </cell>
          <cell r="AQ31" t="str">
            <v/>
          </cell>
          <cell r="AR31">
            <v>2300295037</v>
          </cell>
          <cell r="AS31" t="str">
            <v>ゆうちょ銀行</v>
          </cell>
          <cell r="AT31" t="str">
            <v>七八八</v>
          </cell>
          <cell r="AU31" t="str">
            <v>普通</v>
          </cell>
          <cell r="AV31">
            <v>1238932</v>
          </cell>
          <cell r="AW31" t="str">
            <v>ｶﾉﾔｼｱｻﾋﾊﾞﾙﾁｮｳﾁｮｳﾅｲｶｲ</v>
          </cell>
          <cell r="AX31">
            <v>45764</v>
          </cell>
          <cell r="AY31" t="str">
            <v>俵積田</v>
          </cell>
        </row>
        <row r="32">
          <cell r="F32" t="str">
            <v>上谷</v>
          </cell>
          <cell r="G32" t="str">
            <v>上谷</v>
          </cell>
          <cell r="H32" t="str">
            <v>久保　健太朗</v>
          </cell>
          <cell r="I32" t="str">
            <v>くぼ　けんたろう</v>
          </cell>
          <cell r="J32" t="str">
            <v>継続</v>
          </cell>
          <cell r="K32">
            <v>51</v>
          </cell>
          <cell r="L32" t="str">
            <v>上谷町1番19号</v>
          </cell>
          <cell r="M32" t="str">
            <v>2：携帯電話</v>
          </cell>
          <cell r="N32" t="str">
            <v>090-9583-2571</v>
          </cell>
          <cell r="O32" t="str">
            <v>0994-41-5789</v>
          </cell>
          <cell r="P32" t="str">
            <v>090-9583-2571</v>
          </cell>
          <cell r="V32">
            <v>6000</v>
          </cell>
          <cell r="W32">
            <v>3000</v>
          </cell>
          <cell r="X32" t="str">
            <v>○</v>
          </cell>
          <cell r="Y32" t="str">
            <v>○</v>
          </cell>
          <cell r="Z32">
            <v>13</v>
          </cell>
          <cell r="AA32">
            <v>412</v>
          </cell>
          <cell r="AB32">
            <v>14</v>
          </cell>
          <cell r="AC32">
            <v>172</v>
          </cell>
          <cell r="AD32">
            <v>8</v>
          </cell>
          <cell r="AE32">
            <v>606</v>
          </cell>
          <cell r="AF32">
            <v>17</v>
          </cell>
          <cell r="AG32">
            <v>623</v>
          </cell>
          <cell r="AH32">
            <v>606</v>
          </cell>
          <cell r="AI32">
            <v>17</v>
          </cell>
          <cell r="AJ32">
            <v>623</v>
          </cell>
          <cell r="AK32">
            <v>5</v>
          </cell>
          <cell r="AL32">
            <v>628</v>
          </cell>
          <cell r="AM32">
            <v>55</v>
          </cell>
          <cell r="AN32">
            <v>72</v>
          </cell>
          <cell r="AO32" t="str">
            <v>町内会（自治会・班）事務所</v>
          </cell>
          <cell r="AP32" t="str">
            <v>893-0061</v>
          </cell>
          <cell r="AQ32" t="str">
            <v>上谷町内事務所
上谷町4-6</v>
          </cell>
          <cell r="AR32">
            <v>2300297019</v>
          </cell>
          <cell r="AS32" t="str">
            <v>宮崎銀行</v>
          </cell>
          <cell r="AT32" t="str">
            <v>鹿屋支店</v>
          </cell>
          <cell r="AU32" t="str">
            <v>普通</v>
          </cell>
          <cell r="AV32">
            <v>1289331</v>
          </cell>
          <cell r="AW32" t="str">
            <v>ｶﾐﾀﾆﾁﾖｳﾅｲｶｲ ｶｲｹｲ ｼﾓﾊｷﾞｲﾂｶｲ</v>
          </cell>
          <cell r="AX32">
            <v>45772</v>
          </cell>
          <cell r="AY32" t="str">
            <v>俵積田</v>
          </cell>
        </row>
        <row r="33">
          <cell r="F33" t="str">
            <v>新生</v>
          </cell>
          <cell r="G33" t="str">
            <v>新生</v>
          </cell>
          <cell r="H33" t="str">
            <v>福永　一徳</v>
          </cell>
          <cell r="I33" t="str">
            <v>ふくなが　かずのり</v>
          </cell>
          <cell r="J33" t="str">
            <v>継続</v>
          </cell>
          <cell r="K33">
            <v>74</v>
          </cell>
          <cell r="L33" t="str">
            <v>新生町23番22号</v>
          </cell>
          <cell r="M33" t="str">
            <v>2：携帯電話</v>
          </cell>
          <cell r="N33" t="str">
            <v>090-1923-5629</v>
          </cell>
          <cell r="O33" t="str">
            <v>0994-42-4469</v>
          </cell>
          <cell r="P33" t="str">
            <v>090-1923-5629</v>
          </cell>
          <cell r="Q33" t="str">
            <v>0994-42-4436</v>
          </cell>
          <cell r="V33">
            <v>7200</v>
          </cell>
          <cell r="W33">
            <v>3600</v>
          </cell>
          <cell r="X33" t="str">
            <v>○</v>
          </cell>
          <cell r="Y33" t="str">
            <v>○</v>
          </cell>
          <cell r="Z33">
            <v>3</v>
          </cell>
          <cell r="AA33">
            <v>313</v>
          </cell>
          <cell r="AB33">
            <v>10</v>
          </cell>
          <cell r="AC33">
            <v>3</v>
          </cell>
          <cell r="AD33">
            <v>5</v>
          </cell>
          <cell r="AE33">
            <v>331</v>
          </cell>
          <cell r="AF33">
            <v>263</v>
          </cell>
          <cell r="AG33">
            <v>594</v>
          </cell>
          <cell r="AH33">
            <v>331</v>
          </cell>
          <cell r="AI33">
            <v>263</v>
          </cell>
          <cell r="AJ33">
            <v>594</v>
          </cell>
          <cell r="AK33">
            <v>10</v>
          </cell>
          <cell r="AL33">
            <v>604</v>
          </cell>
          <cell r="AM33">
            <v>33</v>
          </cell>
          <cell r="AN33">
            <v>64</v>
          </cell>
          <cell r="AO33" t="str">
            <v>町内会（自治会・班）長宅</v>
          </cell>
          <cell r="AP33" t="str">
            <v>893-0062</v>
          </cell>
          <cell r="AQ33" t="str">
            <v>新生町23番22号</v>
          </cell>
          <cell r="AR33">
            <v>2300297549</v>
          </cell>
          <cell r="AS33" t="str">
            <v>鹿児島銀行</v>
          </cell>
          <cell r="AT33" t="str">
            <v>鹿屋支店</v>
          </cell>
          <cell r="AU33" t="str">
            <v>普通</v>
          </cell>
          <cell r="AV33">
            <v>1461956</v>
          </cell>
          <cell r="AW33" t="str">
            <v>ｼﾝｾｲﾁﾖｳﾅｲｶｲ ｶｲﾁｮｳ ﾌｸﾅｶﾞ ｶｽﾞﾉﾘ</v>
          </cell>
          <cell r="AX33">
            <v>45762</v>
          </cell>
          <cell r="AY33" t="str">
            <v>俵積田</v>
          </cell>
        </row>
        <row r="34">
          <cell r="F34" t="str">
            <v>大浦</v>
          </cell>
          <cell r="G34" t="str">
            <v>大浦</v>
          </cell>
          <cell r="H34" t="str">
            <v>山下　芳玄</v>
          </cell>
          <cell r="I34" t="str">
            <v>やました　ほうげん</v>
          </cell>
          <cell r="J34" t="str">
            <v>有</v>
          </cell>
          <cell r="K34">
            <v>66</v>
          </cell>
          <cell r="L34" t="str">
            <v>大浦町14199番地1</v>
          </cell>
          <cell r="M34" t="str">
            <v>2：携帯電話</v>
          </cell>
          <cell r="N34" t="str">
            <v>090-4475-3670</v>
          </cell>
          <cell r="O34" t="str">
            <v>0994-42-3670</v>
          </cell>
          <cell r="P34" t="str">
            <v>090-4475-3670</v>
          </cell>
          <cell r="V34">
            <v>7200</v>
          </cell>
          <cell r="W34">
            <v>3600</v>
          </cell>
          <cell r="X34" t="str">
            <v>○</v>
          </cell>
          <cell r="Y34" t="str">
            <v>×</v>
          </cell>
          <cell r="Z34">
            <v>0</v>
          </cell>
          <cell r="AA34">
            <v>175</v>
          </cell>
          <cell r="AB34">
            <v>93</v>
          </cell>
          <cell r="AC34">
            <v>0</v>
          </cell>
          <cell r="AD34">
            <v>5</v>
          </cell>
          <cell r="AE34">
            <v>273</v>
          </cell>
          <cell r="AF34">
            <v>74</v>
          </cell>
          <cell r="AG34">
            <v>347</v>
          </cell>
          <cell r="AH34">
            <v>273</v>
          </cell>
          <cell r="AI34">
            <v>74</v>
          </cell>
          <cell r="AJ34">
            <v>347</v>
          </cell>
          <cell r="AK34">
            <v>5</v>
          </cell>
          <cell r="AL34">
            <v>352</v>
          </cell>
          <cell r="AM34">
            <v>8</v>
          </cell>
          <cell r="AN34">
            <v>62</v>
          </cell>
          <cell r="AO34" t="str">
            <v>町内会（自治会・班）長宅</v>
          </cell>
          <cell r="AP34" t="str">
            <v>893-0067</v>
          </cell>
          <cell r="AQ34" t="str">
            <v>大浦町14199番地1</v>
          </cell>
          <cell r="AR34">
            <v>2300296004</v>
          </cell>
          <cell r="AS34" t="str">
            <v>ゆうちょ銀行</v>
          </cell>
          <cell r="AT34" t="str">
            <v>七八八</v>
          </cell>
          <cell r="AU34" t="str">
            <v>普通</v>
          </cell>
          <cell r="AV34">
            <v>3225339</v>
          </cell>
          <cell r="AW34" t="str">
            <v>ｵｵｳﾗﾁﾖｳﾅｲｶｲ　ﾀﾞｲﾋｮｳｼｬ　ｵｻﾞｺﾓﾘﾕｷ</v>
          </cell>
          <cell r="AX34">
            <v>45762</v>
          </cell>
          <cell r="AY34" t="str">
            <v>俵積田</v>
          </cell>
        </row>
        <row r="35">
          <cell r="F35" t="str">
            <v>西原１丁目</v>
          </cell>
          <cell r="G35" t="str">
            <v>西原１丁目</v>
          </cell>
          <cell r="H35" t="str">
            <v>江口　竜矢</v>
          </cell>
          <cell r="I35" t="str">
            <v>えぐち　たつや</v>
          </cell>
          <cell r="J35" t="str">
            <v>有</v>
          </cell>
          <cell r="K35">
            <v>61</v>
          </cell>
          <cell r="L35" t="str">
            <v>西原１丁目33番14号</v>
          </cell>
          <cell r="M35" t="str">
            <v>2：携帯電話</v>
          </cell>
          <cell r="N35" t="str">
            <v>090-1087-6700</v>
          </cell>
          <cell r="P35" t="str">
            <v>090-1087-6700</v>
          </cell>
          <cell r="Q35" t="str">
            <v>0994-43-8251</v>
          </cell>
          <cell r="V35">
            <v>6000</v>
          </cell>
          <cell r="X35" t="str">
            <v>○</v>
          </cell>
          <cell r="Y35" t="str">
            <v>○</v>
          </cell>
          <cell r="Z35">
            <v>0</v>
          </cell>
          <cell r="AA35">
            <v>468</v>
          </cell>
          <cell r="AB35">
            <v>0</v>
          </cell>
          <cell r="AC35">
            <v>0</v>
          </cell>
          <cell r="AD35">
            <v>0</v>
          </cell>
          <cell r="AE35">
            <v>468</v>
          </cell>
          <cell r="AF35">
            <v>162</v>
          </cell>
          <cell r="AG35">
            <v>630</v>
          </cell>
          <cell r="AH35">
            <v>468</v>
          </cell>
          <cell r="AI35">
            <v>162</v>
          </cell>
          <cell r="AJ35">
            <v>630</v>
          </cell>
          <cell r="AK35">
            <v>5</v>
          </cell>
          <cell r="AL35">
            <v>635</v>
          </cell>
          <cell r="AM35">
            <v>46</v>
          </cell>
          <cell r="AN35">
            <v>72</v>
          </cell>
          <cell r="AO35" t="str">
            <v>町内会（自治会・班）事務所</v>
          </cell>
          <cell r="AP35" t="str">
            <v>893-0064</v>
          </cell>
          <cell r="AQ35" t="str">
            <v>西原1丁目公民館（シャッターの中）
西原1丁目20-30</v>
          </cell>
          <cell r="AR35">
            <v>2300299051</v>
          </cell>
          <cell r="AS35" t="str">
            <v>ゆうちょ銀行</v>
          </cell>
          <cell r="AT35" t="str">
            <v>七八八</v>
          </cell>
          <cell r="AU35" t="str">
            <v>普通</v>
          </cell>
          <cell r="AV35" t="str">
            <v>0907281</v>
          </cell>
          <cell r="AW35" t="str">
            <v>ﾆｼﾊﾗ1ﾁﾖｳﾒﾁﾖｳﾅｲｶｲ</v>
          </cell>
          <cell r="AX35">
            <v>45754</v>
          </cell>
          <cell r="AY35" t="str">
            <v>俵積田</v>
          </cell>
        </row>
        <row r="36">
          <cell r="F36" t="str">
            <v>西原２丁目東</v>
          </cell>
          <cell r="G36" t="str">
            <v>西原２丁目東</v>
          </cell>
          <cell r="H36" t="str">
            <v>上籠　司</v>
          </cell>
          <cell r="I36" t="str">
            <v>うえごもり　つかさ</v>
          </cell>
          <cell r="J36" t="str">
            <v>継続</v>
          </cell>
          <cell r="K36">
            <v>74</v>
          </cell>
          <cell r="L36" t="str">
            <v>西原2丁目19番16号</v>
          </cell>
          <cell r="M36" t="str">
            <v>1：自宅電話</v>
          </cell>
          <cell r="N36" t="str">
            <v>0994-40-0843</v>
          </cell>
          <cell r="O36" t="str">
            <v>0994-40-0843</v>
          </cell>
          <cell r="P36" t="str">
            <v>090-3799-5589</v>
          </cell>
          <cell r="Q36" t="str">
            <v>0994-40-0843</v>
          </cell>
          <cell r="V36">
            <v>6000</v>
          </cell>
          <cell r="X36" t="str">
            <v>○</v>
          </cell>
          <cell r="Y36" t="str">
            <v>○</v>
          </cell>
          <cell r="Z36">
            <v>14</v>
          </cell>
          <cell r="AA36">
            <v>139</v>
          </cell>
          <cell r="AB36">
            <v>0</v>
          </cell>
          <cell r="AC36">
            <v>0</v>
          </cell>
          <cell r="AD36">
            <v>0</v>
          </cell>
          <cell r="AE36">
            <v>139</v>
          </cell>
          <cell r="AF36">
            <v>196</v>
          </cell>
          <cell r="AG36">
            <v>335</v>
          </cell>
          <cell r="AH36">
            <v>139</v>
          </cell>
          <cell r="AI36">
            <v>196</v>
          </cell>
          <cell r="AJ36">
            <v>335</v>
          </cell>
          <cell r="AK36">
            <v>0</v>
          </cell>
          <cell r="AL36">
            <v>335</v>
          </cell>
          <cell r="AM36">
            <v>12</v>
          </cell>
          <cell r="AN36">
            <v>20</v>
          </cell>
          <cell r="AO36" t="str">
            <v>印刷室引き取り</v>
          </cell>
          <cell r="AQ36" t="str">
            <v>－</v>
          </cell>
          <cell r="AR36">
            <v>2300294995</v>
          </cell>
          <cell r="AS36" t="str">
            <v>九州労働金庫</v>
          </cell>
          <cell r="AT36" t="str">
            <v>鹿屋支店</v>
          </cell>
          <cell r="AU36" t="str">
            <v>普通</v>
          </cell>
          <cell r="AV36">
            <v>3025081</v>
          </cell>
          <cell r="AW36" t="str">
            <v>ｶﾉﾔｼﾆｼﾊﾗﾆﾁﾖｳﾒﾋｶﾞｼﾁﾖｳﾅｲｶｲ</v>
          </cell>
          <cell r="AX36">
            <v>45754</v>
          </cell>
          <cell r="AY36" t="str">
            <v>俵積田</v>
          </cell>
        </row>
        <row r="37">
          <cell r="F37" t="str">
            <v>西原３丁目</v>
          </cell>
          <cell r="G37" t="str">
            <v>西原３丁目</v>
          </cell>
          <cell r="H37" t="str">
            <v>小村　美智代</v>
          </cell>
          <cell r="I37" t="str">
            <v>こむら　みちよ</v>
          </cell>
          <cell r="J37" t="str">
            <v>継続</v>
          </cell>
          <cell r="K37">
            <v>65</v>
          </cell>
          <cell r="L37" t="str">
            <v>西原３丁目７番24号　 ヴィラ・ダイヤモンド105号</v>
          </cell>
          <cell r="M37" t="str">
            <v>2：携帯電話</v>
          </cell>
          <cell r="N37" t="str">
            <v>090-5299-8045</v>
          </cell>
          <cell r="O37" t="str">
            <v>0994-42-3556</v>
          </cell>
          <cell r="P37" t="str">
            <v>090-5299-8045</v>
          </cell>
          <cell r="Q37" t="str">
            <v>0994-42-3556</v>
          </cell>
          <cell r="R37" t="str">
            <v>komura91029@yahoo.co.jp</v>
          </cell>
          <cell r="V37">
            <v>4800</v>
          </cell>
          <cell r="X37" t="str">
            <v>○</v>
          </cell>
          <cell r="Y37" t="str">
            <v>○</v>
          </cell>
          <cell r="Z37">
            <v>7</v>
          </cell>
          <cell r="AA37">
            <v>420</v>
          </cell>
          <cell r="AB37">
            <v>0</v>
          </cell>
          <cell r="AC37">
            <v>0</v>
          </cell>
          <cell r="AD37">
            <v>0</v>
          </cell>
          <cell r="AE37">
            <v>420</v>
          </cell>
          <cell r="AF37">
            <v>0</v>
          </cell>
          <cell r="AG37">
            <v>420</v>
          </cell>
          <cell r="AH37">
            <v>420</v>
          </cell>
          <cell r="AI37">
            <v>0</v>
          </cell>
          <cell r="AJ37">
            <v>420</v>
          </cell>
          <cell r="AK37">
            <v>30</v>
          </cell>
          <cell r="AL37">
            <v>450</v>
          </cell>
          <cell r="AM37">
            <v>23</v>
          </cell>
          <cell r="AN37">
            <v>60</v>
          </cell>
          <cell r="AO37" t="str">
            <v>町内会（自治会・班）事務所</v>
          </cell>
          <cell r="AP37" t="str">
            <v>893-0064</v>
          </cell>
          <cell r="AQ37" t="str">
            <v>西原3丁目公民館
西原3丁目7-3</v>
          </cell>
          <cell r="AR37">
            <v>2300296213</v>
          </cell>
          <cell r="AS37" t="str">
            <v>ゆうちょ銀行</v>
          </cell>
          <cell r="AT37" t="str">
            <v>七八八</v>
          </cell>
          <cell r="AU37" t="str">
            <v>普通</v>
          </cell>
          <cell r="AV37" t="str">
            <v>0835919</v>
          </cell>
          <cell r="AW37" t="str">
            <v>ﾆｼﾊﾗ3ﾁﾖｳﾒﾁﾖｳﾅｲｶｲ ﾀﾞｲﾋﾖｳ ﾊﾝｼﾞﾖｳ ﾀﾀﾞﾋﾛ</v>
          </cell>
          <cell r="AX37">
            <v>45762</v>
          </cell>
          <cell r="AY37" t="str">
            <v>俵積田</v>
          </cell>
        </row>
        <row r="38">
          <cell r="F38" t="str">
            <v>西原４丁目</v>
          </cell>
          <cell r="G38" t="str">
            <v>西原４丁目</v>
          </cell>
          <cell r="H38" t="str">
            <v>白坂　勝男</v>
          </cell>
          <cell r="I38" t="str">
            <v>しらさか　かつお</v>
          </cell>
          <cell r="J38" t="str">
            <v>有</v>
          </cell>
          <cell r="K38">
            <v>71</v>
          </cell>
          <cell r="L38" t="str">
            <v>鹿屋市今坂町１２４０５番地５</v>
          </cell>
          <cell r="M38" t="str">
            <v>2：携帯電話</v>
          </cell>
          <cell r="N38" t="str">
            <v>090-8392-5880</v>
          </cell>
          <cell r="O38" t="str">
            <v>0994-43-0132</v>
          </cell>
          <cell r="P38" t="str">
            <v>090-8392-5880</v>
          </cell>
          <cell r="Q38" t="str">
            <v>0994-43-0132</v>
          </cell>
          <cell r="S38" t="str">
            <v>0994-44-4000</v>
          </cell>
          <cell r="U38" t="str">
            <v>0994-44-4000</v>
          </cell>
          <cell r="V38">
            <v>6000</v>
          </cell>
          <cell r="X38" t="str">
            <v>○</v>
          </cell>
          <cell r="Y38" t="str">
            <v>×</v>
          </cell>
          <cell r="Z38">
            <v>0</v>
          </cell>
          <cell r="AA38">
            <v>468</v>
          </cell>
          <cell r="AB38">
            <v>0</v>
          </cell>
          <cell r="AC38">
            <v>0</v>
          </cell>
          <cell r="AD38">
            <v>0</v>
          </cell>
          <cell r="AE38">
            <v>468</v>
          </cell>
          <cell r="AF38">
            <v>379</v>
          </cell>
          <cell r="AG38">
            <v>847</v>
          </cell>
          <cell r="AH38">
            <v>468</v>
          </cell>
          <cell r="AI38">
            <v>379</v>
          </cell>
          <cell r="AJ38">
            <v>847</v>
          </cell>
          <cell r="AK38">
            <v>3</v>
          </cell>
          <cell r="AL38">
            <v>850</v>
          </cell>
          <cell r="AM38">
            <v>19</v>
          </cell>
          <cell r="AN38">
            <v>79</v>
          </cell>
          <cell r="AO38" t="str">
            <v>町内会（自治会・班）事務所</v>
          </cell>
          <cell r="AP38" t="str">
            <v>893-0064</v>
          </cell>
          <cell r="AQ38" t="str">
            <v>西原４丁目町内会事務所
西原4丁目2番4号</v>
          </cell>
          <cell r="AR38">
            <v>2300299049</v>
          </cell>
          <cell r="AS38" t="str">
            <v>鹿児島興業信用組合</v>
          </cell>
          <cell r="AT38" t="str">
            <v>西原支店</v>
          </cell>
          <cell r="AU38" t="str">
            <v>普通</v>
          </cell>
          <cell r="AV38" t="str">
            <v>0883498</v>
          </cell>
          <cell r="AW38" t="str">
            <v>ﾆｼﾊﾗﾖﾝﾁﾖｳﾒﾁﾖｳﾅｲｶｲ ｶｲﾁﾖｳ ﾌｸｼﾏ ﾄﾐｿﾞｳ</v>
          </cell>
          <cell r="AX38">
            <v>45762</v>
          </cell>
          <cell r="AY38" t="str">
            <v>俵積田</v>
          </cell>
        </row>
        <row r="39">
          <cell r="F39" t="str">
            <v>西原２丁目西</v>
          </cell>
          <cell r="G39" t="str">
            <v>西原２丁目西</v>
          </cell>
          <cell r="H39" t="str">
            <v>重信　良広</v>
          </cell>
          <cell r="I39" t="str">
            <v>しげのぶ　よしひろ</v>
          </cell>
          <cell r="J39" t="str">
            <v>継続</v>
          </cell>
          <cell r="K39">
            <v>57</v>
          </cell>
          <cell r="L39" t="str">
            <v>西原2丁目11番11号</v>
          </cell>
          <cell r="M39" t="str">
            <v>2：携帯電話</v>
          </cell>
          <cell r="N39" t="str">
            <v>090-5481-7328</v>
          </cell>
          <cell r="O39" t="str">
            <v>0994-43-2853</v>
          </cell>
          <cell r="P39" t="str">
            <v>090-5481-7328</v>
          </cell>
          <cell r="Q39" t="str">
            <v>0994-43-5987</v>
          </cell>
          <cell r="R39" t="str">
            <v>kanoyakaigi@yahoo.co.jp</v>
          </cell>
          <cell r="Y39" t="str">
            <v>×</v>
          </cell>
          <cell r="Z39">
            <v>7</v>
          </cell>
          <cell r="AA39">
            <v>561</v>
          </cell>
          <cell r="AB39">
            <v>120</v>
          </cell>
          <cell r="AC39">
            <v>11</v>
          </cell>
          <cell r="AD39">
            <v>2</v>
          </cell>
          <cell r="AE39">
            <v>694</v>
          </cell>
          <cell r="AF39">
            <v>266</v>
          </cell>
          <cell r="AG39">
            <v>960</v>
          </cell>
          <cell r="AH39">
            <v>694</v>
          </cell>
          <cell r="AI39">
            <v>266</v>
          </cell>
          <cell r="AJ39">
            <v>960</v>
          </cell>
          <cell r="AK39">
            <v>10</v>
          </cell>
          <cell r="AL39">
            <v>970</v>
          </cell>
          <cell r="AM39">
            <v>43</v>
          </cell>
          <cell r="AN39">
            <v>85</v>
          </cell>
          <cell r="AO39" t="str">
            <v>町内会（自治会・班）事務所</v>
          </cell>
          <cell r="AP39" t="str">
            <v>893-0064</v>
          </cell>
          <cell r="AQ39" t="str">
            <v>西原2丁目11番11号</v>
          </cell>
          <cell r="AR39">
            <v>2300295506</v>
          </cell>
          <cell r="AS39" t="str">
            <v>鹿児島興業信用組合</v>
          </cell>
          <cell r="AT39" t="str">
            <v>西原支店</v>
          </cell>
          <cell r="AU39" t="str">
            <v>普通</v>
          </cell>
          <cell r="AV39">
            <v>2080369</v>
          </cell>
          <cell r="AW39" t="str">
            <v>ﾆｼﾊﾗﾆﾁｮｳﾒﾆｼﾁｮｳﾅｲｶｲ</v>
          </cell>
          <cell r="AX39">
            <v>45768</v>
          </cell>
          <cell r="AY39" t="str">
            <v>俵積田</v>
          </cell>
        </row>
        <row r="40">
          <cell r="F40" t="str">
            <v>郷之原</v>
          </cell>
          <cell r="G40" t="str">
            <v>郷之原</v>
          </cell>
          <cell r="H40" t="str">
            <v>谷口　芳久</v>
          </cell>
          <cell r="I40" t="str">
            <v>たにぐち　よしひさ</v>
          </cell>
          <cell r="J40" t="str">
            <v>継続</v>
          </cell>
          <cell r="K40">
            <v>71</v>
          </cell>
          <cell r="L40" t="str">
            <v>郷之原町15151番地</v>
          </cell>
          <cell r="M40" t="str">
            <v>1：自宅電話</v>
          </cell>
          <cell r="N40" t="str">
            <v>0994-31-1107</v>
          </cell>
          <cell r="O40" t="str">
            <v>0994-31-1107</v>
          </cell>
          <cell r="P40" t="str">
            <v>090-8660-1107</v>
          </cell>
          <cell r="Q40" t="str">
            <v>0994-31-1109</v>
          </cell>
          <cell r="R40" t="str">
            <v>kanoyakan@ec7.technowave.ne.jp</v>
          </cell>
          <cell r="V40">
            <v>9600</v>
          </cell>
          <cell r="X40" t="str">
            <v>○</v>
          </cell>
          <cell r="Y40" t="str">
            <v>○</v>
          </cell>
          <cell r="Z40">
            <v>3</v>
          </cell>
          <cell r="AA40">
            <v>165</v>
          </cell>
          <cell r="AB40">
            <v>0</v>
          </cell>
          <cell r="AC40">
            <v>0</v>
          </cell>
          <cell r="AD40">
            <v>2</v>
          </cell>
          <cell r="AE40">
            <v>167</v>
          </cell>
          <cell r="AF40">
            <v>79</v>
          </cell>
          <cell r="AG40">
            <v>246</v>
          </cell>
          <cell r="AH40">
            <v>165</v>
          </cell>
          <cell r="AI40">
            <v>81</v>
          </cell>
          <cell r="AJ40">
            <v>246</v>
          </cell>
          <cell r="AK40">
            <v>2</v>
          </cell>
          <cell r="AL40">
            <v>248</v>
          </cell>
          <cell r="AM40">
            <v>10</v>
          </cell>
          <cell r="AN40">
            <v>46</v>
          </cell>
          <cell r="AO40" t="str">
            <v>町内会（自治会・班）長宅</v>
          </cell>
          <cell r="AP40" t="str">
            <v>893-0065</v>
          </cell>
          <cell r="AQ40" t="str">
            <v>郷之原町15151番地</v>
          </cell>
          <cell r="AR40">
            <v>2300296708</v>
          </cell>
          <cell r="AS40" t="str">
            <v>ゆうちょ銀行</v>
          </cell>
          <cell r="AT40" t="str">
            <v>七八八</v>
          </cell>
          <cell r="AU40" t="str">
            <v>普通</v>
          </cell>
          <cell r="AV40" t="str">
            <v>0809803</v>
          </cell>
          <cell r="AW40" t="str">
            <v>ｺﾞｳﾉﾊﾗﾁﾖｳﾅｲｶｲ</v>
          </cell>
          <cell r="AX40">
            <v>45772</v>
          </cell>
          <cell r="AY40" t="str">
            <v>俵積田</v>
          </cell>
        </row>
        <row r="41">
          <cell r="F41" t="str">
            <v>今坂</v>
          </cell>
          <cell r="G41" t="str">
            <v>今坂</v>
          </cell>
          <cell r="H41" t="str">
            <v>桶田　誠博</v>
          </cell>
          <cell r="I41" t="str">
            <v>おけだ　まさひろ</v>
          </cell>
          <cell r="J41" t="str">
            <v>有</v>
          </cell>
          <cell r="K41">
            <v>76</v>
          </cell>
          <cell r="L41" t="str">
            <v>今坂町10110番地9</v>
          </cell>
          <cell r="M41" t="str">
            <v>2：携帯電話</v>
          </cell>
          <cell r="N41" t="str">
            <v>090-4779-2415</v>
          </cell>
          <cell r="O41" t="str">
            <v>0994-44-0080</v>
          </cell>
          <cell r="P41" t="str">
            <v>090-4779-2415</v>
          </cell>
          <cell r="R41" t="str">
            <v>no.papasu.1228@yahoo.ne.jp</v>
          </cell>
          <cell r="V41">
            <v>7200</v>
          </cell>
          <cell r="W41">
            <v>6000</v>
          </cell>
          <cell r="Y41" t="str">
            <v>○</v>
          </cell>
          <cell r="Z41">
            <v>0</v>
          </cell>
          <cell r="AA41">
            <v>293</v>
          </cell>
          <cell r="AB41">
            <v>14</v>
          </cell>
          <cell r="AC41">
            <v>2</v>
          </cell>
          <cell r="AD41">
            <v>0</v>
          </cell>
          <cell r="AE41">
            <v>309</v>
          </cell>
          <cell r="AF41">
            <v>250</v>
          </cell>
          <cell r="AG41">
            <v>559</v>
          </cell>
          <cell r="AH41">
            <v>309</v>
          </cell>
          <cell r="AI41">
            <v>151</v>
          </cell>
          <cell r="AJ41">
            <v>460</v>
          </cell>
          <cell r="AK41">
            <v>0</v>
          </cell>
          <cell r="AL41">
            <v>460</v>
          </cell>
          <cell r="AM41">
            <v>34</v>
          </cell>
          <cell r="AN41">
            <v>57</v>
          </cell>
          <cell r="AO41" t="str">
            <v>町内会（自治会・班）事務所</v>
          </cell>
          <cell r="AP41" t="str">
            <v>893-0057</v>
          </cell>
          <cell r="AQ41" t="str">
            <v>今坂町12560番地5</v>
          </cell>
          <cell r="AR41">
            <v>2300297527</v>
          </cell>
          <cell r="AS41" t="str">
            <v>ゆうちょ銀行</v>
          </cell>
          <cell r="AT41" t="str">
            <v>七八八</v>
          </cell>
          <cell r="AU41" t="str">
            <v>普通</v>
          </cell>
          <cell r="AV41">
            <v>1094998</v>
          </cell>
          <cell r="AW41" t="str">
            <v>ｲﾏｻｶﾁﾖｳﾅｲｶｲ</v>
          </cell>
          <cell r="AX41">
            <v>45763</v>
          </cell>
          <cell r="AY41" t="str">
            <v>俵積田</v>
          </cell>
        </row>
        <row r="42">
          <cell r="F42" t="str">
            <v>上野</v>
          </cell>
          <cell r="G42" t="str">
            <v>上野</v>
          </cell>
          <cell r="H42" t="str">
            <v>窪田　秀作</v>
          </cell>
          <cell r="I42" t="str">
            <v>くぼた　しゅうさく</v>
          </cell>
          <cell r="J42" t="str">
            <v>有</v>
          </cell>
          <cell r="K42">
            <v>62</v>
          </cell>
          <cell r="L42" t="str">
            <v>上野町550番地3</v>
          </cell>
          <cell r="M42" t="str">
            <v>2：携帯電話</v>
          </cell>
          <cell r="N42" t="str">
            <v>080-6220-1029</v>
          </cell>
          <cell r="O42" t="str">
            <v>0994-44-7188</v>
          </cell>
          <cell r="P42" t="str">
            <v>080-6220-1029</v>
          </cell>
          <cell r="Q42" t="str">
            <v>0994-43-9597</v>
          </cell>
          <cell r="S42" t="str">
            <v>0994-43-1953</v>
          </cell>
          <cell r="U42" t="str">
            <v>0994-43-1953</v>
          </cell>
          <cell r="V42">
            <v>6000</v>
          </cell>
          <cell r="W42">
            <v>2400</v>
          </cell>
          <cell r="X42" t="str">
            <v>○</v>
          </cell>
          <cell r="Y42" t="str">
            <v>○</v>
          </cell>
          <cell r="Z42">
            <v>0</v>
          </cell>
          <cell r="AA42">
            <v>405</v>
          </cell>
          <cell r="AB42">
            <v>36</v>
          </cell>
          <cell r="AC42">
            <v>0</v>
          </cell>
          <cell r="AD42">
            <v>0</v>
          </cell>
          <cell r="AE42">
            <v>441</v>
          </cell>
          <cell r="AF42">
            <v>418</v>
          </cell>
          <cell r="AG42">
            <v>859</v>
          </cell>
          <cell r="AH42">
            <v>441</v>
          </cell>
          <cell r="AI42">
            <v>65</v>
          </cell>
          <cell r="AJ42">
            <v>506</v>
          </cell>
          <cell r="AK42">
            <v>4</v>
          </cell>
          <cell r="AL42">
            <v>510</v>
          </cell>
          <cell r="AM42">
            <v>16</v>
          </cell>
          <cell r="AN42">
            <v>81</v>
          </cell>
          <cell r="AO42" t="str">
            <v>町内会（自治会・班）事務所</v>
          </cell>
          <cell r="AP42" t="str">
            <v>893-0056</v>
          </cell>
          <cell r="AQ42" t="str">
            <v>上野町4866-27</v>
          </cell>
          <cell r="AR42">
            <v>2300295036</v>
          </cell>
          <cell r="AS42" t="str">
            <v>ゆうちょ銀行</v>
          </cell>
          <cell r="AT42" t="str">
            <v>七八八</v>
          </cell>
          <cell r="AU42" t="str">
            <v>普通</v>
          </cell>
          <cell r="AV42">
            <v>2036398</v>
          </cell>
          <cell r="AW42" t="str">
            <v>ｳｴﾉﾁﾖｳﾅｲｶｲ</v>
          </cell>
          <cell r="AX42">
            <v>45762</v>
          </cell>
          <cell r="AY42" t="str">
            <v>俵積田</v>
          </cell>
        </row>
        <row r="43">
          <cell r="F43" t="str">
            <v>野里</v>
          </cell>
          <cell r="G43" t="str">
            <v>野里</v>
          </cell>
          <cell r="H43" t="str">
            <v>下園　顯司</v>
          </cell>
          <cell r="I43" t="str">
            <v>しもぞの　けんし</v>
          </cell>
          <cell r="J43" t="str">
            <v>有</v>
          </cell>
          <cell r="K43">
            <v>68</v>
          </cell>
          <cell r="L43" t="str">
            <v>野里町3719番地1</v>
          </cell>
          <cell r="M43" t="str">
            <v>2：携帯電話</v>
          </cell>
          <cell r="N43" t="str">
            <v>090-5489-9011</v>
          </cell>
          <cell r="O43" t="str">
            <v>0994-36-5646</v>
          </cell>
          <cell r="P43" t="str">
            <v>090-5489-9011</v>
          </cell>
          <cell r="Q43" t="str">
            <v>0994-36-5646</v>
          </cell>
          <cell r="R43" t="str">
            <v>kenshileo@yahoo.co.jp</v>
          </cell>
          <cell r="V43">
            <v>6000</v>
          </cell>
          <cell r="W43">
            <v>3600</v>
          </cell>
          <cell r="Y43" t="str">
            <v>○</v>
          </cell>
          <cell r="Z43">
            <v>0</v>
          </cell>
          <cell r="AA43">
            <v>297</v>
          </cell>
          <cell r="AB43">
            <v>143</v>
          </cell>
          <cell r="AC43">
            <v>89</v>
          </cell>
          <cell r="AD43">
            <v>0</v>
          </cell>
          <cell r="AE43">
            <v>529</v>
          </cell>
          <cell r="AF43">
            <v>40</v>
          </cell>
          <cell r="AG43">
            <v>569</v>
          </cell>
          <cell r="AH43">
            <v>529</v>
          </cell>
          <cell r="AI43">
            <v>40</v>
          </cell>
          <cell r="AJ43">
            <v>569</v>
          </cell>
          <cell r="AK43">
            <v>0</v>
          </cell>
          <cell r="AL43">
            <v>569</v>
          </cell>
          <cell r="AM43">
            <v>22</v>
          </cell>
          <cell r="AN43">
            <v>83</v>
          </cell>
          <cell r="AO43" t="str">
            <v>町内会（自治会・班）長宅</v>
          </cell>
          <cell r="AQ43" t="str">
            <v>野里町3719番地1</v>
          </cell>
          <cell r="AR43">
            <v>2300299096</v>
          </cell>
          <cell r="AS43" t="str">
            <v>鹿児島きもつき
農業協同組合</v>
          </cell>
          <cell r="AT43" t="str">
            <v>大姶良支所</v>
          </cell>
          <cell r="AU43" t="str">
            <v>普通</v>
          </cell>
          <cell r="AV43">
            <v>5934320</v>
          </cell>
          <cell r="AW43" t="str">
            <v>ﾉｻﾞﾄﾁﾖｳﾅｲｶｲ</v>
          </cell>
          <cell r="AX43">
            <v>45762</v>
          </cell>
          <cell r="AY43" t="str">
            <v>俵積田</v>
          </cell>
        </row>
        <row r="44">
          <cell r="F44" t="str">
            <v>笠之原</v>
          </cell>
          <cell r="G44" t="str">
            <v>笠之原</v>
          </cell>
          <cell r="H44" t="str">
            <v>宮島　辰己</v>
          </cell>
          <cell r="I44" t="str">
            <v>みやじま　たつみ</v>
          </cell>
          <cell r="J44" t="str">
            <v>継続</v>
          </cell>
          <cell r="K44">
            <v>70</v>
          </cell>
          <cell r="L44" t="str">
            <v>笠之原町41番15号－1</v>
          </cell>
          <cell r="M44" t="str">
            <v>3：事務所電話</v>
          </cell>
          <cell r="N44" t="str">
            <v>0994-43-4291</v>
          </cell>
          <cell r="P44" t="str">
            <v>090-3327-8714</v>
          </cell>
          <cell r="S44" t="str">
            <v>0994-43-4291</v>
          </cell>
          <cell r="U44" t="str">
            <v>0994-43-4291</v>
          </cell>
          <cell r="V44">
            <v>6000</v>
          </cell>
          <cell r="W44">
            <v>1200</v>
          </cell>
          <cell r="X44" t="str">
            <v>○</v>
          </cell>
          <cell r="Y44" t="str">
            <v>×</v>
          </cell>
          <cell r="Z44">
            <v>8</v>
          </cell>
          <cell r="AA44">
            <v>442</v>
          </cell>
          <cell r="AB44">
            <v>213</v>
          </cell>
          <cell r="AC44">
            <v>130</v>
          </cell>
          <cell r="AD44">
            <v>57</v>
          </cell>
          <cell r="AE44">
            <v>842</v>
          </cell>
          <cell r="AF44">
            <v>1698</v>
          </cell>
          <cell r="AG44">
            <v>2540</v>
          </cell>
          <cell r="AH44">
            <v>702</v>
          </cell>
          <cell r="AI44">
            <v>638</v>
          </cell>
          <cell r="AJ44">
            <v>1340</v>
          </cell>
          <cell r="AK44">
            <v>10</v>
          </cell>
          <cell r="AL44">
            <v>1350</v>
          </cell>
          <cell r="AM44">
            <v>21</v>
          </cell>
          <cell r="AN44">
            <v>170</v>
          </cell>
          <cell r="AO44" t="str">
            <v>町内会（自治会・班）事務所</v>
          </cell>
          <cell r="AP44" t="str">
            <v>893-0023</v>
          </cell>
          <cell r="AQ44" t="str">
            <v>笠之原町内会事務所
笠之原町11-26</v>
          </cell>
          <cell r="AR44">
            <v>2300294416</v>
          </cell>
          <cell r="AS44" t="str">
            <v>ゆうちょ銀行</v>
          </cell>
          <cell r="AT44" t="str">
            <v>七八八</v>
          </cell>
          <cell r="AU44" t="str">
            <v>普通</v>
          </cell>
          <cell r="AV44" t="str">
            <v>0056875</v>
          </cell>
          <cell r="AW44" t="str">
            <v>ｶﾉﾔｼｶｻﾉﾊﾗﾁｮｳﾁｮｳﾅｲｶｲ</v>
          </cell>
          <cell r="AX44">
            <v>45754</v>
          </cell>
          <cell r="AY44" t="str">
            <v>俵積田</v>
          </cell>
        </row>
        <row r="45">
          <cell r="F45" t="str">
            <v>東原</v>
          </cell>
          <cell r="G45" t="str">
            <v>東原</v>
          </cell>
          <cell r="H45" t="str">
            <v>川﨑　大輔</v>
          </cell>
          <cell r="I45" t="str">
            <v>かわさき　だいすけ</v>
          </cell>
          <cell r="J45" t="str">
            <v>継続</v>
          </cell>
          <cell r="K45">
            <v>43</v>
          </cell>
          <cell r="L45" t="str">
            <v>東原町6213番地10</v>
          </cell>
          <cell r="M45" t="str">
            <v>2：携帯電話</v>
          </cell>
          <cell r="N45" t="str">
            <v>080-6730-3252</v>
          </cell>
          <cell r="O45" t="str">
            <v>0994-44-6396</v>
          </cell>
          <cell r="P45" t="str">
            <v>080-6730-3252</v>
          </cell>
          <cell r="Q45" t="str">
            <v>0994-44-8673</v>
          </cell>
          <cell r="V45">
            <v>7000</v>
          </cell>
          <cell r="W45">
            <v>3500</v>
          </cell>
          <cell r="X45" t="str">
            <v>○</v>
          </cell>
          <cell r="Y45" t="str">
            <v>○</v>
          </cell>
          <cell r="Z45">
            <v>2</v>
          </cell>
          <cell r="AA45">
            <v>166</v>
          </cell>
          <cell r="AB45">
            <v>96</v>
          </cell>
          <cell r="AC45">
            <v>181</v>
          </cell>
          <cell r="AD45">
            <v>21</v>
          </cell>
          <cell r="AE45">
            <v>464</v>
          </cell>
          <cell r="AF45">
            <v>0</v>
          </cell>
          <cell r="AG45">
            <v>464</v>
          </cell>
          <cell r="AH45">
            <v>464</v>
          </cell>
          <cell r="AI45">
            <v>0</v>
          </cell>
          <cell r="AJ45">
            <v>464</v>
          </cell>
          <cell r="AK45">
            <v>0</v>
          </cell>
          <cell r="AL45">
            <v>464</v>
          </cell>
          <cell r="AM45">
            <v>15</v>
          </cell>
          <cell r="AN45">
            <v>80</v>
          </cell>
          <cell r="AO45" t="str">
            <v>町内会（自治会・班）事務所</v>
          </cell>
          <cell r="AP45" t="str">
            <v>893-0021</v>
          </cell>
          <cell r="AQ45" t="str">
            <v>東原町6827番地</v>
          </cell>
          <cell r="AR45">
            <v>2300299050</v>
          </cell>
          <cell r="AS45" t="str">
            <v>鹿児島きもつき
農業協同組合</v>
          </cell>
          <cell r="AT45" t="str">
            <v>東部支所</v>
          </cell>
          <cell r="AU45" t="str">
            <v>普通</v>
          </cell>
          <cell r="AV45" t="str">
            <v>0029877</v>
          </cell>
          <cell r="AW45" t="str">
            <v>ﾋｶﾞｼﾊﾗﾁﾖｳﾅｲｶｲ</v>
          </cell>
          <cell r="AX45">
            <v>45765</v>
          </cell>
          <cell r="AY45" t="str">
            <v>俵積田</v>
          </cell>
        </row>
        <row r="46">
          <cell r="F46" t="str">
            <v>上祓川</v>
          </cell>
          <cell r="G46" t="str">
            <v>上祓川</v>
          </cell>
          <cell r="H46" t="str">
            <v>小林　宗生</v>
          </cell>
          <cell r="I46" t="str">
            <v>こばやし　むねお</v>
          </cell>
          <cell r="J46" t="str">
            <v>継続</v>
          </cell>
          <cell r="K46">
            <v>80</v>
          </cell>
          <cell r="L46" t="str">
            <v>上祓川町8313番地</v>
          </cell>
          <cell r="M46" t="str">
            <v>2：携帯電話</v>
          </cell>
          <cell r="N46" t="str">
            <v>090-2507-9499</v>
          </cell>
          <cell r="O46" t="str">
            <v>0994-42-2487</v>
          </cell>
          <cell r="P46" t="str">
            <v>090-2507-9499</v>
          </cell>
          <cell r="X46" t="str">
            <v>○</v>
          </cell>
          <cell r="Y46" t="str">
            <v>×</v>
          </cell>
          <cell r="Z46">
            <v>6</v>
          </cell>
          <cell r="AA46">
            <v>88</v>
          </cell>
          <cell r="AB46">
            <v>143</v>
          </cell>
          <cell r="AC46">
            <v>30</v>
          </cell>
          <cell r="AD46">
            <v>0</v>
          </cell>
          <cell r="AE46">
            <v>261</v>
          </cell>
          <cell r="AF46">
            <v>13</v>
          </cell>
          <cell r="AG46">
            <v>274</v>
          </cell>
          <cell r="AH46">
            <v>261</v>
          </cell>
          <cell r="AI46">
            <v>0</v>
          </cell>
          <cell r="AJ46">
            <v>261</v>
          </cell>
          <cell r="AK46">
            <v>3</v>
          </cell>
          <cell r="AL46">
            <v>264</v>
          </cell>
          <cell r="AM46">
            <v>21</v>
          </cell>
          <cell r="AN46">
            <v>37</v>
          </cell>
          <cell r="AO46" t="str">
            <v>町内会（自治会・班）長宅</v>
          </cell>
          <cell r="AP46" t="str">
            <v>893-0027</v>
          </cell>
          <cell r="AQ46" t="str">
            <v>上祓川町8313番地</v>
          </cell>
          <cell r="AR46">
            <v>2300296519</v>
          </cell>
          <cell r="AS46" t="str">
            <v>ゆうちょ銀行</v>
          </cell>
          <cell r="AT46" t="str">
            <v>七八八</v>
          </cell>
          <cell r="AU46" t="str">
            <v>普通</v>
          </cell>
          <cell r="AV46">
            <v>2556231</v>
          </cell>
          <cell r="AW46" t="str">
            <v>ｶﾉﾔｼｶﾐﾊﾗｲｶﾞﾜﾁﾖｳﾅｲｶｲ</v>
          </cell>
          <cell r="AX46">
            <v>45772</v>
          </cell>
          <cell r="AY46" t="str">
            <v>俵積田</v>
          </cell>
        </row>
        <row r="47">
          <cell r="F47" t="str">
            <v>祓川</v>
          </cell>
          <cell r="G47" t="str">
            <v>祓川</v>
          </cell>
          <cell r="H47" t="str">
            <v>楠原　修</v>
          </cell>
          <cell r="I47" t="str">
            <v>くすはら　おさむ</v>
          </cell>
          <cell r="J47" t="str">
            <v>継続</v>
          </cell>
          <cell r="K47">
            <v>71</v>
          </cell>
          <cell r="L47" t="str">
            <v>祓川町4766番地3</v>
          </cell>
          <cell r="M47" t="str">
            <v>2：携帯電話</v>
          </cell>
          <cell r="N47" t="str">
            <v>090-7534-6405</v>
          </cell>
          <cell r="O47" t="str">
            <v>0994-43-1532</v>
          </cell>
          <cell r="P47" t="str">
            <v>090-7534-6405</v>
          </cell>
          <cell r="Q47" t="str">
            <v>0994-43-1532</v>
          </cell>
          <cell r="R47" t="str">
            <v>haraigawa.tyounaikai@gmail.com</v>
          </cell>
          <cell r="V47">
            <v>7200</v>
          </cell>
          <cell r="W47">
            <v>3600</v>
          </cell>
          <cell r="X47" t="str">
            <v>○</v>
          </cell>
          <cell r="Y47" t="str">
            <v>○</v>
          </cell>
          <cell r="Z47">
            <v>5</v>
          </cell>
          <cell r="AA47">
            <v>150</v>
          </cell>
          <cell r="AB47">
            <v>37</v>
          </cell>
          <cell r="AC47">
            <v>28</v>
          </cell>
          <cell r="AD47">
            <v>15</v>
          </cell>
          <cell r="AE47">
            <v>230</v>
          </cell>
          <cell r="AF47">
            <v>30</v>
          </cell>
          <cell r="AG47">
            <v>260</v>
          </cell>
          <cell r="AH47">
            <v>217</v>
          </cell>
          <cell r="AI47">
            <v>22</v>
          </cell>
          <cell r="AJ47">
            <v>239</v>
          </cell>
          <cell r="AK47">
            <v>6</v>
          </cell>
          <cell r="AL47">
            <v>245</v>
          </cell>
          <cell r="AM47">
            <v>22</v>
          </cell>
          <cell r="AN47">
            <v>56</v>
          </cell>
          <cell r="AO47" t="str">
            <v>町内会（自治会・班）長宅</v>
          </cell>
          <cell r="AP47" t="str">
            <v>893-0026</v>
          </cell>
          <cell r="AQ47" t="str">
            <v>祓川町4766番地3</v>
          </cell>
          <cell r="AR47">
            <v>2300297553</v>
          </cell>
          <cell r="AS47" t="str">
            <v>鹿児島きもつき
農業協同組合</v>
          </cell>
          <cell r="AT47" t="str">
            <v>本所</v>
          </cell>
          <cell r="AU47" t="str">
            <v>普通</v>
          </cell>
          <cell r="AV47" t="str">
            <v>0027375</v>
          </cell>
          <cell r="AW47" t="str">
            <v>ﾊﾗｲｶﾞﾜﾁﾖｳﾅｲｶｲ</v>
          </cell>
          <cell r="AX47">
            <v>45754</v>
          </cell>
          <cell r="AY47" t="str">
            <v>俵積田</v>
          </cell>
        </row>
        <row r="48">
          <cell r="F48" t="str">
            <v>下祓川</v>
          </cell>
          <cell r="G48" t="str">
            <v>下祓川</v>
          </cell>
          <cell r="H48" t="str">
            <v>小原　修一</v>
          </cell>
          <cell r="I48" t="str">
            <v>おばら　しゅういち</v>
          </cell>
          <cell r="J48" t="str">
            <v>継続</v>
          </cell>
          <cell r="K48">
            <v>64</v>
          </cell>
          <cell r="L48" t="str">
            <v>下祓川町3677番地8</v>
          </cell>
          <cell r="M48" t="str">
            <v>2：携帯電話</v>
          </cell>
          <cell r="N48" t="str">
            <v>090-8834-9725</v>
          </cell>
          <cell r="O48" t="str">
            <v>0994-42-0860</v>
          </cell>
          <cell r="P48" t="str">
            <v>090-8834-9725</v>
          </cell>
          <cell r="Q48" t="str">
            <v>0994-42-0860</v>
          </cell>
          <cell r="V48">
            <v>7200</v>
          </cell>
          <cell r="X48" t="str">
            <v>○</v>
          </cell>
          <cell r="Y48" t="str">
            <v>○</v>
          </cell>
          <cell r="Z48">
            <v>9</v>
          </cell>
          <cell r="AA48">
            <v>216</v>
          </cell>
          <cell r="AB48">
            <v>0</v>
          </cell>
          <cell r="AC48">
            <v>3</v>
          </cell>
          <cell r="AD48">
            <v>2</v>
          </cell>
          <cell r="AE48">
            <v>221</v>
          </cell>
          <cell r="AF48">
            <v>0</v>
          </cell>
          <cell r="AG48">
            <v>221</v>
          </cell>
          <cell r="AH48">
            <v>218</v>
          </cell>
          <cell r="AI48">
            <v>0</v>
          </cell>
          <cell r="AJ48">
            <v>218</v>
          </cell>
          <cell r="AK48">
            <v>1</v>
          </cell>
          <cell r="AL48">
            <v>219</v>
          </cell>
          <cell r="AM48">
            <v>41</v>
          </cell>
          <cell r="AN48">
            <v>42</v>
          </cell>
          <cell r="AO48" t="str">
            <v>町内会（自治会・班）長宅</v>
          </cell>
          <cell r="AP48" t="str">
            <v>893-0024</v>
          </cell>
          <cell r="AQ48" t="str">
            <v>下祓川町3677番地8</v>
          </cell>
          <cell r="AR48">
            <v>2300295522</v>
          </cell>
          <cell r="AS48" t="str">
            <v>鹿児島きもつき
農業協同組合</v>
          </cell>
          <cell r="AT48" t="str">
            <v>東部支所</v>
          </cell>
          <cell r="AU48" t="str">
            <v>普通</v>
          </cell>
          <cell r="AV48">
            <v>9842560</v>
          </cell>
          <cell r="AW48" t="str">
            <v>ｼﾓﾊﾗｲｶﾞﾜﾁﾖｳﾅｲｶｲ</v>
          </cell>
          <cell r="AX48">
            <v>45762</v>
          </cell>
          <cell r="AY48" t="str">
            <v>俵積田</v>
          </cell>
        </row>
        <row r="49">
          <cell r="F49" t="str">
            <v>弥生</v>
          </cell>
          <cell r="G49" t="str">
            <v>弥生</v>
          </cell>
          <cell r="H49" t="str">
            <v>有馬　隆</v>
          </cell>
          <cell r="I49" t="str">
            <v>ありま　たかし</v>
          </cell>
          <cell r="J49" t="str">
            <v>継続</v>
          </cell>
          <cell r="K49">
            <v>76</v>
          </cell>
          <cell r="L49" t="str">
            <v>下祓川町2022番地38</v>
          </cell>
          <cell r="M49" t="str">
            <v>2：携帯電話</v>
          </cell>
          <cell r="N49" t="str">
            <v>090-7455-7302</v>
          </cell>
          <cell r="O49" t="str">
            <v>0994-44-7406</v>
          </cell>
          <cell r="P49" t="str">
            <v>090-7455-7302</v>
          </cell>
          <cell r="Q49" t="str">
            <v>0994-44-7406</v>
          </cell>
          <cell r="V49">
            <v>6000</v>
          </cell>
          <cell r="W49">
            <v>3600</v>
          </cell>
          <cell r="X49" t="str">
            <v>○</v>
          </cell>
          <cell r="Y49" t="str">
            <v>○</v>
          </cell>
          <cell r="Z49">
            <v>9</v>
          </cell>
          <cell r="AA49">
            <v>73</v>
          </cell>
          <cell r="AB49">
            <v>54</v>
          </cell>
          <cell r="AC49">
            <v>1</v>
          </cell>
          <cell r="AD49">
            <v>0</v>
          </cell>
          <cell r="AE49">
            <v>128</v>
          </cell>
          <cell r="AF49">
            <v>8</v>
          </cell>
          <cell r="AG49">
            <v>136</v>
          </cell>
          <cell r="AH49">
            <v>128</v>
          </cell>
          <cell r="AI49">
            <v>8</v>
          </cell>
          <cell r="AJ49">
            <v>136</v>
          </cell>
          <cell r="AK49">
            <v>4</v>
          </cell>
          <cell r="AL49">
            <v>140</v>
          </cell>
          <cell r="AM49">
            <v>15</v>
          </cell>
          <cell r="AN49">
            <v>23</v>
          </cell>
          <cell r="AO49" t="str">
            <v>町内会（自治会・班）長宅</v>
          </cell>
          <cell r="AP49" t="str">
            <v>893-0024</v>
          </cell>
          <cell r="AQ49" t="str">
            <v>下祓川町2022番地38</v>
          </cell>
          <cell r="AR49">
            <v>2300298910</v>
          </cell>
          <cell r="AS49" t="str">
            <v>ゆうちょ銀行</v>
          </cell>
          <cell r="AT49" t="str">
            <v>七八八</v>
          </cell>
          <cell r="AU49" t="str">
            <v>普通</v>
          </cell>
          <cell r="AV49">
            <v>1066572</v>
          </cell>
          <cell r="AW49" t="str">
            <v>ﾔﾖｲﾁﾖｳﾅｲｶｲ</v>
          </cell>
          <cell r="AX49">
            <v>45763</v>
          </cell>
          <cell r="AY49" t="str">
            <v>俵積田</v>
          </cell>
        </row>
        <row r="50">
          <cell r="F50" t="str">
            <v>西祓川</v>
          </cell>
          <cell r="G50" t="str">
            <v>西祓川</v>
          </cell>
          <cell r="H50" t="str">
            <v>福永　勝</v>
          </cell>
          <cell r="I50" t="str">
            <v>ふくなが　まさる</v>
          </cell>
          <cell r="J50" t="str">
            <v>継続</v>
          </cell>
          <cell r="K50">
            <v>77</v>
          </cell>
          <cell r="L50" t="str">
            <v>大浦町14021番地3</v>
          </cell>
          <cell r="M50" t="str">
            <v>2：携帯電話</v>
          </cell>
          <cell r="N50" t="str">
            <v>090-7448-9536</v>
          </cell>
          <cell r="O50" t="str">
            <v>0994-44-3070</v>
          </cell>
          <cell r="P50" t="str">
            <v>090-7448-9536</v>
          </cell>
          <cell r="Q50" t="str">
            <v>0994-44-3070</v>
          </cell>
          <cell r="V50">
            <v>7200</v>
          </cell>
          <cell r="W50">
            <v>3600</v>
          </cell>
          <cell r="X50" t="str">
            <v>○</v>
          </cell>
          <cell r="Y50" t="str">
            <v>○</v>
          </cell>
          <cell r="Z50">
            <v>15</v>
          </cell>
          <cell r="AA50">
            <v>88</v>
          </cell>
          <cell r="AB50">
            <v>40</v>
          </cell>
          <cell r="AC50">
            <v>82</v>
          </cell>
          <cell r="AD50">
            <v>0</v>
          </cell>
          <cell r="AE50">
            <v>210</v>
          </cell>
          <cell r="AF50">
            <v>160</v>
          </cell>
          <cell r="AG50">
            <v>370</v>
          </cell>
          <cell r="AH50">
            <v>210</v>
          </cell>
          <cell r="AI50">
            <v>160</v>
          </cell>
          <cell r="AJ50">
            <v>370</v>
          </cell>
          <cell r="AK50">
            <v>0</v>
          </cell>
          <cell r="AL50">
            <v>370</v>
          </cell>
          <cell r="AM50">
            <v>18</v>
          </cell>
          <cell r="AN50">
            <v>49</v>
          </cell>
          <cell r="AO50" t="str">
            <v>町内会（自治会・班）長宅</v>
          </cell>
          <cell r="AP50" t="str">
            <v>893-0067</v>
          </cell>
          <cell r="AQ50" t="str">
            <v>大浦町14021番地3</v>
          </cell>
          <cell r="AR50">
            <v>2300295901</v>
          </cell>
          <cell r="AS50" t="str">
            <v>鹿児島きもつき
農業協同組合</v>
          </cell>
          <cell r="AT50" t="str">
            <v>東部支所</v>
          </cell>
          <cell r="AU50" t="str">
            <v>普通</v>
          </cell>
          <cell r="AV50">
            <v>3331407</v>
          </cell>
          <cell r="AW50" t="str">
            <v>ﾆｼﾊﾗｲｶﾞﾜﾁﾖｳﾅｲｶｲ</v>
          </cell>
          <cell r="AX50">
            <v>45762</v>
          </cell>
          <cell r="AY50" t="str">
            <v>俵積田</v>
          </cell>
        </row>
        <row r="51">
          <cell r="F51" t="str">
            <v>田崎</v>
          </cell>
          <cell r="G51" t="str">
            <v>田崎</v>
          </cell>
          <cell r="H51" t="str">
            <v>前ケ迫　清孝</v>
          </cell>
          <cell r="I51" t="str">
            <v>まえがさこ　きよたか</v>
          </cell>
          <cell r="J51" t="str">
            <v>継続</v>
          </cell>
          <cell r="K51">
            <v>81</v>
          </cell>
          <cell r="L51" t="str">
            <v>川西町2429番地</v>
          </cell>
          <cell r="M51" t="str">
            <v>2：携帯電話</v>
          </cell>
          <cell r="N51" t="str">
            <v>090-9570-7379</v>
          </cell>
          <cell r="O51" t="str">
            <v>0994-43-7865</v>
          </cell>
          <cell r="P51" t="str">
            <v>090-9570-7379</v>
          </cell>
          <cell r="Q51" t="str">
            <v>0994-43-7865</v>
          </cell>
          <cell r="V51">
            <v>6000</v>
          </cell>
          <cell r="Y51" t="str">
            <v>×</v>
          </cell>
          <cell r="Z51">
            <v>25</v>
          </cell>
          <cell r="AA51">
            <v>482</v>
          </cell>
          <cell r="AB51">
            <v>191</v>
          </cell>
          <cell r="AC51">
            <v>0</v>
          </cell>
          <cell r="AD51">
            <v>0</v>
          </cell>
          <cell r="AE51">
            <v>673</v>
          </cell>
          <cell r="AF51">
            <v>339</v>
          </cell>
          <cell r="AG51">
            <v>1012</v>
          </cell>
          <cell r="AH51">
            <v>673</v>
          </cell>
          <cell r="AI51">
            <v>174</v>
          </cell>
          <cell r="AJ51">
            <v>847</v>
          </cell>
          <cell r="AK51">
            <v>53</v>
          </cell>
          <cell r="AL51">
            <v>900</v>
          </cell>
          <cell r="AM51">
            <v>29</v>
          </cell>
          <cell r="AN51">
            <v>111</v>
          </cell>
          <cell r="AO51" t="str">
            <v>町内会（自治会・班）長宅</v>
          </cell>
          <cell r="AP51" t="str">
            <v>893-0032</v>
          </cell>
          <cell r="AQ51" t="str">
            <v>川西町2429番地</v>
          </cell>
          <cell r="AR51">
            <v>2300346784</v>
          </cell>
          <cell r="AS51" t="str">
            <v>ゆうちょ銀行</v>
          </cell>
          <cell r="AT51" t="str">
            <v>七八八</v>
          </cell>
          <cell r="AU51" t="str">
            <v>普通</v>
          </cell>
          <cell r="AV51">
            <v>2033582</v>
          </cell>
          <cell r="AW51" t="str">
            <v>ﾀｻｷﾁﾖｳﾅｲｶｲ</v>
          </cell>
          <cell r="AX51">
            <v>45764</v>
          </cell>
          <cell r="AY51" t="str">
            <v>俵積田</v>
          </cell>
        </row>
        <row r="52">
          <cell r="F52" t="str">
            <v>川西</v>
          </cell>
          <cell r="G52" t="str">
            <v>川西</v>
          </cell>
          <cell r="H52" t="str">
            <v>白木川　重行</v>
          </cell>
          <cell r="I52" t="str">
            <v>しらきかわ　しげゆき</v>
          </cell>
          <cell r="J52" t="str">
            <v>継続</v>
          </cell>
          <cell r="K52">
            <v>75</v>
          </cell>
          <cell r="L52" t="str">
            <v>川西町4278番地3</v>
          </cell>
          <cell r="M52" t="str">
            <v>2：携帯電話</v>
          </cell>
          <cell r="N52" t="str">
            <v>090-5926-4844</v>
          </cell>
          <cell r="O52" t="str">
            <v>0994-44-1986</v>
          </cell>
          <cell r="P52" t="str">
            <v>090-5926-4844</v>
          </cell>
          <cell r="S52" t="str">
            <v>0994-40-0630</v>
          </cell>
          <cell r="V52">
            <v>6000</v>
          </cell>
          <cell r="W52">
            <v>1000</v>
          </cell>
          <cell r="X52" t="str">
            <v>○</v>
          </cell>
          <cell r="Y52" t="str">
            <v>○</v>
          </cell>
          <cell r="Z52">
            <v>2</v>
          </cell>
          <cell r="AA52">
            <v>687</v>
          </cell>
          <cell r="AB52">
            <v>335</v>
          </cell>
          <cell r="AC52">
            <v>1</v>
          </cell>
          <cell r="AD52">
            <v>58</v>
          </cell>
          <cell r="AE52">
            <v>1081</v>
          </cell>
          <cell r="AF52">
            <v>662</v>
          </cell>
          <cell r="AG52">
            <v>1743</v>
          </cell>
          <cell r="AH52">
            <v>1081</v>
          </cell>
          <cell r="AI52">
            <v>662</v>
          </cell>
          <cell r="AJ52">
            <v>1743</v>
          </cell>
          <cell r="AK52">
            <v>0</v>
          </cell>
          <cell r="AL52">
            <v>1743</v>
          </cell>
          <cell r="AM52">
            <v>38</v>
          </cell>
          <cell r="AN52">
            <v>127</v>
          </cell>
          <cell r="AO52" t="str">
            <v>印刷室引き取り</v>
          </cell>
          <cell r="AQ52" t="str">
            <v>－</v>
          </cell>
          <cell r="AR52">
            <v>2300297982</v>
          </cell>
          <cell r="AS52" t="str">
            <v>ゆうちょ銀行</v>
          </cell>
          <cell r="AT52" t="str">
            <v>七八八</v>
          </cell>
          <cell r="AU52" t="str">
            <v>普通</v>
          </cell>
          <cell r="AV52" t="str">
            <v>0501557</v>
          </cell>
          <cell r="AW52" t="str">
            <v>ｶﾜﾆｼﾁﾖｳﾅｲｶｲ</v>
          </cell>
          <cell r="AX52">
            <v>45756</v>
          </cell>
          <cell r="AY52" t="str">
            <v>俵積田</v>
          </cell>
        </row>
        <row r="53">
          <cell r="F53" t="str">
            <v>川東</v>
          </cell>
          <cell r="G53" t="str">
            <v>川東</v>
          </cell>
          <cell r="H53" t="str">
            <v>平松　孝市</v>
          </cell>
          <cell r="I53" t="str">
            <v>ひらまつ　こういち</v>
          </cell>
          <cell r="J53" t="str">
            <v>継続</v>
          </cell>
          <cell r="K53">
            <v>71</v>
          </cell>
          <cell r="L53" t="str">
            <v>川東町8434番地10</v>
          </cell>
          <cell r="M53" t="str">
            <v>2：携帯電話</v>
          </cell>
          <cell r="N53" t="str">
            <v>090-2587-3784</v>
          </cell>
          <cell r="O53" t="str">
            <v>0994-43-9758</v>
          </cell>
          <cell r="P53" t="str">
            <v>090-2587-3784</v>
          </cell>
          <cell r="Q53" t="str">
            <v>0994-43-9758</v>
          </cell>
          <cell r="V53">
            <v>9600</v>
          </cell>
          <cell r="W53">
            <v>4800</v>
          </cell>
          <cell r="X53" t="str">
            <v>○</v>
          </cell>
          <cell r="Y53" t="str">
            <v>○</v>
          </cell>
          <cell r="Z53">
            <v>3</v>
          </cell>
          <cell r="AA53">
            <v>184</v>
          </cell>
          <cell r="AB53">
            <v>21</v>
          </cell>
          <cell r="AC53">
            <v>24</v>
          </cell>
          <cell r="AD53">
            <v>0</v>
          </cell>
          <cell r="AE53">
            <v>229</v>
          </cell>
          <cell r="AF53">
            <v>63</v>
          </cell>
          <cell r="AG53">
            <v>292</v>
          </cell>
          <cell r="AH53">
            <v>229</v>
          </cell>
          <cell r="AI53">
            <v>63</v>
          </cell>
          <cell r="AJ53">
            <v>292</v>
          </cell>
          <cell r="AK53">
            <v>1</v>
          </cell>
          <cell r="AL53">
            <v>293</v>
          </cell>
          <cell r="AM53">
            <v>15</v>
          </cell>
          <cell r="AN53">
            <v>41</v>
          </cell>
          <cell r="AO53" t="str">
            <v>町内会（自治会・班）長宅</v>
          </cell>
          <cell r="AP53" t="str">
            <v>893-0031</v>
          </cell>
          <cell r="AQ53" t="str">
            <v>川東町8434番地10</v>
          </cell>
          <cell r="AR53">
            <v>2300296212</v>
          </cell>
          <cell r="AS53" t="str">
            <v>鹿児島きもつき
農業協同組合</v>
          </cell>
          <cell r="AT53" t="str">
            <v>本所</v>
          </cell>
          <cell r="AU53" t="str">
            <v>普通</v>
          </cell>
          <cell r="AV53">
            <v>3322441</v>
          </cell>
          <cell r="AW53" t="str">
            <v>ｶﾜﾋｶﾞｼﾁﾖｳﾅｲｶｲ</v>
          </cell>
          <cell r="AX53">
            <v>45754</v>
          </cell>
          <cell r="AY53" t="str">
            <v>俵積田</v>
          </cell>
        </row>
        <row r="54">
          <cell r="F54" t="str">
            <v>永野田</v>
          </cell>
          <cell r="G54" t="str">
            <v>永野田</v>
          </cell>
          <cell r="H54" t="str">
            <v>三宅　覚</v>
          </cell>
          <cell r="I54" t="str">
            <v>みやけ　さとる</v>
          </cell>
          <cell r="J54" t="str">
            <v>有</v>
          </cell>
          <cell r="K54">
            <v>69</v>
          </cell>
          <cell r="L54" t="str">
            <v>永野田町629番地1</v>
          </cell>
          <cell r="M54" t="str">
            <v>2：携帯電話</v>
          </cell>
          <cell r="N54" t="str">
            <v>090-7442-2962</v>
          </cell>
          <cell r="P54" t="str">
            <v>090-7442-2962</v>
          </cell>
          <cell r="V54">
            <v>12000</v>
          </cell>
          <cell r="W54">
            <v>7200</v>
          </cell>
          <cell r="Y54" t="str">
            <v>○</v>
          </cell>
          <cell r="Z54">
            <v>0</v>
          </cell>
          <cell r="AA54">
            <v>70</v>
          </cell>
          <cell r="AB54">
            <v>28</v>
          </cell>
          <cell r="AC54">
            <v>31</v>
          </cell>
          <cell r="AD54">
            <v>5</v>
          </cell>
          <cell r="AE54">
            <v>134</v>
          </cell>
          <cell r="AF54">
            <v>50</v>
          </cell>
          <cell r="AG54">
            <v>184</v>
          </cell>
          <cell r="AH54">
            <v>134</v>
          </cell>
          <cell r="AI54">
            <v>50</v>
          </cell>
          <cell r="AJ54">
            <v>184</v>
          </cell>
          <cell r="AK54">
            <v>0</v>
          </cell>
          <cell r="AL54">
            <v>184</v>
          </cell>
          <cell r="AM54">
            <v>13</v>
          </cell>
          <cell r="AN54">
            <v>36</v>
          </cell>
          <cell r="AO54" t="str">
            <v>町内会（自治会・班）長宅</v>
          </cell>
          <cell r="AP54" t="str">
            <v>893-0033</v>
          </cell>
          <cell r="AQ54" t="str">
            <v>永野田町629番地1</v>
          </cell>
          <cell r="AR54">
            <v>2300299373</v>
          </cell>
          <cell r="AS54" t="str">
            <v>宮崎太陽銀行</v>
          </cell>
          <cell r="AT54" t="str">
            <v>鹿屋支店</v>
          </cell>
          <cell r="AU54" t="str">
            <v>普通</v>
          </cell>
          <cell r="AV54">
            <v>1065253</v>
          </cell>
          <cell r="AW54" t="str">
            <v>ﾅｶﾞﾉﾀﾞﾁﾖｳﾅｲｶｲ ﾀﾞｲﾋﾖｳｼﾔ ﾐﾔｹ ｻﾄﾙ</v>
          </cell>
          <cell r="AX54">
            <v>45754</v>
          </cell>
          <cell r="AY54" t="str">
            <v>俵積田</v>
          </cell>
        </row>
        <row r="55">
          <cell r="F55" t="str">
            <v>名貫</v>
          </cell>
          <cell r="G55" t="str">
            <v>名貫</v>
          </cell>
          <cell r="H55" t="str">
            <v>大園　操</v>
          </cell>
          <cell r="I55" t="str">
            <v>おおぞの　みさお</v>
          </cell>
          <cell r="J55" t="str">
            <v>継続</v>
          </cell>
          <cell r="K55">
            <v>74</v>
          </cell>
          <cell r="L55" t="str">
            <v>名貫町3592番地3</v>
          </cell>
          <cell r="M55" t="str">
            <v>2：携帯電話</v>
          </cell>
          <cell r="N55" t="str">
            <v>090-4512-5360</v>
          </cell>
          <cell r="O55" t="str">
            <v>0994-40-1756</v>
          </cell>
          <cell r="P55" t="str">
            <v>090-4512-5360</v>
          </cell>
          <cell r="V55">
            <v>9600</v>
          </cell>
          <cell r="W55">
            <v>6000</v>
          </cell>
          <cell r="Y55" t="str">
            <v>○</v>
          </cell>
          <cell r="Z55">
            <v>1</v>
          </cell>
          <cell r="AA55">
            <v>56</v>
          </cell>
          <cell r="AB55">
            <v>34</v>
          </cell>
          <cell r="AC55">
            <v>10</v>
          </cell>
          <cell r="AD55">
            <v>8</v>
          </cell>
          <cell r="AE55">
            <v>108</v>
          </cell>
          <cell r="AF55">
            <v>26</v>
          </cell>
          <cell r="AG55">
            <v>134</v>
          </cell>
          <cell r="AH55">
            <v>108</v>
          </cell>
          <cell r="AI55">
            <v>26</v>
          </cell>
          <cell r="AJ55">
            <v>134</v>
          </cell>
          <cell r="AK55">
            <v>2</v>
          </cell>
          <cell r="AL55">
            <v>136</v>
          </cell>
          <cell r="AM55">
            <v>7</v>
          </cell>
          <cell r="AN55">
            <v>15</v>
          </cell>
          <cell r="AO55" t="str">
            <v>町内会（自治会・班）長宅</v>
          </cell>
          <cell r="AP55" t="str">
            <v>893-0034</v>
          </cell>
          <cell r="AQ55" t="str">
            <v>名貫町3592番地3</v>
          </cell>
          <cell r="AR55">
            <v>2300296603</v>
          </cell>
          <cell r="AS55" t="str">
            <v>鹿児島きもつき
農業協同組合</v>
          </cell>
          <cell r="AT55" t="str">
            <v>大姶良支所</v>
          </cell>
          <cell r="AU55" t="str">
            <v>普通</v>
          </cell>
          <cell r="AV55">
            <v>5923701</v>
          </cell>
          <cell r="AW55" t="str">
            <v>ﾅﾇｷﾁﾖｳﾅｲｶｲ</v>
          </cell>
          <cell r="AX55">
            <v>45754</v>
          </cell>
          <cell r="AY55" t="str">
            <v>俵積田</v>
          </cell>
        </row>
        <row r="56">
          <cell r="F56" t="str">
            <v>飯隈</v>
          </cell>
          <cell r="G56" t="str">
            <v>飯隈</v>
          </cell>
          <cell r="H56" t="str">
            <v>窪田　匡男</v>
          </cell>
          <cell r="I56" t="str">
            <v>くぼた　まさお</v>
          </cell>
          <cell r="J56" t="str">
            <v>継続</v>
          </cell>
          <cell r="K56">
            <v>70</v>
          </cell>
          <cell r="L56" t="str">
            <v>飯隈町3148番地10</v>
          </cell>
          <cell r="M56" t="str">
            <v>2：携帯電話</v>
          </cell>
          <cell r="N56" t="str">
            <v>090-7157-8050</v>
          </cell>
          <cell r="O56" t="str">
            <v>0994-49-3515</v>
          </cell>
          <cell r="P56" t="str">
            <v>090-7157-8050</v>
          </cell>
          <cell r="Q56" t="str">
            <v>0994-49-3515</v>
          </cell>
          <cell r="V56">
            <v>7200</v>
          </cell>
          <cell r="W56">
            <v>0</v>
          </cell>
          <cell r="X56" t="str">
            <v>○</v>
          </cell>
          <cell r="Y56" t="str">
            <v>○</v>
          </cell>
          <cell r="Z56">
            <v>1</v>
          </cell>
          <cell r="AA56">
            <v>64</v>
          </cell>
          <cell r="AB56">
            <v>35</v>
          </cell>
          <cell r="AC56">
            <v>44</v>
          </cell>
          <cell r="AD56">
            <v>0</v>
          </cell>
          <cell r="AE56">
            <v>143</v>
          </cell>
          <cell r="AF56">
            <v>17</v>
          </cell>
          <cell r="AG56">
            <v>160</v>
          </cell>
          <cell r="AH56">
            <v>94</v>
          </cell>
          <cell r="AI56">
            <v>0</v>
          </cell>
          <cell r="AJ56">
            <v>94</v>
          </cell>
          <cell r="AK56">
            <v>1</v>
          </cell>
          <cell r="AL56">
            <v>95</v>
          </cell>
          <cell r="AM56">
            <v>4</v>
          </cell>
          <cell r="AN56">
            <v>16</v>
          </cell>
          <cell r="AO56" t="str">
            <v>町内会（自治会・班）長宅</v>
          </cell>
          <cell r="AP56" t="str">
            <v>893-0035</v>
          </cell>
          <cell r="AQ56" t="str">
            <v>飯隈町3148番地10</v>
          </cell>
          <cell r="AR56">
            <v>2300298994</v>
          </cell>
          <cell r="AS56" t="str">
            <v>ゆうちょ銀行</v>
          </cell>
          <cell r="AT56" t="str">
            <v>七八八</v>
          </cell>
          <cell r="AU56" t="str">
            <v>普通</v>
          </cell>
          <cell r="AV56">
            <v>3052952</v>
          </cell>
          <cell r="AW56" t="str">
            <v>ｲｲｸﾏ ﾁﾖｳﾅｲｶｲ</v>
          </cell>
          <cell r="AX56">
            <v>45754</v>
          </cell>
          <cell r="AY56" t="str">
            <v>俵積田</v>
          </cell>
        </row>
        <row r="57">
          <cell r="F57" t="str">
            <v>萩塚</v>
          </cell>
          <cell r="G57" t="str">
            <v>萩塚</v>
          </cell>
          <cell r="H57" t="str">
            <v>大迫　好修</v>
          </cell>
          <cell r="I57" t="str">
            <v>おおさこ　こうしゅう</v>
          </cell>
          <cell r="J57" t="str">
            <v>継続</v>
          </cell>
          <cell r="K57">
            <v>71</v>
          </cell>
          <cell r="L57" t="str">
            <v>萩塚町2779番地1</v>
          </cell>
          <cell r="M57" t="str">
            <v>1：自宅電話</v>
          </cell>
          <cell r="N57" t="str">
            <v>0994-49-2031</v>
          </cell>
          <cell r="O57" t="str">
            <v>0994-49-2031</v>
          </cell>
          <cell r="P57" t="str">
            <v>090-1512-9366</v>
          </cell>
          <cell r="Q57" t="str">
            <v>0994-49-2031</v>
          </cell>
          <cell r="V57">
            <v>13200</v>
          </cell>
          <cell r="W57">
            <v>7500</v>
          </cell>
          <cell r="Y57" t="str">
            <v>○</v>
          </cell>
          <cell r="Z57">
            <v>8</v>
          </cell>
          <cell r="AA57">
            <v>94</v>
          </cell>
          <cell r="AB57">
            <v>60</v>
          </cell>
          <cell r="AC57">
            <v>0</v>
          </cell>
          <cell r="AD57">
            <v>0</v>
          </cell>
          <cell r="AE57">
            <v>154</v>
          </cell>
          <cell r="AF57">
            <v>3</v>
          </cell>
          <cell r="AG57">
            <v>157</v>
          </cell>
          <cell r="AH57">
            <v>154</v>
          </cell>
          <cell r="AI57">
            <v>3</v>
          </cell>
          <cell r="AJ57">
            <v>157</v>
          </cell>
          <cell r="AK57">
            <v>0</v>
          </cell>
          <cell r="AL57">
            <v>157</v>
          </cell>
          <cell r="AM57">
            <v>7</v>
          </cell>
          <cell r="AN57">
            <v>15</v>
          </cell>
          <cell r="AO57" t="str">
            <v>町内会（自治会・班）長宅</v>
          </cell>
          <cell r="AP57" t="str">
            <v>893-0036</v>
          </cell>
          <cell r="AQ57" t="str">
            <v>萩塚町2779番地1</v>
          </cell>
          <cell r="AR57">
            <v>2300295450</v>
          </cell>
          <cell r="AS57" t="str">
            <v>鹿児島きもつき
農業協同組合</v>
          </cell>
          <cell r="AT57" t="str">
            <v>大姶良支所</v>
          </cell>
          <cell r="AU57" t="str">
            <v>普通</v>
          </cell>
          <cell r="AV57">
            <v>5923654</v>
          </cell>
          <cell r="AW57" t="str">
            <v>ﾊｷﾞﾂｶﾁﾖｳﾅｲｶｲ</v>
          </cell>
          <cell r="AX57">
            <v>45754</v>
          </cell>
          <cell r="AY57" t="str">
            <v>俵積田</v>
          </cell>
        </row>
        <row r="58">
          <cell r="F58" t="str">
            <v>星塚</v>
          </cell>
          <cell r="G58" t="str">
            <v>星塚</v>
          </cell>
          <cell r="H58" t="str">
            <v>渕上　晋</v>
          </cell>
          <cell r="I58" t="str">
            <v>ふちがみ　すすむ</v>
          </cell>
          <cell r="J58" t="str">
            <v>継続</v>
          </cell>
          <cell r="K58">
            <v>59</v>
          </cell>
          <cell r="L58" t="str">
            <v>星塚町4204番地</v>
          </cell>
          <cell r="M58" t="str">
            <v>3：事務所電話</v>
          </cell>
          <cell r="N58" t="str">
            <v>0994-49-2500</v>
          </cell>
          <cell r="O58" t="str">
            <v>0994-49-2500</v>
          </cell>
          <cell r="Q58" t="str">
            <v>0994-49-2542</v>
          </cell>
          <cell r="S58" t="str">
            <v>0994-49-2500</v>
          </cell>
          <cell r="V58">
            <v>31056</v>
          </cell>
          <cell r="W58">
            <v>0</v>
          </cell>
          <cell r="Y58" t="str">
            <v>○</v>
          </cell>
          <cell r="Z58">
            <v>0</v>
          </cell>
          <cell r="AA58">
            <v>27</v>
          </cell>
          <cell r="AB58">
            <v>0</v>
          </cell>
          <cell r="AC58">
            <v>0</v>
          </cell>
          <cell r="AD58">
            <v>0</v>
          </cell>
          <cell r="AE58">
            <v>27</v>
          </cell>
          <cell r="AF58">
            <v>0</v>
          </cell>
          <cell r="AG58">
            <v>27</v>
          </cell>
          <cell r="AH58">
            <v>27</v>
          </cell>
          <cell r="AI58">
            <v>0</v>
          </cell>
          <cell r="AJ58">
            <v>27</v>
          </cell>
          <cell r="AK58">
            <v>0</v>
          </cell>
          <cell r="AL58">
            <v>27</v>
          </cell>
          <cell r="AM58">
            <v>1</v>
          </cell>
          <cell r="AN58">
            <v>2</v>
          </cell>
          <cell r="AO58" t="str">
            <v>町内会（自治会・班）事務所</v>
          </cell>
          <cell r="AP58" t="str">
            <v>893-0041</v>
          </cell>
          <cell r="AQ58" t="str">
            <v>星塚敬愛園内
星塚町4204番地</v>
          </cell>
          <cell r="AR58">
            <v>2300299528</v>
          </cell>
          <cell r="AS58" t="str">
            <v>鹿児島銀行</v>
          </cell>
          <cell r="AT58" t="str">
            <v>鹿屋支店</v>
          </cell>
          <cell r="AU58" t="str">
            <v>普通</v>
          </cell>
          <cell r="AV58">
            <v>1443578</v>
          </cell>
          <cell r="AW58" t="str">
            <v>ﾎｼﾂﾞｶﾁﾖｳﾅｲｶｲ</v>
          </cell>
          <cell r="AX58">
            <v>45765</v>
          </cell>
          <cell r="AY58" t="str">
            <v>俵積田</v>
          </cell>
        </row>
        <row r="59">
          <cell r="F59" t="str">
            <v>池園</v>
          </cell>
          <cell r="G59" t="str">
            <v>池園</v>
          </cell>
          <cell r="H59" t="str">
            <v>樋口　和朗</v>
          </cell>
          <cell r="I59" t="str">
            <v>ひぐち　かずろう</v>
          </cell>
          <cell r="J59" t="str">
            <v>継続</v>
          </cell>
          <cell r="K59">
            <v>69</v>
          </cell>
          <cell r="L59" t="str">
            <v>池園町2604番地2</v>
          </cell>
          <cell r="M59" t="str">
            <v>2：携帯電話</v>
          </cell>
          <cell r="N59" t="str">
            <v>090-2506-2838</v>
          </cell>
          <cell r="O59" t="str">
            <v>0994-49-3332</v>
          </cell>
          <cell r="P59" t="str">
            <v>090-2506-2838</v>
          </cell>
          <cell r="R59" t="str">
            <v>akihonami-love2@docomo.ne.jp</v>
          </cell>
          <cell r="V59">
            <v>13000</v>
          </cell>
          <cell r="W59">
            <v>7000</v>
          </cell>
          <cell r="X59" t="str">
            <v>○</v>
          </cell>
          <cell r="Y59" t="str">
            <v>○</v>
          </cell>
          <cell r="Z59">
            <v>4</v>
          </cell>
          <cell r="AA59">
            <v>46</v>
          </cell>
          <cell r="AB59">
            <v>7</v>
          </cell>
          <cell r="AC59">
            <v>44</v>
          </cell>
          <cell r="AD59">
            <v>4</v>
          </cell>
          <cell r="AE59">
            <v>101</v>
          </cell>
          <cell r="AF59">
            <v>18</v>
          </cell>
          <cell r="AG59">
            <v>119</v>
          </cell>
          <cell r="AH59">
            <v>101</v>
          </cell>
          <cell r="AI59">
            <v>14</v>
          </cell>
          <cell r="AJ59">
            <v>115</v>
          </cell>
          <cell r="AK59">
            <v>1</v>
          </cell>
          <cell r="AL59">
            <v>116</v>
          </cell>
          <cell r="AM59">
            <v>5</v>
          </cell>
          <cell r="AN59">
            <v>11</v>
          </cell>
          <cell r="AO59" t="str">
            <v>町内会（自治会・班）長宅</v>
          </cell>
          <cell r="AP59" t="str">
            <v>893-0042</v>
          </cell>
          <cell r="AQ59" t="str">
            <v>池園町2604番地2</v>
          </cell>
          <cell r="AR59">
            <v>2300295443</v>
          </cell>
          <cell r="AS59" t="str">
            <v>鹿児島きもつき
農業協同組合</v>
          </cell>
          <cell r="AT59" t="str">
            <v>大姶良支所</v>
          </cell>
          <cell r="AU59" t="str">
            <v>普通</v>
          </cell>
          <cell r="AV59">
            <v>9744452</v>
          </cell>
          <cell r="AW59" t="str">
            <v>ｲｹｿﾞﾉﾁﾖｳﾅｲｶｲ</v>
          </cell>
          <cell r="AX59">
            <v>45754</v>
          </cell>
          <cell r="AY59" t="str">
            <v>俵積田</v>
          </cell>
        </row>
        <row r="60">
          <cell r="F60" t="str">
            <v>南</v>
          </cell>
          <cell r="G60" t="str">
            <v>南</v>
          </cell>
          <cell r="H60" t="str">
            <v>西村　辰朗</v>
          </cell>
          <cell r="I60" t="str">
            <v>にしむら　たつろう</v>
          </cell>
          <cell r="J60" t="str">
            <v>継続</v>
          </cell>
          <cell r="K60">
            <v>72</v>
          </cell>
          <cell r="L60" t="str">
            <v>南町3564番地</v>
          </cell>
          <cell r="M60" t="str">
            <v>2：携帯電話</v>
          </cell>
          <cell r="N60" t="str">
            <v>090-2479-1650</v>
          </cell>
          <cell r="O60" t="str">
            <v>0994-49-3264</v>
          </cell>
          <cell r="P60" t="str">
            <v>090-2479-1650</v>
          </cell>
          <cell r="R60" t="str">
            <v>0928nishimura@gmail.com</v>
          </cell>
          <cell r="X60" t="str">
            <v>○</v>
          </cell>
          <cell r="Y60" t="str">
            <v>○</v>
          </cell>
          <cell r="Z60">
            <v>7</v>
          </cell>
          <cell r="AA60">
            <v>180</v>
          </cell>
          <cell r="AB60">
            <v>80</v>
          </cell>
          <cell r="AC60">
            <v>0</v>
          </cell>
          <cell r="AD60">
            <v>0</v>
          </cell>
          <cell r="AE60">
            <v>260</v>
          </cell>
          <cell r="AF60">
            <v>30</v>
          </cell>
          <cell r="AG60">
            <v>290</v>
          </cell>
          <cell r="AH60">
            <v>260</v>
          </cell>
          <cell r="AI60">
            <v>0</v>
          </cell>
          <cell r="AJ60">
            <v>260</v>
          </cell>
          <cell r="AK60">
            <v>0</v>
          </cell>
          <cell r="AL60">
            <v>260</v>
          </cell>
          <cell r="AM60">
            <v>16</v>
          </cell>
          <cell r="AN60">
            <v>52</v>
          </cell>
          <cell r="AO60" t="str">
            <v>町内会（自治会・班）長宅</v>
          </cell>
          <cell r="AP60" t="str">
            <v>893-0043</v>
          </cell>
          <cell r="AQ60" t="str">
            <v>南町3564番地</v>
          </cell>
          <cell r="AR60">
            <v>2300295590</v>
          </cell>
          <cell r="AS60" t="str">
            <v>鹿児島きもつき
農業協同組合</v>
          </cell>
          <cell r="AT60" t="str">
            <v>大姶良支所</v>
          </cell>
          <cell r="AU60" t="str">
            <v>普通</v>
          </cell>
          <cell r="AV60" t="str">
            <v>0012751</v>
          </cell>
          <cell r="AW60" t="str">
            <v>ﾐﾅﾐﾁﾖｳﾅｲｶｲ</v>
          </cell>
          <cell r="AX60">
            <v>45756</v>
          </cell>
          <cell r="AY60" t="str">
            <v>俵積田</v>
          </cell>
        </row>
        <row r="61">
          <cell r="F61" t="str">
            <v>大姶良東</v>
          </cell>
          <cell r="G61" t="str">
            <v>大姶良東</v>
          </cell>
          <cell r="H61" t="str">
            <v>瀬筒　辰典</v>
          </cell>
          <cell r="I61" t="str">
            <v>せづつ　たつのり</v>
          </cell>
          <cell r="J61" t="str">
            <v>継続</v>
          </cell>
          <cell r="K61">
            <v>71</v>
          </cell>
          <cell r="L61" t="str">
            <v>大姶良町492番地4</v>
          </cell>
          <cell r="M61" t="str">
            <v>2：携帯電話</v>
          </cell>
          <cell r="N61" t="str">
            <v>090-3985-1702</v>
          </cell>
          <cell r="O61" t="str">
            <v>0994-48-2423</v>
          </cell>
          <cell r="P61" t="str">
            <v>090-3985-1702</v>
          </cell>
          <cell r="Q61" t="str">
            <v>0994-48-2423</v>
          </cell>
          <cell r="V61">
            <v>18000</v>
          </cell>
          <cell r="W61">
            <v>0</v>
          </cell>
          <cell r="X61" t="str">
            <v>○</v>
          </cell>
          <cell r="Y61" t="str">
            <v>○</v>
          </cell>
          <cell r="Z61">
            <v>4</v>
          </cell>
          <cell r="AA61">
            <v>67</v>
          </cell>
          <cell r="AB61">
            <v>0</v>
          </cell>
          <cell r="AC61">
            <v>7</v>
          </cell>
          <cell r="AD61">
            <v>2</v>
          </cell>
          <cell r="AE61">
            <v>76</v>
          </cell>
          <cell r="AF61">
            <v>7</v>
          </cell>
          <cell r="AG61">
            <v>83</v>
          </cell>
          <cell r="AH61">
            <v>69</v>
          </cell>
          <cell r="AI61">
            <v>0</v>
          </cell>
          <cell r="AJ61">
            <v>69</v>
          </cell>
          <cell r="AK61">
            <v>2</v>
          </cell>
          <cell r="AL61">
            <v>71</v>
          </cell>
          <cell r="AM61">
            <v>9</v>
          </cell>
          <cell r="AN61">
            <v>14</v>
          </cell>
          <cell r="AO61" t="str">
            <v>町内会（自治会・班）長宅</v>
          </cell>
          <cell r="AP61" t="str">
            <v>893-0051</v>
          </cell>
          <cell r="AQ61" t="str">
            <v>大姶良町492番地4</v>
          </cell>
          <cell r="AR61">
            <v>2300296147</v>
          </cell>
          <cell r="AS61" t="str">
            <v>鹿児島きもつき
農業協同組合</v>
          </cell>
          <cell r="AT61" t="str">
            <v>大姶良支所</v>
          </cell>
          <cell r="AU61" t="str">
            <v>普通</v>
          </cell>
          <cell r="AV61" t="str">
            <v>0012645</v>
          </cell>
          <cell r="AW61" t="str">
            <v>ｵｵｱｲﾗﾋｶﾞｼﾁﾖｳﾅｲｶｲ</v>
          </cell>
          <cell r="AX61">
            <v>45765</v>
          </cell>
          <cell r="AY61" t="str">
            <v>俵積田</v>
          </cell>
        </row>
        <row r="62">
          <cell r="F62" t="str">
            <v>大姶良西</v>
          </cell>
          <cell r="G62" t="str">
            <v>大姶良西</v>
          </cell>
          <cell r="H62" t="str">
            <v>岩松　文男</v>
          </cell>
          <cell r="I62" t="str">
            <v>いわまつ　ふみお</v>
          </cell>
          <cell r="J62" t="str">
            <v>継続</v>
          </cell>
          <cell r="K62">
            <v>76</v>
          </cell>
          <cell r="L62" t="str">
            <v>大姶良町783番地</v>
          </cell>
          <cell r="M62" t="str">
            <v>2：携帯電話</v>
          </cell>
          <cell r="N62" t="str">
            <v>090-4146-7211</v>
          </cell>
          <cell r="O62" t="str">
            <v>0994-48-3655</v>
          </cell>
          <cell r="P62" t="str">
            <v>090-4146-7211</v>
          </cell>
          <cell r="Q62" t="str">
            <v>0994-48-3655</v>
          </cell>
          <cell r="V62">
            <v>12000</v>
          </cell>
          <cell r="W62">
            <v>3000</v>
          </cell>
          <cell r="X62" t="str">
            <v>○</v>
          </cell>
          <cell r="Y62" t="str">
            <v>○</v>
          </cell>
          <cell r="Z62">
            <v>6</v>
          </cell>
          <cell r="AA62">
            <v>72</v>
          </cell>
          <cell r="AB62">
            <v>46</v>
          </cell>
          <cell r="AC62">
            <v>0</v>
          </cell>
          <cell r="AD62">
            <v>0</v>
          </cell>
          <cell r="AE62">
            <v>118</v>
          </cell>
          <cell r="AF62">
            <v>6</v>
          </cell>
          <cell r="AG62">
            <v>124</v>
          </cell>
          <cell r="AH62">
            <v>123</v>
          </cell>
          <cell r="AI62">
            <v>0</v>
          </cell>
          <cell r="AJ62">
            <v>123</v>
          </cell>
          <cell r="AK62">
            <v>4</v>
          </cell>
          <cell r="AL62">
            <v>127</v>
          </cell>
          <cell r="AM62">
            <v>5</v>
          </cell>
          <cell r="AN62">
            <v>28</v>
          </cell>
          <cell r="AO62" t="str">
            <v>町内会（自治会・班）長宅</v>
          </cell>
          <cell r="AP62" t="str">
            <v>893-0051</v>
          </cell>
          <cell r="AQ62" t="str">
            <v>大姶良町783番地</v>
          </cell>
          <cell r="AR62">
            <v>2300296464</v>
          </cell>
          <cell r="AS62" t="str">
            <v>鹿児島きもつき
農業協同組合</v>
          </cell>
          <cell r="AT62" t="str">
            <v>大姶良支所</v>
          </cell>
          <cell r="AU62" t="str">
            <v>普通</v>
          </cell>
          <cell r="AV62" t="str">
            <v>0012611</v>
          </cell>
          <cell r="AW62" t="str">
            <v>ｵｵｱｲﾗﾆｼﾁﾖｳﾅｲｶｲ ﾀﾞｲﾋﾖｳ ﾔﾏﾓﾄ ﾋﾃﾞｱｷ</v>
          </cell>
          <cell r="AX62">
            <v>45762</v>
          </cell>
          <cell r="AY62" t="str">
            <v>俵積田</v>
          </cell>
        </row>
        <row r="63">
          <cell r="F63" t="str">
            <v>獅子目</v>
          </cell>
          <cell r="G63" t="str">
            <v>獅子目</v>
          </cell>
          <cell r="H63" t="str">
            <v>吉元　秀樹</v>
          </cell>
          <cell r="I63" t="str">
            <v>よしもと　ひでき</v>
          </cell>
          <cell r="J63" t="str">
            <v>継続</v>
          </cell>
          <cell r="K63">
            <v>70</v>
          </cell>
          <cell r="L63" t="str">
            <v>獅子目町1363番地</v>
          </cell>
          <cell r="M63" t="str">
            <v>2：携帯電話</v>
          </cell>
          <cell r="N63" t="str">
            <v>090-1923-9156</v>
          </cell>
          <cell r="O63" t="str">
            <v>0994-48-3226</v>
          </cell>
          <cell r="P63" t="str">
            <v>090-1923-9156</v>
          </cell>
          <cell r="Q63" t="str">
            <v>0994-48-3226</v>
          </cell>
          <cell r="R63" t="str">
            <v>tyakureji@docomo.ne.jp</v>
          </cell>
          <cell r="X63" t="str">
            <v>○</v>
          </cell>
          <cell r="Y63" t="str">
            <v>○</v>
          </cell>
          <cell r="Z63">
            <v>0</v>
          </cell>
          <cell r="AA63">
            <v>33</v>
          </cell>
          <cell r="AB63">
            <v>60</v>
          </cell>
          <cell r="AC63">
            <v>26</v>
          </cell>
          <cell r="AD63">
            <v>0</v>
          </cell>
          <cell r="AE63">
            <v>119</v>
          </cell>
          <cell r="AF63">
            <v>2</v>
          </cell>
          <cell r="AG63">
            <v>121</v>
          </cell>
          <cell r="AH63">
            <v>119</v>
          </cell>
          <cell r="AI63">
            <v>2</v>
          </cell>
          <cell r="AJ63">
            <v>121</v>
          </cell>
          <cell r="AK63">
            <v>2</v>
          </cell>
          <cell r="AL63">
            <v>123</v>
          </cell>
          <cell r="AM63">
            <v>7</v>
          </cell>
          <cell r="AN63">
            <v>26</v>
          </cell>
          <cell r="AO63" t="str">
            <v>町内会副会長宅</v>
          </cell>
          <cell r="AP63" t="str">
            <v>893-0044</v>
          </cell>
          <cell r="AQ63" t="str">
            <v>副会長　岩本憲治
獅子目町304-2</v>
          </cell>
          <cell r="AR63">
            <v>2300296190</v>
          </cell>
          <cell r="AS63" t="str">
            <v>鹿児島きもつき
農業協同組合</v>
          </cell>
          <cell r="AT63" t="str">
            <v>大姶良支所</v>
          </cell>
          <cell r="AU63" t="str">
            <v>普通</v>
          </cell>
          <cell r="AV63">
            <v>9832408</v>
          </cell>
          <cell r="AW63" t="str">
            <v>ｼｼﾒﾁﾖｳﾅｲｶｲ</v>
          </cell>
          <cell r="AX63">
            <v>45762</v>
          </cell>
          <cell r="AY63" t="str">
            <v>俵積田</v>
          </cell>
        </row>
        <row r="64">
          <cell r="F64" t="str">
            <v>田淵</v>
          </cell>
          <cell r="G64" t="str">
            <v>田淵</v>
          </cell>
          <cell r="H64" t="str">
            <v>森屋　尉</v>
          </cell>
          <cell r="I64" t="str">
            <v>もりや　やすし</v>
          </cell>
          <cell r="J64" t="str">
            <v>有</v>
          </cell>
          <cell r="K64">
            <v>66</v>
          </cell>
          <cell r="L64" t="str">
            <v>田淵町1566番地4</v>
          </cell>
          <cell r="M64" t="str">
            <v>2：携帯電話</v>
          </cell>
          <cell r="N64" t="str">
            <v>090-7164-2126</v>
          </cell>
          <cell r="O64" t="str">
            <v>0994-48-2721</v>
          </cell>
          <cell r="P64" t="str">
            <v>090-7164-2126</v>
          </cell>
          <cell r="V64">
            <v>10800</v>
          </cell>
          <cell r="X64" t="str">
            <v>○</v>
          </cell>
          <cell r="Y64" t="str">
            <v>○</v>
          </cell>
          <cell r="Z64">
            <v>0</v>
          </cell>
          <cell r="AA64">
            <v>124</v>
          </cell>
          <cell r="AB64">
            <v>106</v>
          </cell>
          <cell r="AC64">
            <v>0</v>
          </cell>
          <cell r="AD64">
            <v>0</v>
          </cell>
          <cell r="AE64">
            <v>230</v>
          </cell>
          <cell r="AF64">
            <v>0</v>
          </cell>
          <cell r="AG64">
            <v>230</v>
          </cell>
          <cell r="AH64">
            <v>230</v>
          </cell>
          <cell r="AI64">
            <v>0</v>
          </cell>
          <cell r="AJ64">
            <v>230</v>
          </cell>
          <cell r="AK64">
            <v>3</v>
          </cell>
          <cell r="AL64">
            <v>233</v>
          </cell>
          <cell r="AM64">
            <v>9</v>
          </cell>
          <cell r="AN64">
            <v>39</v>
          </cell>
          <cell r="AO64" t="str">
            <v>町内会（自治会・班）長宅</v>
          </cell>
          <cell r="AP64" t="str">
            <v>893-0045</v>
          </cell>
          <cell r="AQ64" t="str">
            <v>田淵町1566番地4</v>
          </cell>
          <cell r="AR64">
            <v>2300296602</v>
          </cell>
          <cell r="AS64" t="str">
            <v>鹿児島きもつき
農業協同組合</v>
          </cell>
          <cell r="AT64" t="str">
            <v>大姶良支所</v>
          </cell>
          <cell r="AU64" t="str">
            <v>普通</v>
          </cell>
          <cell r="AV64" t="str">
            <v>0025904</v>
          </cell>
          <cell r="AW64" t="str">
            <v>ﾀﾌﾞﾁﾁﾖｳﾅｲｶｲ</v>
          </cell>
          <cell r="AX64">
            <v>45762</v>
          </cell>
          <cell r="AY64" t="str">
            <v>俵積田</v>
          </cell>
        </row>
        <row r="65">
          <cell r="F65" t="str">
            <v>横山</v>
          </cell>
          <cell r="G65" t="str">
            <v>横山</v>
          </cell>
          <cell r="H65" t="str">
            <v>福永　浩文</v>
          </cell>
          <cell r="I65" t="str">
            <v>ふくなが　ひろふみ</v>
          </cell>
          <cell r="J65" t="str">
            <v>継続</v>
          </cell>
          <cell r="K65">
            <v>61</v>
          </cell>
          <cell r="L65" t="str">
            <v>横山町1941番地6</v>
          </cell>
          <cell r="M65" t="str">
            <v>2：携帯電話</v>
          </cell>
          <cell r="N65" t="str">
            <v>090-4359-0340</v>
          </cell>
          <cell r="O65" t="str">
            <v>0994-48-3229</v>
          </cell>
          <cell r="P65" t="str">
            <v>090-4359-0340</v>
          </cell>
          <cell r="Q65" t="str">
            <v>0994-48-3229</v>
          </cell>
          <cell r="V65">
            <v>8000</v>
          </cell>
          <cell r="W65">
            <v>2000</v>
          </cell>
          <cell r="X65" t="str">
            <v>○</v>
          </cell>
          <cell r="Y65" t="str">
            <v>○</v>
          </cell>
          <cell r="Z65">
            <v>10</v>
          </cell>
          <cell r="AA65">
            <v>265</v>
          </cell>
          <cell r="AB65">
            <v>117</v>
          </cell>
          <cell r="AC65">
            <v>100</v>
          </cell>
          <cell r="AD65">
            <v>0</v>
          </cell>
          <cell r="AE65">
            <v>482</v>
          </cell>
          <cell r="AF65">
            <v>270</v>
          </cell>
          <cell r="AG65">
            <v>752</v>
          </cell>
          <cell r="AH65">
            <v>482</v>
          </cell>
          <cell r="AI65">
            <v>0</v>
          </cell>
          <cell r="AJ65">
            <v>482</v>
          </cell>
          <cell r="AK65">
            <v>8</v>
          </cell>
          <cell r="AL65">
            <v>490</v>
          </cell>
          <cell r="AM65">
            <v>12</v>
          </cell>
          <cell r="AN65">
            <v>52</v>
          </cell>
          <cell r="AO65" t="str">
            <v>町内会（自治会・班）長宅</v>
          </cell>
          <cell r="AP65" t="str">
            <v>893-0046</v>
          </cell>
          <cell r="AQ65" t="str">
            <v>横山町1941番地6</v>
          </cell>
          <cell r="AR65">
            <v>2300295503</v>
          </cell>
          <cell r="AS65" t="str">
            <v>ゆうちょ銀行</v>
          </cell>
          <cell r="AT65" t="str">
            <v>七八八</v>
          </cell>
          <cell r="AU65" t="str">
            <v>普通</v>
          </cell>
          <cell r="AV65" t="str">
            <v>0807664</v>
          </cell>
          <cell r="AW65" t="str">
            <v>ﾖｺﾔﾏﾁﾖｳﾅｲｶｲ</v>
          </cell>
          <cell r="AX65">
            <v>45754</v>
          </cell>
          <cell r="AY65" t="str">
            <v>俵積田</v>
          </cell>
        </row>
        <row r="66">
          <cell r="F66" t="str">
            <v>下堀</v>
          </cell>
          <cell r="G66" t="str">
            <v>下堀</v>
          </cell>
          <cell r="H66" t="str">
            <v>藏ヶ﨑　浩一</v>
          </cell>
          <cell r="I66" t="str">
            <v>くらがさき　こういち</v>
          </cell>
          <cell r="J66" t="str">
            <v>継続</v>
          </cell>
          <cell r="K66">
            <v>73</v>
          </cell>
          <cell r="L66" t="str">
            <v>下堀町2930番地18</v>
          </cell>
          <cell r="M66" t="str">
            <v>2：携帯電話</v>
          </cell>
          <cell r="N66" t="str">
            <v>090-8831-0721</v>
          </cell>
          <cell r="O66" t="str">
            <v>0994-44-6728</v>
          </cell>
          <cell r="P66" t="str">
            <v>090-8831-0721</v>
          </cell>
          <cell r="Q66" t="str">
            <v>0994-44-6728</v>
          </cell>
          <cell r="R66" t="str">
            <v>koukuragasaki@yahoo.co.jp</v>
          </cell>
          <cell r="V66">
            <v>7000</v>
          </cell>
          <cell r="W66">
            <v>3500</v>
          </cell>
          <cell r="X66" t="str">
            <v>○</v>
          </cell>
          <cell r="Y66" t="str">
            <v>○</v>
          </cell>
          <cell r="Z66">
            <v>1</v>
          </cell>
          <cell r="AA66">
            <v>160</v>
          </cell>
          <cell r="AB66">
            <v>53</v>
          </cell>
          <cell r="AC66">
            <v>88</v>
          </cell>
          <cell r="AD66">
            <v>1</v>
          </cell>
          <cell r="AE66">
            <v>302</v>
          </cell>
          <cell r="AF66">
            <v>258</v>
          </cell>
          <cell r="AG66">
            <v>560</v>
          </cell>
          <cell r="AH66">
            <v>302</v>
          </cell>
          <cell r="AI66">
            <v>35</v>
          </cell>
          <cell r="AJ66">
            <v>337</v>
          </cell>
          <cell r="AK66">
            <v>10</v>
          </cell>
          <cell r="AL66">
            <v>347</v>
          </cell>
          <cell r="AM66">
            <v>8</v>
          </cell>
          <cell r="AN66">
            <v>39</v>
          </cell>
          <cell r="AO66" t="str">
            <v>町内会（自治会・班）長宅</v>
          </cell>
          <cell r="AP66" t="str">
            <v>893-0047</v>
          </cell>
          <cell r="AQ66" t="str">
            <v>下堀町2930番地18</v>
          </cell>
          <cell r="AR66">
            <v>2300299320</v>
          </cell>
          <cell r="AS66" t="str">
            <v>鹿児島きもつき
農業協同組合</v>
          </cell>
          <cell r="AT66" t="str">
            <v>大姶良支所</v>
          </cell>
          <cell r="AU66" t="str">
            <v>普通</v>
          </cell>
          <cell r="AV66" t="str">
            <v>0004707</v>
          </cell>
          <cell r="AW66" t="str">
            <v>ｼﾓﾎﾘﾁﾖｳﾅｲｶｲ</v>
          </cell>
          <cell r="AX66">
            <v>45762</v>
          </cell>
          <cell r="AY66" t="str">
            <v>俵積田</v>
          </cell>
        </row>
        <row r="67">
          <cell r="F67" t="str">
            <v>高須</v>
          </cell>
          <cell r="G67" t="str">
            <v>高須</v>
          </cell>
          <cell r="H67" t="str">
            <v>上原　義史</v>
          </cell>
          <cell r="I67" t="str">
            <v>うえはら　よしふみ</v>
          </cell>
          <cell r="J67" t="str">
            <v>継続</v>
          </cell>
          <cell r="K67">
            <v>63</v>
          </cell>
          <cell r="L67" t="str">
            <v>高須町1921番地</v>
          </cell>
          <cell r="M67" t="str">
            <v>2：携帯電話</v>
          </cell>
          <cell r="N67" t="str">
            <v>090-4515-0187</v>
          </cell>
          <cell r="O67" t="str">
            <v>0994-47-2159</v>
          </cell>
          <cell r="P67" t="str">
            <v>090-4515-0187</v>
          </cell>
          <cell r="Q67" t="str">
            <v>0994-47-2159</v>
          </cell>
          <cell r="R67" t="str">
            <v>unnya@po.minc.ne.jp</v>
          </cell>
          <cell r="S67" t="str">
            <v>0994-47-2008</v>
          </cell>
          <cell r="U67" t="str">
            <v>0994-47-2008</v>
          </cell>
          <cell r="V67">
            <v>8400</v>
          </cell>
          <cell r="X67" t="str">
            <v>○</v>
          </cell>
          <cell r="Y67" t="str">
            <v>○</v>
          </cell>
          <cell r="Z67">
            <v>10</v>
          </cell>
          <cell r="AA67">
            <v>364</v>
          </cell>
          <cell r="AB67">
            <v>0</v>
          </cell>
          <cell r="AC67">
            <v>0</v>
          </cell>
          <cell r="AD67">
            <v>0</v>
          </cell>
          <cell r="AE67">
            <v>364</v>
          </cell>
          <cell r="AF67">
            <v>55</v>
          </cell>
          <cell r="AG67">
            <v>419</v>
          </cell>
          <cell r="AH67">
            <v>364</v>
          </cell>
          <cell r="AI67">
            <v>19</v>
          </cell>
          <cell r="AJ67">
            <v>383</v>
          </cell>
          <cell r="AK67">
            <v>7</v>
          </cell>
          <cell r="AL67">
            <v>390</v>
          </cell>
          <cell r="AM67">
            <v>26</v>
          </cell>
          <cell r="AN67">
            <v>55</v>
          </cell>
          <cell r="AO67" t="str">
            <v>印刷室引き取り</v>
          </cell>
          <cell r="AQ67" t="str">
            <v>－</v>
          </cell>
          <cell r="AR67">
            <v>2300296852</v>
          </cell>
          <cell r="AS67" t="str">
            <v>ゆうちょ銀行</v>
          </cell>
          <cell r="AT67" t="str">
            <v>七八八</v>
          </cell>
          <cell r="AU67" t="str">
            <v>普通</v>
          </cell>
          <cell r="AV67" t="str">
            <v>0094216</v>
          </cell>
          <cell r="AW67" t="str">
            <v>ﾀｶｽﾁﾖｳﾅｲｶｲ</v>
          </cell>
          <cell r="AX67">
            <v>45764</v>
          </cell>
          <cell r="AY67" t="str">
            <v>俵積田</v>
          </cell>
        </row>
        <row r="68">
          <cell r="F68" t="str">
            <v>浜田</v>
          </cell>
          <cell r="G68" t="str">
            <v>浜田</v>
          </cell>
          <cell r="H68" t="str">
            <v>中園　耕一</v>
          </cell>
          <cell r="I68" t="str">
            <v>なかぞの　こういち</v>
          </cell>
          <cell r="J68" t="str">
            <v>継続</v>
          </cell>
          <cell r="K68">
            <v>75</v>
          </cell>
          <cell r="L68" t="str">
            <v>浜田町14番地</v>
          </cell>
          <cell r="M68" t="str">
            <v>2：携帯電話</v>
          </cell>
          <cell r="N68" t="str">
            <v>090-7166-8982</v>
          </cell>
          <cell r="O68" t="str">
            <v>0994-47-3088</v>
          </cell>
          <cell r="P68" t="str">
            <v>090-7166-8982</v>
          </cell>
          <cell r="Q68" t="str">
            <v>0994-47-3088</v>
          </cell>
          <cell r="V68">
            <v>9600</v>
          </cell>
          <cell r="X68" t="str">
            <v>○</v>
          </cell>
          <cell r="Y68" t="str">
            <v>○</v>
          </cell>
          <cell r="Z68">
            <v>8</v>
          </cell>
          <cell r="AA68">
            <v>151</v>
          </cell>
          <cell r="AB68">
            <v>0</v>
          </cell>
          <cell r="AC68">
            <v>9</v>
          </cell>
          <cell r="AD68">
            <v>3</v>
          </cell>
          <cell r="AE68">
            <v>163</v>
          </cell>
          <cell r="AF68">
            <v>11</v>
          </cell>
          <cell r="AG68">
            <v>174</v>
          </cell>
          <cell r="AH68">
            <v>160</v>
          </cell>
          <cell r="AI68">
            <v>11</v>
          </cell>
          <cell r="AJ68">
            <v>171</v>
          </cell>
          <cell r="AK68">
            <v>10</v>
          </cell>
          <cell r="AL68">
            <v>181</v>
          </cell>
          <cell r="AM68">
            <v>14</v>
          </cell>
          <cell r="AN68">
            <v>55</v>
          </cell>
          <cell r="AO68" t="str">
            <v>町内会（自治会・班）長宅</v>
          </cell>
          <cell r="AP68" t="str">
            <v>893-0053</v>
          </cell>
          <cell r="AQ68" t="str">
            <v>浜田町14番地</v>
          </cell>
          <cell r="AR68">
            <v>2300296553</v>
          </cell>
          <cell r="AS68" t="str">
            <v>鹿児島きもつき
農業協同組合</v>
          </cell>
          <cell r="AT68" t="str">
            <v>大姶良支所</v>
          </cell>
          <cell r="AU68" t="str">
            <v>普通</v>
          </cell>
          <cell r="AV68">
            <v>8831602</v>
          </cell>
          <cell r="AW68" t="str">
            <v>ﾊﾏﾀﾞﾁﾖｳﾅｲｶｲ ﾀﾞｲﾋﾖｳ ﾅｶｿﾞﾉ ｺｳｲﾁ</v>
          </cell>
          <cell r="AX68">
            <v>45754</v>
          </cell>
          <cell r="AY68" t="str">
            <v>俵積田</v>
          </cell>
        </row>
        <row r="69">
          <cell r="F69" t="str">
            <v>花岡</v>
          </cell>
          <cell r="G69" t="str">
            <v>花岡</v>
          </cell>
          <cell r="H69" t="str">
            <v>宮薗　正弘</v>
          </cell>
          <cell r="I69" t="str">
            <v>みやぞの　まさひろ</v>
          </cell>
          <cell r="J69" t="str">
            <v>継続</v>
          </cell>
          <cell r="K69">
            <v>72</v>
          </cell>
          <cell r="L69" t="str">
            <v>花岡町4089番地</v>
          </cell>
          <cell r="M69" t="str">
            <v>2：携帯電話</v>
          </cell>
          <cell r="N69" t="str">
            <v>090-3071-6932</v>
          </cell>
          <cell r="O69" t="str">
            <v>0994-46-4328</v>
          </cell>
          <cell r="P69" t="str">
            <v>090-3071-6932</v>
          </cell>
          <cell r="Q69" t="str">
            <v>0994-46-4328</v>
          </cell>
          <cell r="R69" t="str">
            <v>masaonikiti@docomo.ne.jp</v>
          </cell>
          <cell r="V69">
            <v>10000</v>
          </cell>
          <cell r="X69" t="str">
            <v>○</v>
          </cell>
          <cell r="Y69" t="str">
            <v>○</v>
          </cell>
          <cell r="Z69">
            <v>7</v>
          </cell>
          <cell r="AA69">
            <v>107</v>
          </cell>
          <cell r="AB69">
            <v>0</v>
          </cell>
          <cell r="AC69">
            <v>30</v>
          </cell>
          <cell r="AD69">
            <v>2</v>
          </cell>
          <cell r="AE69">
            <v>139</v>
          </cell>
          <cell r="AF69">
            <v>10</v>
          </cell>
          <cell r="AG69">
            <v>149</v>
          </cell>
          <cell r="AH69">
            <v>139</v>
          </cell>
          <cell r="AI69">
            <v>0</v>
          </cell>
          <cell r="AJ69">
            <v>139</v>
          </cell>
          <cell r="AK69">
            <v>4</v>
          </cell>
          <cell r="AL69">
            <v>143</v>
          </cell>
          <cell r="AM69">
            <v>5</v>
          </cell>
          <cell r="AN69">
            <v>35</v>
          </cell>
          <cell r="AO69" t="str">
            <v>町内会（自治会・班）長宅</v>
          </cell>
          <cell r="AP69" t="str">
            <v>891-2304</v>
          </cell>
          <cell r="AQ69" t="str">
            <v>花岡町4089番地</v>
          </cell>
          <cell r="AR69">
            <v>2300298995</v>
          </cell>
          <cell r="AS69" t="str">
            <v>ゆうちょ銀行</v>
          </cell>
          <cell r="AT69" t="str">
            <v>七八八</v>
          </cell>
          <cell r="AU69" t="str">
            <v>普通</v>
          </cell>
          <cell r="AV69">
            <v>1811995</v>
          </cell>
          <cell r="AW69" t="str">
            <v>ﾊﾅｵｶﾁﾖｳﾅｲｶｲ</v>
          </cell>
          <cell r="AX69">
            <v>45756</v>
          </cell>
          <cell r="AY69" t="str">
            <v>俵積田</v>
          </cell>
        </row>
        <row r="70">
          <cell r="F70" t="str">
            <v>鶴羽</v>
          </cell>
          <cell r="G70" t="str">
            <v>鶴羽</v>
          </cell>
          <cell r="H70" t="str">
            <v>村上　漸</v>
          </cell>
          <cell r="I70" t="str">
            <v>むらかみ　すすむ</v>
          </cell>
          <cell r="J70" t="str">
            <v>継続</v>
          </cell>
          <cell r="K70">
            <v>78</v>
          </cell>
          <cell r="L70" t="str">
            <v>花岡町4537番地4</v>
          </cell>
          <cell r="M70" t="str">
            <v>2：携帯電話</v>
          </cell>
          <cell r="N70" t="str">
            <v>090-7989-0313</v>
          </cell>
          <cell r="P70" t="str">
            <v>090-7989-0313</v>
          </cell>
          <cell r="V70">
            <v>12000</v>
          </cell>
          <cell r="X70" t="str">
            <v>○</v>
          </cell>
          <cell r="Y70" t="str">
            <v>○</v>
          </cell>
          <cell r="Z70">
            <v>13</v>
          </cell>
          <cell r="AA70">
            <v>72</v>
          </cell>
          <cell r="AB70">
            <v>0</v>
          </cell>
          <cell r="AC70">
            <v>0</v>
          </cell>
          <cell r="AD70">
            <v>0</v>
          </cell>
          <cell r="AE70">
            <v>72</v>
          </cell>
          <cell r="AF70">
            <v>9</v>
          </cell>
          <cell r="AG70">
            <v>81</v>
          </cell>
          <cell r="AH70">
            <v>72</v>
          </cell>
          <cell r="AI70">
            <v>9</v>
          </cell>
          <cell r="AJ70">
            <v>81</v>
          </cell>
          <cell r="AK70">
            <v>0</v>
          </cell>
          <cell r="AL70">
            <v>81</v>
          </cell>
          <cell r="AM70">
            <v>4</v>
          </cell>
          <cell r="AN70">
            <v>19</v>
          </cell>
          <cell r="AO70" t="str">
            <v>町内会（自治会・班）長宅</v>
          </cell>
          <cell r="AP70" t="str">
            <v>891-2304</v>
          </cell>
          <cell r="AQ70" t="str">
            <v>花岡町4537番地4</v>
          </cell>
          <cell r="AR70">
            <v>1100254949</v>
          </cell>
          <cell r="AS70" t="str">
            <v>鹿児島きもつき
農業協同組合</v>
          </cell>
          <cell r="AT70" t="str">
            <v>本所</v>
          </cell>
          <cell r="AU70" t="str">
            <v>普通</v>
          </cell>
          <cell r="AV70">
            <v>8837601</v>
          </cell>
          <cell r="AW70" t="str">
            <v>ﾂﾙﾊﾁﾖｳﾅｲｶｲ</v>
          </cell>
          <cell r="AX70">
            <v>45765</v>
          </cell>
          <cell r="AY70" t="str">
            <v>俵積田</v>
          </cell>
        </row>
        <row r="71">
          <cell r="F71" t="str">
            <v>根木原</v>
          </cell>
          <cell r="G71" t="str">
            <v>根木原</v>
          </cell>
          <cell r="H71" t="str">
            <v>山田　修一</v>
          </cell>
          <cell r="I71" t="str">
            <v>やまだ　しゅういち</v>
          </cell>
          <cell r="J71" t="str">
            <v>有</v>
          </cell>
          <cell r="K71">
            <v>69</v>
          </cell>
          <cell r="L71" t="str">
            <v>根木原町412番地2</v>
          </cell>
          <cell r="M71" t="str">
            <v>2：携帯電話</v>
          </cell>
          <cell r="N71" t="str">
            <v>080-5208-2394</v>
          </cell>
          <cell r="O71" t="str">
            <v>0994-46-4163</v>
          </cell>
          <cell r="P71" t="str">
            <v>080-5208-2394</v>
          </cell>
          <cell r="Q71" t="str">
            <v>0994-46-4163</v>
          </cell>
          <cell r="V71">
            <v>12000</v>
          </cell>
          <cell r="Y71" t="str">
            <v>○</v>
          </cell>
          <cell r="Z71">
            <v>0</v>
          </cell>
          <cell r="AA71">
            <v>18</v>
          </cell>
          <cell r="AB71">
            <v>0</v>
          </cell>
          <cell r="AC71">
            <v>0</v>
          </cell>
          <cell r="AD71">
            <v>0</v>
          </cell>
          <cell r="AE71">
            <v>18</v>
          </cell>
          <cell r="AF71">
            <v>1</v>
          </cell>
          <cell r="AG71">
            <v>19</v>
          </cell>
          <cell r="AH71">
            <v>18</v>
          </cell>
          <cell r="AI71">
            <v>1</v>
          </cell>
          <cell r="AJ71">
            <v>19</v>
          </cell>
          <cell r="AK71">
            <v>1</v>
          </cell>
          <cell r="AL71">
            <v>20</v>
          </cell>
          <cell r="AM71">
            <v>3</v>
          </cell>
          <cell r="AN71">
            <v>20</v>
          </cell>
          <cell r="AO71" t="str">
            <v>町内会（自治会・班）長宅</v>
          </cell>
          <cell r="AP71" t="str">
            <v>891-2305</v>
          </cell>
          <cell r="AQ71" t="str">
            <v>根木原町412番地2</v>
          </cell>
          <cell r="AR71">
            <v>2300298996</v>
          </cell>
          <cell r="AS71" t="str">
            <v>鹿児島きもつき
農業協同組合</v>
          </cell>
          <cell r="AT71" t="str">
            <v>本所</v>
          </cell>
          <cell r="AU71" t="str">
            <v>普通</v>
          </cell>
          <cell r="AV71">
            <v>8837503</v>
          </cell>
          <cell r="AW71" t="str">
            <v>ﾈｷﾞﾊﾗﾉｳｾﾞｲｸﾐｱｲ</v>
          </cell>
          <cell r="AX71">
            <v>45762</v>
          </cell>
          <cell r="AY71" t="str">
            <v>俵積田</v>
          </cell>
        </row>
        <row r="72">
          <cell r="F72" t="str">
            <v>花里</v>
          </cell>
          <cell r="G72" t="str">
            <v>花里</v>
          </cell>
          <cell r="H72" t="str">
            <v>宮里　清次</v>
          </cell>
          <cell r="I72" t="str">
            <v>みやざと　きよじ</v>
          </cell>
          <cell r="J72" t="str">
            <v>有</v>
          </cell>
          <cell r="K72">
            <v>67</v>
          </cell>
          <cell r="L72" t="str">
            <v>花里町7589番地</v>
          </cell>
          <cell r="M72" t="str">
            <v>2：携帯電話</v>
          </cell>
          <cell r="N72" t="str">
            <v>090-2858-4883</v>
          </cell>
          <cell r="O72" t="str">
            <v>0994-46-2622</v>
          </cell>
          <cell r="P72" t="str">
            <v>090-2858-4883</v>
          </cell>
          <cell r="Q72" t="str">
            <v>0994-46-2622</v>
          </cell>
          <cell r="V72">
            <v>18000</v>
          </cell>
          <cell r="Y72" t="str">
            <v>○</v>
          </cell>
          <cell r="Z72">
            <v>0</v>
          </cell>
          <cell r="AA72">
            <v>40</v>
          </cell>
          <cell r="AB72">
            <v>0</v>
          </cell>
          <cell r="AC72">
            <v>0</v>
          </cell>
          <cell r="AD72">
            <v>0</v>
          </cell>
          <cell r="AE72">
            <v>40</v>
          </cell>
          <cell r="AF72">
            <v>0</v>
          </cell>
          <cell r="AG72">
            <v>40</v>
          </cell>
          <cell r="AH72">
            <v>40</v>
          </cell>
          <cell r="AI72">
            <v>0</v>
          </cell>
          <cell r="AJ72">
            <v>40</v>
          </cell>
          <cell r="AK72">
            <v>0</v>
          </cell>
          <cell r="AL72">
            <v>40</v>
          </cell>
          <cell r="AM72">
            <v>4</v>
          </cell>
          <cell r="AN72">
            <v>7</v>
          </cell>
          <cell r="AO72" t="str">
            <v>町内会（自治会・班）長宅</v>
          </cell>
          <cell r="AP72" t="str">
            <v>891-2306</v>
          </cell>
          <cell r="AQ72" t="str">
            <v>花里町7589番地</v>
          </cell>
          <cell r="AR72">
            <v>2300298911</v>
          </cell>
          <cell r="AS72" t="str">
            <v>鹿児島きもつき
農業協同組合</v>
          </cell>
          <cell r="AT72" t="str">
            <v>本所</v>
          </cell>
          <cell r="AU72" t="str">
            <v>普通</v>
          </cell>
          <cell r="AV72" t="str">
            <v>0025399</v>
          </cell>
          <cell r="AW72" t="str">
            <v>ﾊﾅｻﾞﾄﾁﾖｳﾅｲｶｲ ﾀﾞｲﾋﾖｳ ﾐﾔｻﾞﾄ ｷﾖｼﾞ</v>
          </cell>
          <cell r="AX72">
            <v>45754</v>
          </cell>
          <cell r="AY72" t="str">
            <v>俵積田</v>
          </cell>
        </row>
        <row r="73">
          <cell r="F73" t="str">
            <v>北花岡</v>
          </cell>
          <cell r="G73" t="str">
            <v>北花岡</v>
          </cell>
          <cell r="H73" t="str">
            <v>小薄　敏和</v>
          </cell>
          <cell r="I73" t="str">
            <v>おすき　としかず</v>
          </cell>
          <cell r="J73" t="str">
            <v>継続</v>
          </cell>
          <cell r="K73">
            <v>71</v>
          </cell>
          <cell r="L73" t="str">
            <v>小薄町5233番地2</v>
          </cell>
          <cell r="M73" t="str">
            <v>2：携帯電話</v>
          </cell>
          <cell r="N73" t="str">
            <v>090-3016-6443</v>
          </cell>
          <cell r="O73" t="str">
            <v>0994-46-3448</v>
          </cell>
          <cell r="P73" t="str">
            <v>090-3016-6443</v>
          </cell>
          <cell r="Q73" t="str">
            <v>0994-46-3448</v>
          </cell>
          <cell r="V73">
            <v>2400</v>
          </cell>
          <cell r="Y73" t="str">
            <v>○</v>
          </cell>
          <cell r="Z73">
            <v>5</v>
          </cell>
          <cell r="AA73">
            <v>79</v>
          </cell>
          <cell r="AB73">
            <v>0</v>
          </cell>
          <cell r="AC73">
            <v>0</v>
          </cell>
          <cell r="AD73">
            <v>0</v>
          </cell>
          <cell r="AE73">
            <v>79</v>
          </cell>
          <cell r="AF73">
            <v>0</v>
          </cell>
          <cell r="AG73">
            <v>79</v>
          </cell>
          <cell r="AH73">
            <v>77</v>
          </cell>
          <cell r="AI73">
            <v>0</v>
          </cell>
          <cell r="AJ73">
            <v>77</v>
          </cell>
          <cell r="AK73">
            <v>0</v>
          </cell>
          <cell r="AL73">
            <v>77</v>
          </cell>
          <cell r="AM73">
            <v>17</v>
          </cell>
          <cell r="AN73">
            <v>30</v>
          </cell>
          <cell r="AO73" t="str">
            <v>町内会（自治会・班）長宅</v>
          </cell>
          <cell r="AP73" t="str">
            <v>891-2302</v>
          </cell>
          <cell r="AQ73" t="str">
            <v>小薄町5233番地2</v>
          </cell>
          <cell r="AR73">
            <v>2300350616</v>
          </cell>
          <cell r="AS73" t="str">
            <v>ゆうちょ銀行</v>
          </cell>
          <cell r="AT73" t="str">
            <v>七八八</v>
          </cell>
          <cell r="AU73" t="str">
            <v>普通</v>
          </cell>
          <cell r="AV73">
            <v>1528138</v>
          </cell>
          <cell r="AW73" t="str">
            <v>ｷﾀﾊﾅｵｶﾁﾖｳﾅｲｶｲ</v>
          </cell>
          <cell r="AX73">
            <v>45756</v>
          </cell>
          <cell r="AY73" t="str">
            <v>俵積田</v>
          </cell>
        </row>
        <row r="74">
          <cell r="E74" t="str">
            <v>有武</v>
          </cell>
          <cell r="F74" t="str">
            <v>（北花岡）有武</v>
          </cell>
          <cell r="G74" t="str">
            <v>（北花岡）有武</v>
          </cell>
          <cell r="H74" t="str">
            <v>新宮領  一郎</v>
          </cell>
          <cell r="J74" t="str">
            <v>継続</v>
          </cell>
          <cell r="K74">
            <v>68</v>
          </cell>
          <cell r="L74" t="str">
            <v>有武町267-1</v>
          </cell>
          <cell r="M74" t="str">
            <v>2：携帯電話</v>
          </cell>
          <cell r="N74" t="str">
            <v>090-8410-9199</v>
          </cell>
          <cell r="P74" t="str">
            <v>090-8410-9199</v>
          </cell>
          <cell r="Z74">
            <v>3</v>
          </cell>
          <cell r="AA74">
            <v>24</v>
          </cell>
          <cell r="AB74">
            <v>0</v>
          </cell>
          <cell r="AC74">
            <v>0</v>
          </cell>
          <cell r="AD74">
            <v>0</v>
          </cell>
          <cell r="AE74">
            <v>24</v>
          </cell>
          <cell r="AF74">
            <v>0</v>
          </cell>
          <cell r="AG74">
            <v>24</v>
          </cell>
          <cell r="AH74">
            <v>24</v>
          </cell>
          <cell r="AI74">
            <v>0</v>
          </cell>
          <cell r="AJ74">
            <v>24</v>
          </cell>
          <cell r="AK74">
            <v>0</v>
          </cell>
          <cell r="AL74">
            <v>24</v>
          </cell>
          <cell r="AM74">
            <v>5</v>
          </cell>
          <cell r="AN74">
            <v>5</v>
          </cell>
          <cell r="AO74" t="str">
            <v>町内会（自治会・班）長宅</v>
          </cell>
          <cell r="AP74" t="str">
            <v>891-2301</v>
          </cell>
          <cell r="AQ74" t="str">
            <v>有武町267-1</v>
          </cell>
          <cell r="AX74">
            <v>45762</v>
          </cell>
          <cell r="AY74" t="str">
            <v>俵積田</v>
          </cell>
        </row>
        <row r="75">
          <cell r="E75" t="str">
            <v>小簿</v>
          </cell>
          <cell r="F75" t="str">
            <v>（北花岡）小簿</v>
          </cell>
          <cell r="G75" t="str">
            <v>（北花岡）小簿</v>
          </cell>
          <cell r="H75" t="str">
            <v>小薄　敏和</v>
          </cell>
          <cell r="I75" t="str">
            <v>おすき　としかず</v>
          </cell>
          <cell r="J75" t="str">
            <v>継続</v>
          </cell>
          <cell r="K75">
            <v>71</v>
          </cell>
          <cell r="L75" t="str">
            <v>小薄町5233番地2</v>
          </cell>
          <cell r="M75" t="str">
            <v>2：携帯電話</v>
          </cell>
          <cell r="N75" t="str">
            <v>090-3016-6443</v>
          </cell>
          <cell r="O75" t="str">
            <v>0994-46-3448</v>
          </cell>
          <cell r="P75" t="str">
            <v>090-3016-6443</v>
          </cell>
          <cell r="Q75" t="str">
            <v>0994-46-3448</v>
          </cell>
          <cell r="Z75">
            <v>5</v>
          </cell>
          <cell r="AA75">
            <v>29</v>
          </cell>
          <cell r="AB75">
            <v>0</v>
          </cell>
          <cell r="AC75">
            <v>0</v>
          </cell>
          <cell r="AD75">
            <v>0</v>
          </cell>
          <cell r="AE75">
            <v>29</v>
          </cell>
          <cell r="AF75">
            <v>0</v>
          </cell>
          <cell r="AG75">
            <v>29</v>
          </cell>
          <cell r="AH75">
            <v>27</v>
          </cell>
          <cell r="AI75">
            <v>0</v>
          </cell>
          <cell r="AJ75">
            <v>27</v>
          </cell>
          <cell r="AK75">
            <v>0</v>
          </cell>
          <cell r="AL75">
            <v>27</v>
          </cell>
          <cell r="AM75">
            <v>3</v>
          </cell>
          <cell r="AN75">
            <v>16</v>
          </cell>
          <cell r="AO75" t="str">
            <v>町内会（自治会・班）長宅</v>
          </cell>
          <cell r="AP75" t="str">
            <v>891-2302</v>
          </cell>
          <cell r="AQ75" t="str">
            <v>小薄町5233番地2</v>
          </cell>
          <cell r="AX75">
            <v>45762</v>
          </cell>
          <cell r="AY75" t="str">
            <v>俵積田</v>
          </cell>
        </row>
        <row r="76">
          <cell r="E76" t="str">
            <v>高牧</v>
          </cell>
          <cell r="F76" t="str">
            <v>（北花岡）高牧</v>
          </cell>
          <cell r="G76" t="str">
            <v>（北花岡）高牧</v>
          </cell>
          <cell r="H76" t="str">
            <v>本白水　悟</v>
          </cell>
          <cell r="I76" t="str">
            <v>もとしろみず　さとる</v>
          </cell>
          <cell r="J76" t="str">
            <v>継続</v>
          </cell>
          <cell r="K76">
            <v>74</v>
          </cell>
          <cell r="L76" t="str">
            <v>高牧町15257番地7号</v>
          </cell>
          <cell r="M76" t="str">
            <v>2：携帯電話</v>
          </cell>
          <cell r="N76" t="str">
            <v>090-6896-2098</v>
          </cell>
          <cell r="O76" t="str">
            <v>0994-46-2285</v>
          </cell>
          <cell r="P76" t="str">
            <v>090-6896-2098</v>
          </cell>
          <cell r="Z76">
            <v>9</v>
          </cell>
          <cell r="AA76">
            <v>26</v>
          </cell>
          <cell r="AB76">
            <v>0</v>
          </cell>
          <cell r="AC76">
            <v>0</v>
          </cell>
          <cell r="AD76">
            <v>0</v>
          </cell>
          <cell r="AE76">
            <v>26</v>
          </cell>
          <cell r="AF76">
            <v>0</v>
          </cell>
          <cell r="AG76">
            <v>26</v>
          </cell>
          <cell r="AH76">
            <v>26</v>
          </cell>
          <cell r="AI76">
            <v>0</v>
          </cell>
          <cell r="AJ76">
            <v>26</v>
          </cell>
          <cell r="AK76">
            <v>0</v>
          </cell>
          <cell r="AL76">
            <v>26</v>
          </cell>
          <cell r="AM76">
            <v>9</v>
          </cell>
          <cell r="AN76">
            <v>9</v>
          </cell>
          <cell r="AO76" t="str">
            <v>町内会（自治会・班）長宅</v>
          </cell>
          <cell r="AP76" t="str">
            <v>893-0066</v>
          </cell>
          <cell r="AQ76" t="str">
            <v>高牧町15257番地7号</v>
          </cell>
          <cell r="AX76">
            <v>45762</v>
          </cell>
          <cell r="AY76" t="str">
            <v>俵積田</v>
          </cell>
        </row>
        <row r="77">
          <cell r="F77" t="str">
            <v>海道</v>
          </cell>
          <cell r="G77" t="str">
            <v>海道</v>
          </cell>
          <cell r="H77" t="str">
            <v>古里　真一朗</v>
          </cell>
          <cell r="I77" t="str">
            <v>ふるさと　しんいちろう</v>
          </cell>
          <cell r="J77" t="str">
            <v>継続</v>
          </cell>
          <cell r="K77">
            <v>49</v>
          </cell>
          <cell r="L77" t="str">
            <v>海道町664番地1</v>
          </cell>
          <cell r="M77" t="str">
            <v>2：携帯電話</v>
          </cell>
          <cell r="N77" t="str">
            <v>090-7470-7305</v>
          </cell>
          <cell r="O77" t="str">
            <v>0994-46-4743</v>
          </cell>
          <cell r="P77" t="str">
            <v>090-7470-7305</v>
          </cell>
          <cell r="V77">
            <v>14400</v>
          </cell>
          <cell r="W77">
            <v>7200</v>
          </cell>
          <cell r="X77" t="str">
            <v>○</v>
          </cell>
          <cell r="Y77" t="str">
            <v>○</v>
          </cell>
          <cell r="Z77">
            <v>8</v>
          </cell>
          <cell r="AA77">
            <v>163</v>
          </cell>
          <cell r="AB77">
            <v>15</v>
          </cell>
          <cell r="AC77">
            <v>0</v>
          </cell>
          <cell r="AD77">
            <v>5</v>
          </cell>
          <cell r="AE77">
            <v>183</v>
          </cell>
          <cell r="AF77">
            <v>67</v>
          </cell>
          <cell r="AG77">
            <v>250</v>
          </cell>
          <cell r="AH77">
            <v>183</v>
          </cell>
          <cell r="AI77">
            <v>67</v>
          </cell>
          <cell r="AJ77">
            <v>250</v>
          </cell>
          <cell r="AK77">
            <v>10</v>
          </cell>
          <cell r="AL77">
            <v>260</v>
          </cell>
          <cell r="AM77">
            <v>4</v>
          </cell>
          <cell r="AN77">
            <v>30</v>
          </cell>
          <cell r="AO77" t="str">
            <v>町内会（自治会・班）長宅</v>
          </cell>
          <cell r="AP77" t="str">
            <v>891-2303</v>
          </cell>
          <cell r="AQ77" t="str">
            <v>海道町664番地1</v>
          </cell>
          <cell r="AR77">
            <v>2300297153</v>
          </cell>
          <cell r="AS77" t="str">
            <v>鹿児島相互信用金庫</v>
          </cell>
          <cell r="AT77" t="str">
            <v>西原支店</v>
          </cell>
          <cell r="AU77" t="str">
            <v>普通</v>
          </cell>
          <cell r="AV77" t="str">
            <v>0125114</v>
          </cell>
          <cell r="AW77" t="str">
            <v>ｶﾉﾔｼｶｲﾄﾞｳﾁｮｳﾅｲｶｲ</v>
          </cell>
          <cell r="AX77">
            <v>45755</v>
          </cell>
          <cell r="AY77" t="str">
            <v>俵積田</v>
          </cell>
        </row>
        <row r="78">
          <cell r="F78" t="str">
            <v>古里</v>
          </cell>
          <cell r="G78" t="str">
            <v>古里</v>
          </cell>
          <cell r="H78" t="str">
            <v>西薗　俊和</v>
          </cell>
          <cell r="I78" t="str">
            <v>にしぞの　としかず</v>
          </cell>
          <cell r="J78" t="str">
            <v>継続</v>
          </cell>
          <cell r="K78">
            <v>72</v>
          </cell>
          <cell r="L78" t="str">
            <v>古里町469番地2</v>
          </cell>
          <cell r="M78" t="str">
            <v>2：携帯電話</v>
          </cell>
          <cell r="N78" t="str">
            <v>090-3663-0777</v>
          </cell>
          <cell r="O78" t="str">
            <v>0994-46-5477</v>
          </cell>
          <cell r="P78" t="str">
            <v>090-3663-0777</v>
          </cell>
          <cell r="Q78" t="str">
            <v>0994-46-5507</v>
          </cell>
          <cell r="R78" t="str">
            <v>n-toshikazu@po2.synapse.ne.jp</v>
          </cell>
          <cell r="Y78" t="str">
            <v>×</v>
          </cell>
          <cell r="Z78">
            <v>16</v>
          </cell>
          <cell r="AA78">
            <v>151</v>
          </cell>
          <cell r="AB78">
            <v>0</v>
          </cell>
          <cell r="AC78">
            <v>0</v>
          </cell>
          <cell r="AD78">
            <v>0</v>
          </cell>
          <cell r="AE78">
            <v>151</v>
          </cell>
          <cell r="AF78">
            <v>0</v>
          </cell>
          <cell r="AG78">
            <v>151</v>
          </cell>
          <cell r="AH78">
            <v>151</v>
          </cell>
          <cell r="AI78">
            <v>0</v>
          </cell>
          <cell r="AJ78">
            <v>151</v>
          </cell>
          <cell r="AK78">
            <v>0</v>
          </cell>
          <cell r="AL78">
            <v>151</v>
          </cell>
          <cell r="AM78">
            <v>4</v>
          </cell>
          <cell r="AN78">
            <v>34</v>
          </cell>
          <cell r="AO78" t="str">
            <v>町内会（自治会・班）長宅</v>
          </cell>
          <cell r="AP78" t="str">
            <v>891-2322</v>
          </cell>
          <cell r="AQ78" t="str">
            <v>古里町469番地2</v>
          </cell>
          <cell r="AR78">
            <v>2300297020</v>
          </cell>
          <cell r="AS78" t="str">
            <v>ゆうちょ銀行</v>
          </cell>
          <cell r="AT78" t="str">
            <v>七八八</v>
          </cell>
          <cell r="AU78" t="str">
            <v>普通</v>
          </cell>
          <cell r="AV78" t="str">
            <v>3454654</v>
          </cell>
          <cell r="AW78" t="str">
            <v>ｶﾉﾔｼﾌﾙｻﾄﾁﾖｳ ﾁﾖｳﾅｲｶｲ</v>
          </cell>
          <cell r="AX78">
            <v>45756</v>
          </cell>
          <cell r="AY78" t="str">
            <v>俵積田</v>
          </cell>
        </row>
        <row r="79">
          <cell r="F79" t="str">
            <v>白水</v>
          </cell>
          <cell r="G79" t="str">
            <v>白水</v>
          </cell>
          <cell r="H79" t="str">
            <v>清水　満</v>
          </cell>
          <cell r="I79" t="str">
            <v>しみず　みつる</v>
          </cell>
          <cell r="J79" t="str">
            <v>有</v>
          </cell>
          <cell r="K79">
            <v>73</v>
          </cell>
          <cell r="L79" t="str">
            <v>白水町386番地4</v>
          </cell>
          <cell r="M79" t="str">
            <v>2：携帯電話</v>
          </cell>
          <cell r="N79" t="str">
            <v>090-1517-1432</v>
          </cell>
          <cell r="O79" t="str">
            <v>0994-44-5581</v>
          </cell>
          <cell r="P79" t="str">
            <v>090-1517-1432</v>
          </cell>
          <cell r="V79">
            <v>9600</v>
          </cell>
          <cell r="W79">
            <v>4800</v>
          </cell>
          <cell r="X79" t="str">
            <v>○</v>
          </cell>
          <cell r="Y79" t="str">
            <v>○</v>
          </cell>
          <cell r="Z79">
            <v>0</v>
          </cell>
          <cell r="AA79">
            <v>99</v>
          </cell>
          <cell r="AB79">
            <v>49</v>
          </cell>
          <cell r="AC79">
            <v>0</v>
          </cell>
          <cell r="AD79">
            <v>0</v>
          </cell>
          <cell r="AE79">
            <v>148</v>
          </cell>
          <cell r="AF79">
            <v>0</v>
          </cell>
          <cell r="AG79">
            <v>148</v>
          </cell>
          <cell r="AH79">
            <v>148</v>
          </cell>
          <cell r="AI79">
            <v>0</v>
          </cell>
          <cell r="AJ79">
            <v>148</v>
          </cell>
          <cell r="AK79">
            <v>3</v>
          </cell>
          <cell r="AL79">
            <v>151</v>
          </cell>
          <cell r="AM79">
            <v>8</v>
          </cell>
          <cell r="AN79">
            <v>19</v>
          </cell>
          <cell r="AO79" t="str">
            <v>町内会（自治会・班）長宅</v>
          </cell>
          <cell r="AP79" t="str">
            <v>891-2311</v>
          </cell>
          <cell r="AQ79" t="str">
            <v>白水町386番地4</v>
          </cell>
          <cell r="AR79">
            <v>2300296604</v>
          </cell>
          <cell r="AS79" t="str">
            <v>鹿児島興業信用組合</v>
          </cell>
          <cell r="AT79" t="str">
            <v>西原支店</v>
          </cell>
          <cell r="AU79" t="str">
            <v>普通</v>
          </cell>
          <cell r="AV79" t="str">
            <v>0006145</v>
          </cell>
          <cell r="AW79" t="str">
            <v>ｼﾛﾐｽﾞﾁﾖｳﾅｲｶｲ ｶｲﾁﾖｳ ﾓﾄｼﾛﾐｽﾞ ﾄｼﾋﾛ</v>
          </cell>
          <cell r="AX79">
            <v>45762</v>
          </cell>
          <cell r="AY79" t="str">
            <v>俵積田</v>
          </cell>
        </row>
        <row r="80">
          <cell r="F80" t="str">
            <v>一里山</v>
          </cell>
          <cell r="G80" t="str">
            <v>一里山</v>
          </cell>
          <cell r="H80" t="str">
            <v>新満　一誠</v>
          </cell>
          <cell r="I80" t="str">
            <v>しんみつ　いっせい</v>
          </cell>
          <cell r="J80" t="str">
            <v>継続</v>
          </cell>
          <cell r="K80">
            <v>53</v>
          </cell>
          <cell r="L80" t="str">
            <v>白水町1984番地1</v>
          </cell>
          <cell r="M80" t="str">
            <v>2：携帯電話</v>
          </cell>
          <cell r="N80" t="str">
            <v>090-3012-3429</v>
          </cell>
          <cell r="O80" t="str">
            <v>0994-43-4338</v>
          </cell>
          <cell r="P80" t="str">
            <v>090-3012-3429</v>
          </cell>
          <cell r="Q80" t="str">
            <v>0994-43-4338</v>
          </cell>
          <cell r="V80">
            <v>18000</v>
          </cell>
          <cell r="W80">
            <v>9000</v>
          </cell>
          <cell r="Y80" t="str">
            <v>○</v>
          </cell>
          <cell r="Z80">
            <v>8</v>
          </cell>
          <cell r="AA80">
            <v>21</v>
          </cell>
          <cell r="AB80">
            <v>4</v>
          </cell>
          <cell r="AC80">
            <v>0</v>
          </cell>
          <cell r="AD80">
            <v>0</v>
          </cell>
          <cell r="AE80">
            <v>25</v>
          </cell>
          <cell r="AF80">
            <v>2</v>
          </cell>
          <cell r="AG80">
            <v>27</v>
          </cell>
          <cell r="AH80">
            <v>24</v>
          </cell>
          <cell r="AI80">
            <v>2</v>
          </cell>
          <cell r="AJ80">
            <v>26</v>
          </cell>
          <cell r="AK80">
            <v>1</v>
          </cell>
          <cell r="AL80">
            <v>27</v>
          </cell>
          <cell r="AM80">
            <v>2</v>
          </cell>
          <cell r="AN80">
            <v>3</v>
          </cell>
          <cell r="AO80" t="str">
            <v>町内会（自治会・班）長宅</v>
          </cell>
          <cell r="AP80" t="str">
            <v>891-2311</v>
          </cell>
          <cell r="AQ80" t="str">
            <v>白水町1984番地1</v>
          </cell>
          <cell r="AR80">
            <v>2300296606</v>
          </cell>
          <cell r="AS80" t="str">
            <v>ゆうちょ銀行</v>
          </cell>
          <cell r="AT80" t="str">
            <v>七八八</v>
          </cell>
          <cell r="AU80" t="str">
            <v>普通</v>
          </cell>
          <cell r="AV80">
            <v>2286431</v>
          </cell>
          <cell r="AW80" t="str">
            <v>ｲﾁﾘﾔﾏﾁﾖｳﾅｲｶｲ</v>
          </cell>
          <cell r="AX80">
            <v>45762</v>
          </cell>
          <cell r="AY80" t="str">
            <v>俵積田</v>
          </cell>
        </row>
        <row r="81">
          <cell r="F81" t="str">
            <v>小野原</v>
          </cell>
          <cell r="G81" t="str">
            <v>小野原</v>
          </cell>
          <cell r="H81" t="str">
            <v>西小野　成人</v>
          </cell>
          <cell r="I81" t="str">
            <v>にしおの　しげと</v>
          </cell>
          <cell r="J81" t="str">
            <v>継続</v>
          </cell>
          <cell r="K81">
            <v>74</v>
          </cell>
          <cell r="L81" t="str">
            <v>小野原町737番地2</v>
          </cell>
          <cell r="M81" t="str">
            <v>1：自宅電話</v>
          </cell>
          <cell r="N81" t="str">
            <v>0994-45-5418</v>
          </cell>
          <cell r="O81" t="str">
            <v>0994-45-5418</v>
          </cell>
          <cell r="P81" t="str">
            <v>090-4348-6906</v>
          </cell>
          <cell r="R81" t="str">
            <v>niccsn@blue.plala.or.jp</v>
          </cell>
          <cell r="V81">
            <v>15600</v>
          </cell>
          <cell r="W81">
            <v>0</v>
          </cell>
          <cell r="X81" t="str">
            <v>○</v>
          </cell>
          <cell r="Y81" t="str">
            <v>○</v>
          </cell>
          <cell r="Z81">
            <v>3</v>
          </cell>
          <cell r="AA81">
            <v>51</v>
          </cell>
          <cell r="AB81">
            <v>0</v>
          </cell>
          <cell r="AC81">
            <v>0</v>
          </cell>
          <cell r="AD81">
            <v>0</v>
          </cell>
          <cell r="AE81">
            <v>51</v>
          </cell>
          <cell r="AF81">
            <v>3</v>
          </cell>
          <cell r="AG81">
            <v>54</v>
          </cell>
          <cell r="AH81">
            <v>51</v>
          </cell>
          <cell r="AI81">
            <v>0</v>
          </cell>
          <cell r="AJ81">
            <v>51</v>
          </cell>
          <cell r="AK81">
            <v>1</v>
          </cell>
          <cell r="AL81">
            <v>52</v>
          </cell>
          <cell r="AM81">
            <v>4</v>
          </cell>
          <cell r="AN81">
            <v>5</v>
          </cell>
          <cell r="AO81" t="str">
            <v>町内会（自治会・班）長宅</v>
          </cell>
          <cell r="AP81" t="str">
            <v>891-2312</v>
          </cell>
          <cell r="AQ81" t="str">
            <v>小野原町737番地2</v>
          </cell>
          <cell r="AR81">
            <v>2300298913</v>
          </cell>
          <cell r="AS81" t="str">
            <v>鹿児島きもつき
農業協同組合</v>
          </cell>
          <cell r="AT81" t="str">
            <v>大姶良支所</v>
          </cell>
          <cell r="AU81" t="str">
            <v>普通</v>
          </cell>
          <cell r="AV81">
            <v>8830304</v>
          </cell>
          <cell r="AW81" t="str">
            <v>ｵﾉﾊﾞﾙﾁﾖｳｼﾝｺｳｶｲ</v>
          </cell>
          <cell r="AX81">
            <v>45754</v>
          </cell>
          <cell r="AY81" t="str">
            <v>俵積田</v>
          </cell>
        </row>
        <row r="82">
          <cell r="F82" t="str">
            <v>野元</v>
          </cell>
          <cell r="G82" t="str">
            <v>野元</v>
          </cell>
          <cell r="H82" t="str">
            <v>田原　薫</v>
          </cell>
          <cell r="I82" t="str">
            <v>たはら　かおる</v>
          </cell>
          <cell r="J82" t="str">
            <v>有</v>
          </cell>
          <cell r="K82">
            <v>66</v>
          </cell>
          <cell r="L82" t="str">
            <v>小野原町1490番地</v>
          </cell>
          <cell r="M82" t="str">
            <v>2：携帯電話</v>
          </cell>
          <cell r="N82" t="str">
            <v>090-1081-3830</v>
          </cell>
          <cell r="O82" t="str">
            <v>0994-43-2016</v>
          </cell>
          <cell r="P82" t="str">
            <v>090-1081-3830</v>
          </cell>
          <cell r="Q82" t="str">
            <v>0994-43-2080</v>
          </cell>
          <cell r="R82" t="str">
            <v>ikdnkorn206kbn16@gmail.com</v>
          </cell>
          <cell r="V82">
            <v>12000</v>
          </cell>
          <cell r="Y82" t="str">
            <v>○</v>
          </cell>
          <cell r="Z82">
            <v>0</v>
          </cell>
          <cell r="AA82">
            <v>18</v>
          </cell>
          <cell r="AB82">
            <v>0</v>
          </cell>
          <cell r="AC82">
            <v>0</v>
          </cell>
          <cell r="AD82">
            <v>0</v>
          </cell>
          <cell r="AE82">
            <v>18</v>
          </cell>
          <cell r="AF82">
            <v>8</v>
          </cell>
          <cell r="AG82">
            <v>26</v>
          </cell>
          <cell r="AH82">
            <v>18</v>
          </cell>
          <cell r="AI82">
            <v>3</v>
          </cell>
          <cell r="AJ82">
            <v>21</v>
          </cell>
          <cell r="AK82">
            <v>0</v>
          </cell>
          <cell r="AL82">
            <v>21</v>
          </cell>
          <cell r="AM82">
            <v>2</v>
          </cell>
          <cell r="AN82">
            <v>2</v>
          </cell>
          <cell r="AO82" t="str">
            <v>町内会（自治会・班）長宅</v>
          </cell>
          <cell r="AP82" t="str">
            <v>891-2312</v>
          </cell>
          <cell r="AQ82" t="str">
            <v>小野原町1490番地</v>
          </cell>
          <cell r="AS82" t="str">
            <v>鹿児島きもつき農業協同組合</v>
          </cell>
          <cell r="AT82" t="str">
            <v>大姶良支所</v>
          </cell>
          <cell r="AU82" t="str">
            <v>普通</v>
          </cell>
          <cell r="AV82" t="str">
            <v>8732701</v>
          </cell>
          <cell r="AW82" t="str">
            <v>ﾉﾓﾄｼﾞﾁｶｲ</v>
          </cell>
          <cell r="AX82">
            <v>45754</v>
          </cell>
          <cell r="AY82" t="str">
            <v>俵積田</v>
          </cell>
        </row>
        <row r="83">
          <cell r="F83" t="str">
            <v>天神</v>
          </cell>
          <cell r="G83" t="str">
            <v>天神</v>
          </cell>
          <cell r="H83" t="str">
            <v>上薗　勝己</v>
          </cell>
          <cell r="I83" t="str">
            <v>うえぞの　かつみ</v>
          </cell>
          <cell r="J83" t="str">
            <v>継続</v>
          </cell>
          <cell r="K83">
            <v>74</v>
          </cell>
          <cell r="L83" t="str">
            <v>天神町4003番地</v>
          </cell>
          <cell r="M83" t="str">
            <v>1：自宅電話</v>
          </cell>
          <cell r="N83" t="str">
            <v>0994-46-3575</v>
          </cell>
          <cell r="O83" t="str">
            <v>0994-46-3575</v>
          </cell>
          <cell r="P83" t="str">
            <v>090-1893-7426</v>
          </cell>
          <cell r="Q83" t="str">
            <v>0994-46-3575</v>
          </cell>
          <cell r="V83">
            <v>7200</v>
          </cell>
          <cell r="W83">
            <v>3600</v>
          </cell>
          <cell r="X83" t="str">
            <v>x</v>
          </cell>
          <cell r="Y83" t="str">
            <v>○</v>
          </cell>
          <cell r="Z83">
            <v>11</v>
          </cell>
          <cell r="AA83">
            <v>69</v>
          </cell>
          <cell r="AB83">
            <v>13</v>
          </cell>
          <cell r="AC83">
            <v>24</v>
          </cell>
          <cell r="AD83">
            <v>2</v>
          </cell>
          <cell r="AE83">
            <v>108</v>
          </cell>
          <cell r="AF83">
            <v>5</v>
          </cell>
          <cell r="AG83">
            <v>113</v>
          </cell>
          <cell r="AH83">
            <v>113</v>
          </cell>
          <cell r="AI83">
            <v>2</v>
          </cell>
          <cell r="AJ83">
            <v>115</v>
          </cell>
          <cell r="AK83">
            <v>3</v>
          </cell>
          <cell r="AL83">
            <v>118</v>
          </cell>
          <cell r="AM83">
            <v>4</v>
          </cell>
          <cell r="AN83">
            <v>23</v>
          </cell>
          <cell r="AO83" t="str">
            <v>町内会（自治会・班）長宅</v>
          </cell>
          <cell r="AP83" t="str">
            <v>891-2313</v>
          </cell>
          <cell r="AQ83" t="str">
            <v>天神町4003番地</v>
          </cell>
          <cell r="AR83">
            <v>2300296465</v>
          </cell>
          <cell r="AS83" t="str">
            <v>九州信用漁業
協同組合連合会</v>
          </cell>
          <cell r="AT83" t="str">
            <v>鹿児島統括支店</v>
          </cell>
          <cell r="AU83" t="str">
            <v>普通</v>
          </cell>
          <cell r="AV83">
            <v>4366281</v>
          </cell>
          <cell r="AW83" t="str">
            <v>ﾃﾝｼﾞﾝﾁﾖｳ ﾁﾖｳﾅｲｶｲ ｶｲﾁﾖｳ ｳｴｿﾞﾉｶﾂﾐ</v>
          </cell>
          <cell r="AX83">
            <v>45763</v>
          </cell>
          <cell r="AY83" t="str">
            <v>俵積田</v>
          </cell>
        </row>
        <row r="84">
          <cell r="F84" t="str">
            <v>船間</v>
          </cell>
          <cell r="G84" t="str">
            <v>船間</v>
          </cell>
          <cell r="H84" t="str">
            <v>熊井　昌博</v>
          </cell>
          <cell r="I84" t="str">
            <v>くまい　まさひろ</v>
          </cell>
          <cell r="J84" t="str">
            <v>継続</v>
          </cell>
          <cell r="K84">
            <v>73</v>
          </cell>
          <cell r="L84" t="str">
            <v>船間町1118番地3</v>
          </cell>
          <cell r="M84" t="str">
            <v>2：携帯電話</v>
          </cell>
          <cell r="N84" t="str">
            <v>080-5217-0971</v>
          </cell>
          <cell r="O84" t="str">
            <v>0994-46-3088</v>
          </cell>
          <cell r="P84" t="str">
            <v>080-5217-0971</v>
          </cell>
          <cell r="Q84" t="str">
            <v>0994-46-3088</v>
          </cell>
          <cell r="V84">
            <v>12000</v>
          </cell>
          <cell r="Y84" t="str">
            <v>×</v>
          </cell>
          <cell r="Z84">
            <v>3</v>
          </cell>
          <cell r="AA84">
            <v>52</v>
          </cell>
          <cell r="AB84">
            <v>6</v>
          </cell>
          <cell r="AC84">
            <v>0</v>
          </cell>
          <cell r="AD84">
            <v>0</v>
          </cell>
          <cell r="AE84">
            <v>58</v>
          </cell>
          <cell r="AF84">
            <v>0</v>
          </cell>
          <cell r="AG84">
            <v>58</v>
          </cell>
          <cell r="AH84">
            <v>52</v>
          </cell>
          <cell r="AI84">
            <v>0</v>
          </cell>
          <cell r="AJ84">
            <v>52</v>
          </cell>
          <cell r="AK84">
            <v>3</v>
          </cell>
          <cell r="AL84">
            <v>55</v>
          </cell>
          <cell r="AM84">
            <v>6</v>
          </cell>
          <cell r="AN84">
            <v>6</v>
          </cell>
          <cell r="AO84" t="str">
            <v>町内会（自治会・班）長宅</v>
          </cell>
          <cell r="AP84" t="str">
            <v>891-2314</v>
          </cell>
          <cell r="AQ84" t="str">
            <v>船間町1118番地3</v>
          </cell>
          <cell r="AR84">
            <v>2300297155</v>
          </cell>
          <cell r="AS84" t="str">
            <v>九州信用漁業
協同組合連合会</v>
          </cell>
          <cell r="AT84" t="str">
            <v>鹿児島統括支店</v>
          </cell>
          <cell r="AU84" t="str">
            <v>普通</v>
          </cell>
          <cell r="AV84">
            <v>3847788</v>
          </cell>
          <cell r="AW84" t="str">
            <v>ﾌﾅﾏﾁﾖｳﾅｲｶｲ</v>
          </cell>
          <cell r="AX84">
            <v>45754</v>
          </cell>
          <cell r="AY84" t="str">
            <v>俵積田</v>
          </cell>
        </row>
        <row r="85">
          <cell r="F85" t="str">
            <v>古江</v>
          </cell>
          <cell r="G85" t="str">
            <v>古江</v>
          </cell>
          <cell r="H85" t="str">
            <v>東　明</v>
          </cell>
          <cell r="I85" t="str">
            <v>ひがし　あきら</v>
          </cell>
          <cell r="J85" t="str">
            <v>継続</v>
          </cell>
          <cell r="K85">
            <v>71</v>
          </cell>
          <cell r="L85" t="str">
            <v>古江町652番地</v>
          </cell>
          <cell r="M85" t="str">
            <v>2：携帯電話</v>
          </cell>
          <cell r="N85" t="str">
            <v>090-3737-3359</v>
          </cell>
          <cell r="O85" t="str">
            <v>0994-46-2705</v>
          </cell>
          <cell r="P85" t="str">
            <v>090-3737-3359</v>
          </cell>
          <cell r="Q85" t="str">
            <v>0994-46-2705</v>
          </cell>
          <cell r="V85">
            <v>9600</v>
          </cell>
          <cell r="X85" t="str">
            <v>○</v>
          </cell>
          <cell r="Y85" t="str">
            <v>○</v>
          </cell>
          <cell r="Z85">
            <v>2</v>
          </cell>
          <cell r="AA85">
            <v>229</v>
          </cell>
          <cell r="AB85">
            <v>1</v>
          </cell>
          <cell r="AC85">
            <v>7</v>
          </cell>
          <cell r="AD85">
            <v>1</v>
          </cell>
          <cell r="AE85">
            <v>238</v>
          </cell>
          <cell r="AF85">
            <v>4</v>
          </cell>
          <cell r="AG85">
            <v>242</v>
          </cell>
          <cell r="AH85">
            <v>238</v>
          </cell>
          <cell r="AI85">
            <v>1</v>
          </cell>
          <cell r="AJ85">
            <v>239</v>
          </cell>
          <cell r="AK85">
            <v>5</v>
          </cell>
          <cell r="AL85">
            <v>244</v>
          </cell>
          <cell r="AM85">
            <v>14</v>
          </cell>
          <cell r="AN85">
            <v>34</v>
          </cell>
          <cell r="AO85" t="str">
            <v>町内会（自治会・班）長宅</v>
          </cell>
          <cell r="AP85" t="str">
            <v>891-2321</v>
          </cell>
          <cell r="AQ85" t="str">
            <v>古江町652番地</v>
          </cell>
          <cell r="AR85">
            <v>2300371057</v>
          </cell>
          <cell r="AS85" t="str">
            <v>九州信用漁業
協同組合連合会</v>
          </cell>
          <cell r="AT85" t="str">
            <v>鹿児島統括支店</v>
          </cell>
          <cell r="AU85" t="str">
            <v>普通</v>
          </cell>
          <cell r="AV85">
            <v>5109048</v>
          </cell>
          <cell r="AW85" t="str">
            <v>ﾌﾙｴﾁﾖｳﾅｲｶｲ ｶｲﾁｮｳ ﾋｶﾞｼ ｱｷﾗ</v>
          </cell>
          <cell r="AX85">
            <v>45756</v>
          </cell>
          <cell r="AY85" t="str">
            <v>俵積田</v>
          </cell>
        </row>
        <row r="86">
          <cell r="F86" t="str">
            <v>高隈</v>
          </cell>
          <cell r="G86" t="str">
            <v>高隈</v>
          </cell>
          <cell r="H86" t="str">
            <v>吉原　八郎</v>
          </cell>
          <cell r="I86" t="str">
            <v>よしはら　はちろう</v>
          </cell>
          <cell r="J86" t="str">
            <v>継続</v>
          </cell>
          <cell r="K86">
            <v>70</v>
          </cell>
          <cell r="L86" t="str">
            <v>下高隈590番地2</v>
          </cell>
          <cell r="M86" t="str">
            <v>1：自宅電話</v>
          </cell>
          <cell r="N86" t="str">
            <v>0994-45-3182</v>
          </cell>
          <cell r="O86" t="str">
            <v>0994-45-3182</v>
          </cell>
          <cell r="P86" t="str">
            <v>090-3012-1639</v>
          </cell>
          <cell r="Q86" t="str">
            <v>0994-45-3182</v>
          </cell>
          <cell r="V86">
            <v>12000</v>
          </cell>
          <cell r="W86" t="str">
            <v>6000or2000</v>
          </cell>
          <cell r="X86" t="str">
            <v>○</v>
          </cell>
          <cell r="Y86" t="str">
            <v>×</v>
          </cell>
          <cell r="Z86">
            <v>3</v>
          </cell>
          <cell r="AA86">
            <v>91</v>
          </cell>
          <cell r="AB86">
            <v>134</v>
          </cell>
          <cell r="AC86">
            <v>9</v>
          </cell>
          <cell r="AD86">
            <v>4</v>
          </cell>
          <cell r="AE86">
            <v>238</v>
          </cell>
          <cell r="AF86">
            <v>12</v>
          </cell>
          <cell r="AG86">
            <v>250</v>
          </cell>
          <cell r="AH86">
            <v>238</v>
          </cell>
          <cell r="AI86">
            <v>5</v>
          </cell>
          <cell r="AJ86">
            <v>243</v>
          </cell>
          <cell r="AK86">
            <v>8</v>
          </cell>
          <cell r="AL86">
            <v>251</v>
          </cell>
          <cell r="AM86">
            <v>41</v>
          </cell>
          <cell r="AN86">
            <v>51</v>
          </cell>
          <cell r="AO86" t="str">
            <v>町内会（自治会・班）長宅</v>
          </cell>
          <cell r="AP86" t="str">
            <v>893-0132</v>
          </cell>
          <cell r="AQ86" t="str">
            <v>下高隈590番地2</v>
          </cell>
          <cell r="AR86">
            <v>2300341820</v>
          </cell>
          <cell r="AS86" t="str">
            <v>ゆうちょ銀行</v>
          </cell>
          <cell r="AT86" t="str">
            <v>七八八</v>
          </cell>
          <cell r="AU86" t="str">
            <v>普通</v>
          </cell>
          <cell r="AV86">
            <v>2299337</v>
          </cell>
          <cell r="AW86" t="str">
            <v>ﾀｶｸﾏﾁﾖｳﾅｲｶｲｶｲｹｲ</v>
          </cell>
          <cell r="AX86">
            <v>45763</v>
          </cell>
          <cell r="AY86" t="str">
            <v>俵積田</v>
          </cell>
        </row>
        <row r="87">
          <cell r="E87" t="str">
            <v>瀬戸野</v>
          </cell>
          <cell r="F87" t="str">
            <v>(高隈)瀬戸野</v>
          </cell>
          <cell r="G87" t="str">
            <v>(高隈)瀬戸野</v>
          </cell>
          <cell r="H87" t="str">
            <v>園田　誠</v>
          </cell>
          <cell r="I87" t="str">
            <v>そのだ　まこと</v>
          </cell>
          <cell r="J87" t="str">
            <v>継続</v>
          </cell>
          <cell r="K87">
            <v>70</v>
          </cell>
          <cell r="L87" t="str">
            <v>上高隈町4145番地</v>
          </cell>
          <cell r="M87" t="str">
            <v>2：携帯電話</v>
          </cell>
          <cell r="N87" t="str">
            <v>090-2512-2046</v>
          </cell>
          <cell r="P87" t="str">
            <v>090-2512-2046</v>
          </cell>
          <cell r="Q87" t="str">
            <v>0994-45-2708</v>
          </cell>
          <cell r="AA87">
            <v>5</v>
          </cell>
          <cell r="AB87">
            <v>2</v>
          </cell>
          <cell r="AC87">
            <v>0</v>
          </cell>
          <cell r="AD87">
            <v>0</v>
          </cell>
          <cell r="AE87">
            <v>7</v>
          </cell>
          <cell r="AF87">
            <v>1</v>
          </cell>
          <cell r="AG87">
            <v>8</v>
          </cell>
          <cell r="AH87">
            <v>7</v>
          </cell>
          <cell r="AI87">
            <v>0</v>
          </cell>
          <cell r="AJ87">
            <v>7</v>
          </cell>
          <cell r="AK87">
            <v>1</v>
          </cell>
          <cell r="AL87">
            <v>8</v>
          </cell>
          <cell r="AM87">
            <v>2</v>
          </cell>
          <cell r="AN87">
            <v>8</v>
          </cell>
          <cell r="AO87" t="str">
            <v>町内会（自治会・班）長宅</v>
          </cell>
          <cell r="AP87" t="str">
            <v>893-0131</v>
          </cell>
          <cell r="AQ87" t="str">
            <v>上高隈町4145番地</v>
          </cell>
          <cell r="AX87">
            <v>45763</v>
          </cell>
          <cell r="AY87" t="str">
            <v>俵積田</v>
          </cell>
        </row>
        <row r="88">
          <cell r="E88" t="str">
            <v>柏木</v>
          </cell>
          <cell r="F88" t="str">
            <v>(高隈)柏木</v>
          </cell>
          <cell r="G88" t="str">
            <v>(高隈)柏木</v>
          </cell>
          <cell r="H88" t="str">
            <v>徳重　秋弘</v>
          </cell>
          <cell r="I88" t="str">
            <v>とくしげ　あきひろ</v>
          </cell>
          <cell r="J88" t="str">
            <v>継続</v>
          </cell>
          <cell r="K88">
            <v>70</v>
          </cell>
          <cell r="L88" t="str">
            <v>上高隈町4052番地</v>
          </cell>
          <cell r="M88" t="str">
            <v>2：携帯電話</v>
          </cell>
          <cell r="N88" t="str">
            <v>080-5260-4052</v>
          </cell>
          <cell r="O88" t="str">
            <v>0994-45-2446</v>
          </cell>
          <cell r="P88" t="str">
            <v>080-5260-4052</v>
          </cell>
          <cell r="Q88" t="str">
            <v>0994-45-2446</v>
          </cell>
          <cell r="Z88">
            <v>11</v>
          </cell>
          <cell r="AA88">
            <v>4</v>
          </cell>
          <cell r="AB88">
            <v>17</v>
          </cell>
          <cell r="AC88">
            <v>2</v>
          </cell>
          <cell r="AD88">
            <v>1</v>
          </cell>
          <cell r="AE88">
            <v>24</v>
          </cell>
          <cell r="AF88">
            <v>1</v>
          </cell>
          <cell r="AG88">
            <v>25</v>
          </cell>
          <cell r="AH88">
            <v>24</v>
          </cell>
          <cell r="AI88">
            <v>0</v>
          </cell>
          <cell r="AJ88">
            <v>24</v>
          </cell>
          <cell r="AK88">
            <v>1</v>
          </cell>
          <cell r="AL88">
            <v>25</v>
          </cell>
          <cell r="AM88">
            <v>7</v>
          </cell>
          <cell r="AN88">
            <v>10</v>
          </cell>
          <cell r="AO88" t="str">
            <v>町内会（自治会・班）長宅</v>
          </cell>
          <cell r="AP88" t="str">
            <v>893-0131</v>
          </cell>
          <cell r="AQ88" t="str">
            <v>上高隈町4052番地</v>
          </cell>
          <cell r="AX88">
            <v>45763</v>
          </cell>
          <cell r="AY88" t="str">
            <v>俵積田</v>
          </cell>
        </row>
        <row r="89">
          <cell r="E89" t="str">
            <v>重田</v>
          </cell>
          <cell r="F89" t="str">
            <v>(高隈)重田</v>
          </cell>
          <cell r="G89" t="str">
            <v>(高隈)重田</v>
          </cell>
          <cell r="H89" t="str">
            <v>葛迫　兼三</v>
          </cell>
          <cell r="I89" t="str">
            <v>くずさこ　けんぞう</v>
          </cell>
          <cell r="J89" t="str">
            <v>継続</v>
          </cell>
          <cell r="K89">
            <v>67</v>
          </cell>
          <cell r="L89" t="str">
            <v>上高隈町1746番地2</v>
          </cell>
          <cell r="M89" t="str">
            <v>2：携帯電話</v>
          </cell>
          <cell r="N89" t="str">
            <v>080-5258-3261</v>
          </cell>
          <cell r="O89" t="str">
            <v>0994-45-3269</v>
          </cell>
          <cell r="P89" t="str">
            <v>080-5258-3261</v>
          </cell>
          <cell r="Z89">
            <v>4</v>
          </cell>
          <cell r="AA89">
            <v>20</v>
          </cell>
          <cell r="AB89">
            <v>26</v>
          </cell>
          <cell r="AC89">
            <v>2</v>
          </cell>
          <cell r="AD89">
            <v>0</v>
          </cell>
          <cell r="AE89">
            <v>48</v>
          </cell>
          <cell r="AF89">
            <v>4</v>
          </cell>
          <cell r="AG89">
            <v>52</v>
          </cell>
          <cell r="AH89">
            <v>48</v>
          </cell>
          <cell r="AI89">
            <v>0</v>
          </cell>
          <cell r="AJ89">
            <v>48</v>
          </cell>
          <cell r="AK89">
            <v>2</v>
          </cell>
          <cell r="AL89">
            <v>50</v>
          </cell>
          <cell r="AM89">
            <v>9</v>
          </cell>
          <cell r="AN89">
            <v>9</v>
          </cell>
          <cell r="AO89" t="str">
            <v>町内会（自治会・班）長宅</v>
          </cell>
          <cell r="AP89" t="str">
            <v>893-0131</v>
          </cell>
          <cell r="AQ89" t="str">
            <v>上高隈町1746番地2</v>
          </cell>
          <cell r="AX89">
            <v>45763</v>
          </cell>
          <cell r="AY89" t="str">
            <v>俵積田</v>
          </cell>
        </row>
        <row r="90">
          <cell r="E90" t="str">
            <v>高隈中央</v>
          </cell>
          <cell r="F90" t="str">
            <v>(高隈)高隈中央</v>
          </cell>
          <cell r="G90" t="str">
            <v>(高隈)高隈中央</v>
          </cell>
          <cell r="H90" t="str">
            <v>有馬　幸一郎</v>
          </cell>
          <cell r="I90" t="str">
            <v>ありま　こういちろう</v>
          </cell>
          <cell r="J90" t="str">
            <v>有</v>
          </cell>
          <cell r="K90">
            <v>70</v>
          </cell>
          <cell r="L90" t="str">
            <v>上高隅町731番地</v>
          </cell>
          <cell r="M90" t="str">
            <v>2：携帯電話</v>
          </cell>
          <cell r="N90" t="str">
            <v>090-5386-0932</v>
          </cell>
          <cell r="O90" t="str">
            <v>0994-45-2334</v>
          </cell>
          <cell r="P90" t="str">
            <v>090-5386-0932</v>
          </cell>
          <cell r="Z90">
            <v>0</v>
          </cell>
          <cell r="AA90">
            <v>41</v>
          </cell>
          <cell r="AB90">
            <v>54</v>
          </cell>
          <cell r="AC90">
            <v>0</v>
          </cell>
          <cell r="AD90">
            <v>3</v>
          </cell>
          <cell r="AE90">
            <v>98</v>
          </cell>
          <cell r="AF90">
            <v>5</v>
          </cell>
          <cell r="AG90">
            <v>103</v>
          </cell>
          <cell r="AH90">
            <v>98</v>
          </cell>
          <cell r="AI90">
            <v>5</v>
          </cell>
          <cell r="AJ90">
            <v>103</v>
          </cell>
          <cell r="AK90">
            <v>3</v>
          </cell>
          <cell r="AL90">
            <v>106</v>
          </cell>
          <cell r="AM90">
            <v>11</v>
          </cell>
          <cell r="AN90">
            <v>11</v>
          </cell>
          <cell r="AO90" t="str">
            <v>町内会（自治会・班）長宅</v>
          </cell>
          <cell r="AP90" t="str">
            <v>893-0131</v>
          </cell>
          <cell r="AQ90" t="str">
            <v>上高隅町731番地</v>
          </cell>
          <cell r="AX90">
            <v>45763</v>
          </cell>
          <cell r="AY90" t="str">
            <v>俵積田</v>
          </cell>
        </row>
        <row r="91">
          <cell r="E91" t="str">
            <v>上別府</v>
          </cell>
          <cell r="F91" t="str">
            <v>(高隈)上別府</v>
          </cell>
          <cell r="G91" t="str">
            <v>(高隈)上別府</v>
          </cell>
          <cell r="H91" t="str">
            <v>折尾　昭弘</v>
          </cell>
          <cell r="I91" t="str">
            <v>おりお　あきひろ</v>
          </cell>
          <cell r="J91" t="str">
            <v>継続</v>
          </cell>
          <cell r="K91">
            <v>56</v>
          </cell>
          <cell r="L91" t="str">
            <v>下高隈町544番地３</v>
          </cell>
          <cell r="M91" t="str">
            <v>2：携帯電話</v>
          </cell>
          <cell r="N91" t="str">
            <v>090-8911-5741</v>
          </cell>
          <cell r="O91" t="str">
            <v>0994-45-2565</v>
          </cell>
          <cell r="P91" t="str">
            <v>090-8911-5741</v>
          </cell>
          <cell r="R91" t="str">
            <v>a09089115741@gmail.com</v>
          </cell>
          <cell r="Z91">
            <v>2</v>
          </cell>
          <cell r="AA91">
            <v>11</v>
          </cell>
          <cell r="AB91">
            <v>22</v>
          </cell>
          <cell r="AC91">
            <v>1</v>
          </cell>
          <cell r="AD91">
            <v>0</v>
          </cell>
          <cell r="AE91">
            <v>34</v>
          </cell>
          <cell r="AF91">
            <v>0</v>
          </cell>
          <cell r="AG91">
            <v>34</v>
          </cell>
          <cell r="AH91">
            <v>34</v>
          </cell>
          <cell r="AI91">
            <v>0</v>
          </cell>
          <cell r="AJ91">
            <v>34</v>
          </cell>
          <cell r="AK91">
            <v>1</v>
          </cell>
          <cell r="AL91">
            <v>35</v>
          </cell>
          <cell r="AM91">
            <v>7</v>
          </cell>
          <cell r="AN91">
            <v>7</v>
          </cell>
          <cell r="AO91" t="str">
            <v>町内会（自治会・班）長宅</v>
          </cell>
          <cell r="AP91" t="str">
            <v>893-0132</v>
          </cell>
          <cell r="AQ91" t="str">
            <v>下高隈町544番地３</v>
          </cell>
          <cell r="AX91">
            <v>45763</v>
          </cell>
          <cell r="AY91" t="str">
            <v>俵積田</v>
          </cell>
        </row>
        <row r="92">
          <cell r="E92" t="str">
            <v>柚木原</v>
          </cell>
          <cell r="F92" t="str">
            <v>(高隈)柚木原</v>
          </cell>
          <cell r="G92" t="str">
            <v>(高隈)柚木原</v>
          </cell>
          <cell r="H92" t="str">
            <v>前田　勉</v>
          </cell>
          <cell r="I92" t="str">
            <v>まえだ　つとむ</v>
          </cell>
          <cell r="J92" t="str">
            <v>有</v>
          </cell>
          <cell r="K92">
            <v>70</v>
          </cell>
          <cell r="L92" t="str">
            <v>下高隈町1763番地</v>
          </cell>
          <cell r="M92" t="str">
            <v>2：携帯電話</v>
          </cell>
          <cell r="N92" t="str">
            <v>090-8763-0522</v>
          </cell>
          <cell r="O92" t="str">
            <v>0994-45-2452</v>
          </cell>
          <cell r="P92" t="str">
            <v>090-8763-0522</v>
          </cell>
          <cell r="Z92">
            <v>0</v>
          </cell>
          <cell r="AA92">
            <v>2</v>
          </cell>
          <cell r="AB92">
            <v>13</v>
          </cell>
          <cell r="AC92">
            <v>2</v>
          </cell>
          <cell r="AD92">
            <v>0</v>
          </cell>
          <cell r="AE92">
            <v>17</v>
          </cell>
          <cell r="AF92">
            <v>1</v>
          </cell>
          <cell r="AG92">
            <v>18</v>
          </cell>
          <cell r="AH92">
            <v>17</v>
          </cell>
          <cell r="AI92">
            <v>0</v>
          </cell>
          <cell r="AJ92">
            <v>17</v>
          </cell>
          <cell r="AK92">
            <v>0</v>
          </cell>
          <cell r="AL92">
            <v>17</v>
          </cell>
          <cell r="AM92">
            <v>3</v>
          </cell>
          <cell r="AN92">
            <v>4</v>
          </cell>
          <cell r="AO92" t="str">
            <v>町内会（自治会・班）長宅</v>
          </cell>
          <cell r="AP92" t="str">
            <v>893-0132</v>
          </cell>
          <cell r="AQ92" t="str">
            <v>下高隈町1763番地</v>
          </cell>
          <cell r="AX92">
            <v>45763</v>
          </cell>
          <cell r="AY92" t="str">
            <v>俵積田</v>
          </cell>
        </row>
        <row r="93">
          <cell r="E93" t="str">
            <v>谷田</v>
          </cell>
          <cell r="F93" t="str">
            <v>(高隈)谷田</v>
          </cell>
          <cell r="G93" t="str">
            <v>(高隈)谷田</v>
          </cell>
          <cell r="H93" t="str">
            <v>松永　修一</v>
          </cell>
          <cell r="I93" t="str">
            <v>まつなが　しゅういち</v>
          </cell>
          <cell r="J93" t="str">
            <v>有</v>
          </cell>
          <cell r="K93">
            <v>64</v>
          </cell>
          <cell r="L93" t="str">
            <v>下高隈町2190番地</v>
          </cell>
          <cell r="M93" t="str">
            <v>2：携帯電話</v>
          </cell>
          <cell r="N93" t="str">
            <v>080-1925-2104</v>
          </cell>
          <cell r="P93" t="str">
            <v>080-1925-2104</v>
          </cell>
          <cell r="Z93">
            <v>0</v>
          </cell>
          <cell r="AA93">
            <v>8</v>
          </cell>
          <cell r="AB93">
            <v>0</v>
          </cell>
          <cell r="AC93">
            <v>2</v>
          </cell>
          <cell r="AD93">
            <v>0</v>
          </cell>
          <cell r="AE93">
            <v>10</v>
          </cell>
          <cell r="AF93">
            <v>0</v>
          </cell>
          <cell r="AG93">
            <v>10</v>
          </cell>
          <cell r="AH93">
            <v>10</v>
          </cell>
          <cell r="AI93">
            <v>0</v>
          </cell>
          <cell r="AJ93">
            <v>10</v>
          </cell>
          <cell r="AK93">
            <v>0</v>
          </cell>
          <cell r="AL93">
            <v>10</v>
          </cell>
          <cell r="AM93">
            <v>2</v>
          </cell>
          <cell r="AN93">
            <v>2</v>
          </cell>
          <cell r="AO93" t="str">
            <v>町内会（自治会・班）長宅</v>
          </cell>
          <cell r="AP93" t="str">
            <v>893-0132</v>
          </cell>
          <cell r="AQ93" t="str">
            <v>下高隈町2190番地</v>
          </cell>
          <cell r="AX93">
            <v>45763</v>
          </cell>
          <cell r="AY93" t="str">
            <v>俵積田</v>
          </cell>
        </row>
        <row r="94">
          <cell r="F94" t="str">
            <v>大黒</v>
          </cell>
          <cell r="G94" t="str">
            <v>大黒</v>
          </cell>
          <cell r="H94" t="str">
            <v>黒木　次男</v>
          </cell>
          <cell r="I94" t="str">
            <v>くろき　つぎお</v>
          </cell>
          <cell r="J94" t="str">
            <v>継続</v>
          </cell>
          <cell r="K94">
            <v>75</v>
          </cell>
          <cell r="L94" t="str">
            <v>下高隈町4357番地5</v>
          </cell>
          <cell r="M94" t="str">
            <v>2：携帯電話</v>
          </cell>
          <cell r="N94" t="str">
            <v>090-5741-6017</v>
          </cell>
          <cell r="P94" t="str">
            <v>090-5741-6017</v>
          </cell>
          <cell r="V94">
            <v>12000</v>
          </cell>
          <cell r="X94" t="str">
            <v>○</v>
          </cell>
          <cell r="Y94" t="str">
            <v>×</v>
          </cell>
          <cell r="Z94">
            <v>7</v>
          </cell>
          <cell r="AA94">
            <v>83</v>
          </cell>
          <cell r="AB94">
            <v>56</v>
          </cell>
          <cell r="AC94">
            <v>146</v>
          </cell>
          <cell r="AD94">
            <v>0</v>
          </cell>
          <cell r="AE94">
            <v>285</v>
          </cell>
          <cell r="AF94">
            <v>27</v>
          </cell>
          <cell r="AG94">
            <v>312</v>
          </cell>
          <cell r="AH94">
            <v>285</v>
          </cell>
          <cell r="AI94">
            <v>11</v>
          </cell>
          <cell r="AJ94">
            <v>296</v>
          </cell>
          <cell r="AK94">
            <v>9</v>
          </cell>
          <cell r="AL94">
            <v>305</v>
          </cell>
          <cell r="AM94">
            <v>23</v>
          </cell>
          <cell r="AN94">
            <v>43</v>
          </cell>
          <cell r="AO94" t="str">
            <v>町内会（自治会・班）長宅</v>
          </cell>
          <cell r="AP94" t="str">
            <v>893-0132</v>
          </cell>
          <cell r="AQ94" t="str">
            <v>下高隈町4357番地5</v>
          </cell>
          <cell r="AR94">
            <v>2300322177</v>
          </cell>
          <cell r="AS94" t="str">
            <v>鹿児島きもつき
農業協同組合</v>
          </cell>
          <cell r="AT94" t="str">
            <v>本所</v>
          </cell>
          <cell r="AU94" t="str">
            <v>普通</v>
          </cell>
          <cell r="AV94" t="str">
            <v>0081082</v>
          </cell>
          <cell r="AW94" t="str">
            <v>ｵｵｸﾞﾛﾁﾖｳﾅｲｶｲ ｶｲﾁﾖｳ ｸﾛｷ ﾂｷﾞｵ</v>
          </cell>
          <cell r="AX94">
            <v>45754</v>
          </cell>
          <cell r="AY94" t="str">
            <v>俵積田</v>
          </cell>
        </row>
        <row r="95">
          <cell r="E95" t="str">
            <v>仮屋</v>
          </cell>
          <cell r="F95" t="str">
            <v>(大黒)仮屋</v>
          </cell>
          <cell r="G95" t="str">
            <v>(大黒)仮屋</v>
          </cell>
          <cell r="H95" t="str">
            <v>辻　敦郎</v>
          </cell>
          <cell r="I95" t="str">
            <v>つじ　あつろう</v>
          </cell>
          <cell r="J95" t="str">
            <v>継続</v>
          </cell>
          <cell r="K95">
            <v>68</v>
          </cell>
          <cell r="L95" t="str">
            <v>下高隈町4287番地3</v>
          </cell>
          <cell r="N95" t="str">
            <v/>
          </cell>
          <cell r="AA95">
            <v>10</v>
          </cell>
          <cell r="AB95">
            <v>2</v>
          </cell>
          <cell r="AC95">
            <v>55</v>
          </cell>
          <cell r="AD95">
            <v>0</v>
          </cell>
          <cell r="AE95">
            <v>67</v>
          </cell>
          <cell r="AF95">
            <v>0</v>
          </cell>
          <cell r="AG95">
            <v>67</v>
          </cell>
          <cell r="AH95">
            <v>67</v>
          </cell>
          <cell r="AI95">
            <v>0</v>
          </cell>
          <cell r="AJ95">
            <v>67</v>
          </cell>
          <cell r="AK95">
            <v>0</v>
          </cell>
          <cell r="AL95">
            <v>67</v>
          </cell>
          <cell r="AM95">
            <v>5</v>
          </cell>
          <cell r="AN95">
            <v>10</v>
          </cell>
          <cell r="AO95" t="str">
            <v>町内会（自治会・班）長宅</v>
          </cell>
          <cell r="AP95" t="str">
            <v>893-0132</v>
          </cell>
          <cell r="AQ95" t="str">
            <v>下高隈町4287番地3</v>
          </cell>
          <cell r="AX95">
            <v>45763</v>
          </cell>
          <cell r="AY95" t="str">
            <v>俵積田</v>
          </cell>
        </row>
        <row r="96">
          <cell r="E96" t="str">
            <v>大堀</v>
          </cell>
          <cell r="F96" t="str">
            <v>(大黒)大堀</v>
          </cell>
          <cell r="G96" t="str">
            <v>(大黒)大堀</v>
          </cell>
          <cell r="H96" t="str">
            <v>黒木　次男</v>
          </cell>
          <cell r="I96" t="str">
            <v>くろき　つぎお</v>
          </cell>
          <cell r="J96" t="str">
            <v>継続</v>
          </cell>
          <cell r="K96">
            <v>75</v>
          </cell>
          <cell r="L96" t="str">
            <v>下高隈町4357番地5</v>
          </cell>
          <cell r="M96" t="str">
            <v>2：携帯電話</v>
          </cell>
          <cell r="N96" t="str">
            <v>090-5741-6017</v>
          </cell>
          <cell r="O96" t="str">
            <v>0994-45-3114</v>
          </cell>
          <cell r="P96" t="str">
            <v>090-5741-6017</v>
          </cell>
          <cell r="AA96">
            <v>47</v>
          </cell>
          <cell r="AB96">
            <v>30</v>
          </cell>
          <cell r="AC96">
            <v>62</v>
          </cell>
          <cell r="AD96">
            <v>0</v>
          </cell>
          <cell r="AE96">
            <v>139</v>
          </cell>
          <cell r="AF96">
            <v>10</v>
          </cell>
          <cell r="AG96">
            <v>149</v>
          </cell>
          <cell r="AH96">
            <v>139</v>
          </cell>
          <cell r="AI96">
            <v>10</v>
          </cell>
          <cell r="AJ96">
            <v>149</v>
          </cell>
          <cell r="AK96">
            <v>6</v>
          </cell>
          <cell r="AL96">
            <v>155</v>
          </cell>
          <cell r="AM96">
            <v>10</v>
          </cell>
          <cell r="AN96">
            <v>16</v>
          </cell>
          <cell r="AO96" t="str">
            <v>町内会（自治会・班）長宅</v>
          </cell>
          <cell r="AP96" t="str">
            <v>893-0132</v>
          </cell>
          <cell r="AQ96" t="str">
            <v>下高隈町4357番地5</v>
          </cell>
          <cell r="AX96">
            <v>45763</v>
          </cell>
          <cell r="AY96" t="str">
            <v>俵積田</v>
          </cell>
        </row>
        <row r="97">
          <cell r="E97" t="str">
            <v>黒坂</v>
          </cell>
          <cell r="F97" t="str">
            <v>(大黒)黒坂</v>
          </cell>
          <cell r="G97" t="str">
            <v>(大黒)黒坂</v>
          </cell>
          <cell r="H97" t="str">
            <v>木場　孝一</v>
          </cell>
          <cell r="I97" t="str">
            <v>こば　こういち</v>
          </cell>
          <cell r="J97" t="str">
            <v>継続</v>
          </cell>
          <cell r="K97">
            <v>67</v>
          </cell>
          <cell r="L97" t="str">
            <v>下高隈町4530番地37</v>
          </cell>
          <cell r="M97" t="str">
            <v>2：携帯電話</v>
          </cell>
          <cell r="N97" t="str">
            <v>090-5942-5466</v>
          </cell>
          <cell r="O97" t="str">
            <v>0994-45-2190</v>
          </cell>
          <cell r="P97" t="str">
            <v>090-5942-5466</v>
          </cell>
          <cell r="Z97">
            <v>2</v>
          </cell>
          <cell r="AA97">
            <v>20</v>
          </cell>
          <cell r="AB97">
            <v>15</v>
          </cell>
          <cell r="AC97">
            <v>15</v>
          </cell>
          <cell r="AD97">
            <v>0</v>
          </cell>
          <cell r="AE97">
            <v>50</v>
          </cell>
          <cell r="AF97">
            <v>16</v>
          </cell>
          <cell r="AG97">
            <v>66</v>
          </cell>
          <cell r="AH97">
            <v>50</v>
          </cell>
          <cell r="AI97">
            <v>0</v>
          </cell>
          <cell r="AJ97">
            <v>50</v>
          </cell>
          <cell r="AK97">
            <v>0</v>
          </cell>
          <cell r="AL97">
            <v>50</v>
          </cell>
          <cell r="AM97">
            <v>6</v>
          </cell>
          <cell r="AN97">
            <v>14</v>
          </cell>
          <cell r="AO97" t="str">
            <v>町内会（自治会・班）長宅</v>
          </cell>
          <cell r="AP97" t="str">
            <v>893-0132</v>
          </cell>
          <cell r="AQ97" t="str">
            <v>下高隈町4530番地37</v>
          </cell>
          <cell r="AX97">
            <v>45763</v>
          </cell>
          <cell r="AY97" t="str">
            <v>俵積田</v>
          </cell>
        </row>
        <row r="98">
          <cell r="E98" t="str">
            <v>吉ヶ別府</v>
          </cell>
          <cell r="F98" t="str">
            <v>(大黒)吉ヶ別府</v>
          </cell>
          <cell r="G98" t="str">
            <v>(大黒)吉ヶ別府</v>
          </cell>
          <cell r="H98" t="str">
            <v>吉ケ別符　誠一</v>
          </cell>
          <cell r="I98" t="str">
            <v>よしがべっぷ　せいいち</v>
          </cell>
          <cell r="J98" t="str">
            <v>有</v>
          </cell>
          <cell r="K98">
            <v>69</v>
          </cell>
          <cell r="L98" t="str">
            <v>下高隈町5822番地</v>
          </cell>
          <cell r="M98" t="str">
            <v>2：携帯電話</v>
          </cell>
          <cell r="N98" t="str">
            <v>080-3942-2372</v>
          </cell>
          <cell r="O98" t="str">
            <v>0994-45-2562</v>
          </cell>
          <cell r="P98" t="str">
            <v>080-3942-2372</v>
          </cell>
          <cell r="Q98" t="str">
            <v>0994-45-2562</v>
          </cell>
          <cell r="Z98">
            <v>0</v>
          </cell>
          <cell r="AA98">
            <v>6</v>
          </cell>
          <cell r="AB98">
            <v>9</v>
          </cell>
          <cell r="AC98">
            <v>14</v>
          </cell>
          <cell r="AD98">
            <v>0</v>
          </cell>
          <cell r="AE98">
            <v>29</v>
          </cell>
          <cell r="AF98">
            <v>1</v>
          </cell>
          <cell r="AG98">
            <v>30</v>
          </cell>
          <cell r="AH98">
            <v>29</v>
          </cell>
          <cell r="AI98">
            <v>1</v>
          </cell>
          <cell r="AJ98">
            <v>30</v>
          </cell>
          <cell r="AK98">
            <v>3</v>
          </cell>
          <cell r="AL98">
            <v>33</v>
          </cell>
          <cell r="AM98">
            <v>2</v>
          </cell>
          <cell r="AN98">
            <v>3</v>
          </cell>
          <cell r="AO98" t="str">
            <v>町内会（自治会・班）長宅</v>
          </cell>
          <cell r="AP98" t="str">
            <v>893-0132</v>
          </cell>
          <cell r="AQ98" t="str">
            <v>下高隈町5822番地</v>
          </cell>
          <cell r="AX98">
            <v>45763</v>
          </cell>
          <cell r="AY98" t="str">
            <v>俵積田</v>
          </cell>
        </row>
        <row r="99">
          <cell r="F99" t="str">
            <v>神野</v>
          </cell>
          <cell r="G99" t="str">
            <v>神野</v>
          </cell>
          <cell r="H99" t="str">
            <v>中原　和德</v>
          </cell>
          <cell r="I99" t="str">
            <v>なかはら　かずのり</v>
          </cell>
          <cell r="J99" t="str">
            <v>継続</v>
          </cell>
          <cell r="K99">
            <v>71</v>
          </cell>
          <cell r="L99" t="str">
            <v>吾平町麓5309番地</v>
          </cell>
          <cell r="M99" t="str">
            <v>2：携帯電話</v>
          </cell>
          <cell r="N99" t="str">
            <v>080-6422-0466</v>
          </cell>
          <cell r="O99" t="str">
            <v>0994-58-8791</v>
          </cell>
          <cell r="P99" t="str">
            <v>080-6422-0466</v>
          </cell>
          <cell r="Q99" t="str">
            <v>0994-58-8791</v>
          </cell>
          <cell r="V99">
            <v>6000</v>
          </cell>
          <cell r="Y99" t="str">
            <v>○</v>
          </cell>
          <cell r="Z99">
            <v>5</v>
          </cell>
          <cell r="AA99">
            <v>47</v>
          </cell>
          <cell r="AB99">
            <v>0</v>
          </cell>
          <cell r="AC99">
            <v>22</v>
          </cell>
          <cell r="AD99">
            <v>0</v>
          </cell>
          <cell r="AE99">
            <v>69</v>
          </cell>
          <cell r="AF99">
            <v>0</v>
          </cell>
          <cell r="AG99">
            <v>69</v>
          </cell>
          <cell r="AH99">
            <v>69</v>
          </cell>
          <cell r="AI99">
            <v>0</v>
          </cell>
          <cell r="AJ99">
            <v>69</v>
          </cell>
          <cell r="AK99">
            <v>4</v>
          </cell>
          <cell r="AL99">
            <v>73</v>
          </cell>
          <cell r="AM99">
            <v>4</v>
          </cell>
          <cell r="AN99">
            <v>4</v>
          </cell>
          <cell r="AO99" t="str">
            <v>町内会（自治会・班）長宅</v>
          </cell>
          <cell r="AP99" t="str">
            <v>893-1103</v>
          </cell>
          <cell r="AQ99" t="str">
            <v>吾平町麓5309番地</v>
          </cell>
          <cell r="AR99">
            <v>2300324138</v>
          </cell>
          <cell r="AS99" t="str">
            <v>肝付吾平町
農業協同組合</v>
          </cell>
          <cell r="AT99" t="str">
            <v>本所</v>
          </cell>
          <cell r="AU99" t="str">
            <v>普通</v>
          </cell>
          <cell r="AV99" t="str">
            <v>0044894</v>
          </cell>
          <cell r="AW99" t="str">
            <v>ｶﾐﾉﾁﾖｳﾅｲｶｲ ｶｲﾁﾖｳ ﾅｶﾊﾗ ｶｽﾞﾉﾘ</v>
          </cell>
          <cell r="AX99">
            <v>45754</v>
          </cell>
          <cell r="AY99" t="str">
            <v>俵積田</v>
          </cell>
        </row>
        <row r="100">
          <cell r="E100" t="str">
            <v>上班１</v>
          </cell>
          <cell r="F100" t="str">
            <v>（神野）上班１</v>
          </cell>
          <cell r="G100" t="str">
            <v>（神野）上班１</v>
          </cell>
          <cell r="H100" t="str">
            <v>上永瀬　すみ子</v>
          </cell>
          <cell r="I100" t="str">
            <v>かみながせ　すみこ</v>
          </cell>
          <cell r="J100" t="str">
            <v>有</v>
          </cell>
          <cell r="K100">
            <v>75</v>
          </cell>
          <cell r="L100" t="str">
            <v>吾平町麓5441番地4</v>
          </cell>
          <cell r="M100" t="str">
            <v>2：携帯電話</v>
          </cell>
          <cell r="N100" t="str">
            <v>080-6452-1427</v>
          </cell>
          <cell r="O100" t="str">
            <v>0994-58-7010</v>
          </cell>
          <cell r="P100" t="str">
            <v>080-6452-1427</v>
          </cell>
          <cell r="Y100" t="str">
            <v>×</v>
          </cell>
          <cell r="Z100">
            <v>0</v>
          </cell>
          <cell r="AA100">
            <v>10</v>
          </cell>
          <cell r="AC100">
            <v>5</v>
          </cell>
          <cell r="AE100">
            <v>15</v>
          </cell>
          <cell r="AF100">
            <v>0</v>
          </cell>
          <cell r="AG100">
            <v>15</v>
          </cell>
          <cell r="AH100">
            <v>15</v>
          </cell>
          <cell r="AI100">
            <v>0</v>
          </cell>
          <cell r="AJ100">
            <v>15</v>
          </cell>
          <cell r="AK100">
            <v>1</v>
          </cell>
          <cell r="AL100">
            <v>16</v>
          </cell>
          <cell r="AM100">
            <v>1</v>
          </cell>
          <cell r="AN100">
            <v>1</v>
          </cell>
          <cell r="AO100" t="str">
            <v>町内会（自治会・班）長宅</v>
          </cell>
          <cell r="AP100" t="str">
            <v>893-1103</v>
          </cell>
          <cell r="AQ100" t="str">
            <v>吾平町麓5441番地4</v>
          </cell>
          <cell r="AX100">
            <v>45762</v>
          </cell>
          <cell r="AY100" t="str">
            <v>三枝</v>
          </cell>
        </row>
        <row r="101">
          <cell r="E101" t="str">
            <v>上班２</v>
          </cell>
          <cell r="F101" t="str">
            <v>（神野）上班２</v>
          </cell>
          <cell r="G101" t="str">
            <v>（神野）上班２</v>
          </cell>
          <cell r="H101" t="str">
            <v>脇　としえ</v>
          </cell>
          <cell r="I101" t="str">
            <v>わき　としえ</v>
          </cell>
          <cell r="J101" t="str">
            <v>有</v>
          </cell>
          <cell r="K101">
            <v>61</v>
          </cell>
          <cell r="L101" t="str">
            <v>吾平町麓5531番地2</v>
          </cell>
          <cell r="M101" t="str">
            <v>1：自宅電話</v>
          </cell>
          <cell r="N101" t="str">
            <v>0994-58-6969</v>
          </cell>
          <cell r="O101" t="str">
            <v>0994-58-6969</v>
          </cell>
          <cell r="Y101" t="str">
            <v>×</v>
          </cell>
          <cell r="Z101">
            <v>0</v>
          </cell>
          <cell r="AA101">
            <v>10</v>
          </cell>
          <cell r="AC101">
            <v>4</v>
          </cell>
          <cell r="AE101">
            <v>14</v>
          </cell>
          <cell r="AG101">
            <v>14</v>
          </cell>
          <cell r="AH101">
            <v>14</v>
          </cell>
          <cell r="AJ101">
            <v>14</v>
          </cell>
          <cell r="AK101">
            <v>1</v>
          </cell>
          <cell r="AL101">
            <v>15</v>
          </cell>
          <cell r="AM101">
            <v>1</v>
          </cell>
          <cell r="AN101">
            <v>1</v>
          </cell>
          <cell r="AO101" t="str">
            <v>町内会（自治会・班）長宅</v>
          </cell>
          <cell r="AP101" t="str">
            <v>893-1103</v>
          </cell>
          <cell r="AQ101" t="str">
            <v>吾平町麓5531番地2</v>
          </cell>
          <cell r="AX101">
            <v>45762</v>
          </cell>
          <cell r="AY101" t="str">
            <v>三枝</v>
          </cell>
        </row>
        <row r="102">
          <cell r="E102" t="str">
            <v>下班１</v>
          </cell>
          <cell r="F102" t="str">
            <v>（神野）下班１</v>
          </cell>
          <cell r="G102" t="str">
            <v>（神野）下班１</v>
          </cell>
          <cell r="H102" t="str">
            <v>上永瀨　勇太</v>
          </cell>
          <cell r="I102" t="str">
            <v>かみながせ　ゆうた</v>
          </cell>
          <cell r="J102" t="str">
            <v>有</v>
          </cell>
          <cell r="K102">
            <v>35</v>
          </cell>
          <cell r="L102" t="str">
            <v>吾平町麓5131番地4</v>
          </cell>
          <cell r="N102" t="str">
            <v/>
          </cell>
          <cell r="Y102" t="str">
            <v>×</v>
          </cell>
          <cell r="Z102">
            <v>0</v>
          </cell>
          <cell r="AA102">
            <v>16</v>
          </cell>
          <cell r="AC102">
            <v>5</v>
          </cell>
          <cell r="AE102">
            <v>21</v>
          </cell>
          <cell r="AG102">
            <v>21</v>
          </cell>
          <cell r="AH102">
            <v>21</v>
          </cell>
          <cell r="AJ102">
            <v>21</v>
          </cell>
          <cell r="AK102">
            <v>1</v>
          </cell>
          <cell r="AL102">
            <v>22</v>
          </cell>
          <cell r="AM102">
            <v>1</v>
          </cell>
          <cell r="AN102">
            <v>1</v>
          </cell>
          <cell r="AO102" t="str">
            <v>町内会（自治会・班）長宅</v>
          </cell>
          <cell r="AP102" t="str">
            <v>893-1103</v>
          </cell>
          <cell r="AQ102" t="str">
            <v>吾平町麓5131番地4</v>
          </cell>
          <cell r="AX102">
            <v>45762</v>
          </cell>
          <cell r="AY102" t="str">
            <v>三枝</v>
          </cell>
        </row>
        <row r="103">
          <cell r="E103" t="str">
            <v>下班２</v>
          </cell>
          <cell r="F103" t="str">
            <v>（神野）下班２</v>
          </cell>
          <cell r="G103" t="str">
            <v>（神野）下班２</v>
          </cell>
          <cell r="H103" t="str">
            <v>山元　一幸</v>
          </cell>
          <cell r="I103" t="str">
            <v>やまもと　かずゆき</v>
          </cell>
          <cell r="J103" t="str">
            <v>有</v>
          </cell>
          <cell r="K103">
            <v>55</v>
          </cell>
          <cell r="L103" t="str">
            <v>吾平町麓5298番地１</v>
          </cell>
          <cell r="M103" t="str">
            <v>2：携帯電話</v>
          </cell>
          <cell r="N103" t="str">
            <v>080-6409-9345</v>
          </cell>
          <cell r="P103" t="str">
            <v>080-6409-9345</v>
          </cell>
          <cell r="Y103" t="str">
            <v>×</v>
          </cell>
          <cell r="Z103">
            <v>0</v>
          </cell>
          <cell r="AA103">
            <v>11</v>
          </cell>
          <cell r="AC103">
            <v>8</v>
          </cell>
          <cell r="AE103">
            <v>19</v>
          </cell>
          <cell r="AG103">
            <v>19</v>
          </cell>
          <cell r="AH103">
            <v>19</v>
          </cell>
          <cell r="AJ103">
            <v>19</v>
          </cell>
          <cell r="AK103">
            <v>1</v>
          </cell>
          <cell r="AL103">
            <v>20</v>
          </cell>
          <cell r="AM103">
            <v>1</v>
          </cell>
          <cell r="AN103">
            <v>1</v>
          </cell>
          <cell r="AO103" t="str">
            <v>町内会（自治会・班）長宅</v>
          </cell>
          <cell r="AP103" t="str">
            <v>893-1103</v>
          </cell>
          <cell r="AQ103" t="str">
            <v>吾平町麓5298番地１</v>
          </cell>
          <cell r="AX103">
            <v>45762</v>
          </cell>
          <cell r="AY103" t="str">
            <v>三枝</v>
          </cell>
        </row>
        <row r="104">
          <cell r="F104" t="str">
            <v>鶴峰東</v>
          </cell>
          <cell r="G104" t="str">
            <v>鶴峰東</v>
          </cell>
          <cell r="H104" t="str">
            <v>江口　昭一</v>
          </cell>
          <cell r="I104" t="str">
            <v>えぐち　しょういち</v>
          </cell>
          <cell r="J104" t="str">
            <v>継続</v>
          </cell>
          <cell r="K104">
            <v>65</v>
          </cell>
          <cell r="L104" t="str">
            <v>吾平町上名6597番地2</v>
          </cell>
          <cell r="M104" t="str">
            <v>2：携帯電話</v>
          </cell>
          <cell r="N104" t="str">
            <v>090-7980-7659</v>
          </cell>
          <cell r="O104" t="str">
            <v>0994-58-8485</v>
          </cell>
          <cell r="P104" t="str">
            <v>090-7980-7659</v>
          </cell>
          <cell r="V104">
            <v>4000</v>
          </cell>
          <cell r="X104" t="str">
            <v>○</v>
          </cell>
          <cell r="Y104" t="str">
            <v>×</v>
          </cell>
          <cell r="Z104">
            <v>3</v>
          </cell>
          <cell r="AA104">
            <v>218</v>
          </cell>
          <cell r="AB104">
            <v>0</v>
          </cell>
          <cell r="AC104">
            <v>10</v>
          </cell>
          <cell r="AD104">
            <v>0</v>
          </cell>
          <cell r="AE104">
            <v>228</v>
          </cell>
          <cell r="AF104">
            <v>0</v>
          </cell>
          <cell r="AG104">
            <v>228</v>
          </cell>
          <cell r="AH104">
            <v>227</v>
          </cell>
          <cell r="AI104">
            <v>2</v>
          </cell>
          <cell r="AJ104">
            <v>229</v>
          </cell>
          <cell r="AK104">
            <v>0</v>
          </cell>
          <cell r="AL104">
            <v>229</v>
          </cell>
          <cell r="AM104">
            <v>23</v>
          </cell>
          <cell r="AN104">
            <v>25</v>
          </cell>
          <cell r="AQ104" t="str">
            <v/>
          </cell>
          <cell r="AR104">
            <v>2300324139</v>
          </cell>
          <cell r="AS104" t="str">
            <v>肝付吾平町
農業協同組合</v>
          </cell>
          <cell r="AT104" t="str">
            <v>本所</v>
          </cell>
          <cell r="AU104" t="str">
            <v>普通</v>
          </cell>
          <cell r="AV104" t="str">
            <v>0044333</v>
          </cell>
          <cell r="AW104" t="str">
            <v>ﾂﾙﾐﾈﾋｶﾞｼﾁﾖｳﾅｲｶｲ ｶｲﾁﾖｳ ｴｸﾞﾁｼｮｳｲﾁ</v>
          </cell>
          <cell r="AX104">
            <v>45754</v>
          </cell>
          <cell r="AY104" t="str">
            <v>俵積田</v>
          </cell>
        </row>
        <row r="105">
          <cell r="E105" t="str">
            <v>水流</v>
          </cell>
          <cell r="F105" t="str">
            <v>(鶴峰東)水流</v>
          </cell>
          <cell r="G105" t="str">
            <v>(鶴峰東)水流</v>
          </cell>
          <cell r="H105" t="str">
            <v>吉永　光広</v>
          </cell>
          <cell r="I105" t="str">
            <v>よしなが　みつひろ</v>
          </cell>
          <cell r="J105" t="str">
            <v>有</v>
          </cell>
          <cell r="K105">
            <v>70</v>
          </cell>
          <cell r="L105" t="str">
            <v>吾平町上名4954番地１</v>
          </cell>
          <cell r="M105" t="str">
            <v>2：携帯電話</v>
          </cell>
          <cell r="N105" t="str">
            <v>090-9720-7176</v>
          </cell>
          <cell r="O105" t="str">
            <v>0994-58-7081</v>
          </cell>
          <cell r="P105" t="str">
            <v>090-9720-7176</v>
          </cell>
          <cell r="Y105" t="str">
            <v>×</v>
          </cell>
          <cell r="Z105">
            <v>0</v>
          </cell>
          <cell r="AA105">
            <v>22</v>
          </cell>
          <cell r="AE105">
            <v>22</v>
          </cell>
          <cell r="AG105">
            <v>22</v>
          </cell>
          <cell r="AH105">
            <v>22</v>
          </cell>
          <cell r="AJ105">
            <v>22</v>
          </cell>
          <cell r="AL105">
            <v>22</v>
          </cell>
          <cell r="AM105">
            <v>5</v>
          </cell>
          <cell r="AN105">
            <v>5</v>
          </cell>
          <cell r="AO105" t="str">
            <v>町内会（自治会・班）長宅</v>
          </cell>
          <cell r="AP105" t="str">
            <v>893-1101</v>
          </cell>
          <cell r="AQ105" t="str">
            <v>吾平町上名4954番地１</v>
          </cell>
          <cell r="AX105">
            <v>45762</v>
          </cell>
          <cell r="AY105" t="str">
            <v>三枝</v>
          </cell>
        </row>
        <row r="106">
          <cell r="E106" t="str">
            <v>黒羽子</v>
          </cell>
          <cell r="F106" t="str">
            <v>(鶴峰東)黒羽子</v>
          </cell>
          <cell r="G106" t="str">
            <v>(鶴峰東)黒羽子</v>
          </cell>
          <cell r="H106" t="str">
            <v>本車田　久志</v>
          </cell>
          <cell r="I106" t="str">
            <v>もとくるまだ　ひさし</v>
          </cell>
          <cell r="J106" t="str">
            <v>有</v>
          </cell>
          <cell r="K106">
            <v>50</v>
          </cell>
          <cell r="L106" t="str">
            <v>吾平町上名5346番地２</v>
          </cell>
          <cell r="M106" t="str">
            <v>2：携帯電話</v>
          </cell>
          <cell r="N106" t="str">
            <v>090-8661-9490</v>
          </cell>
          <cell r="P106" t="str">
            <v>090-8661-9490</v>
          </cell>
          <cell r="Y106" t="str">
            <v>×</v>
          </cell>
          <cell r="Z106">
            <v>0</v>
          </cell>
          <cell r="AA106">
            <v>21</v>
          </cell>
          <cell r="AE106">
            <v>21</v>
          </cell>
          <cell r="AG106">
            <v>21</v>
          </cell>
          <cell r="AH106">
            <v>21</v>
          </cell>
          <cell r="AJ106">
            <v>21</v>
          </cell>
          <cell r="AL106">
            <v>21</v>
          </cell>
          <cell r="AM106">
            <v>1</v>
          </cell>
          <cell r="AN106">
            <v>3</v>
          </cell>
          <cell r="AP106" t="str">
            <v>893-1101</v>
          </cell>
          <cell r="AQ106" t="str">
            <v/>
          </cell>
          <cell r="AX106">
            <v>45762</v>
          </cell>
          <cell r="AY106" t="str">
            <v>三枝</v>
          </cell>
        </row>
        <row r="107">
          <cell r="E107" t="str">
            <v>荷掛</v>
          </cell>
          <cell r="F107" t="str">
            <v>(鶴峰東)荷掛</v>
          </cell>
          <cell r="G107" t="str">
            <v>(鶴峰東)荷掛</v>
          </cell>
          <cell r="H107" t="str">
            <v>加藤　浩誠</v>
          </cell>
          <cell r="I107" t="str">
            <v>かとう　こうせい</v>
          </cell>
          <cell r="J107" t="str">
            <v>有</v>
          </cell>
          <cell r="K107">
            <v>63</v>
          </cell>
          <cell r="L107" t="str">
            <v>吾平町上名5171番地３</v>
          </cell>
          <cell r="M107" t="str">
            <v>1：自宅電話</v>
          </cell>
          <cell r="N107" t="str">
            <v>0994-58-8607</v>
          </cell>
          <cell r="O107" t="str">
            <v>0994-58-8607</v>
          </cell>
          <cell r="P107" t="str">
            <v>080-5271-8096</v>
          </cell>
          <cell r="Y107" t="str">
            <v>×</v>
          </cell>
          <cell r="Z107">
            <v>0</v>
          </cell>
          <cell r="AA107">
            <v>22</v>
          </cell>
          <cell r="AE107">
            <v>22</v>
          </cell>
          <cell r="AG107">
            <v>22</v>
          </cell>
          <cell r="AH107">
            <v>22</v>
          </cell>
          <cell r="AJ107">
            <v>22</v>
          </cell>
          <cell r="AL107">
            <v>22</v>
          </cell>
          <cell r="AM107">
            <v>1</v>
          </cell>
          <cell r="AN107">
            <v>1</v>
          </cell>
          <cell r="AP107" t="str">
            <v>893-1101</v>
          </cell>
          <cell r="AQ107" t="str">
            <v/>
          </cell>
          <cell r="AX107">
            <v>45762</v>
          </cell>
          <cell r="AY107" t="str">
            <v>三枝</v>
          </cell>
        </row>
        <row r="108">
          <cell r="E108" t="str">
            <v>角野</v>
          </cell>
          <cell r="F108" t="str">
            <v>(鶴峰東)角野</v>
          </cell>
          <cell r="G108" t="str">
            <v>(鶴峰東)角野</v>
          </cell>
          <cell r="H108" t="str">
            <v>永山　昭平</v>
          </cell>
          <cell r="I108" t="str">
            <v>ながやま　しょうへい</v>
          </cell>
          <cell r="J108" t="str">
            <v>有</v>
          </cell>
          <cell r="K108">
            <v>39</v>
          </cell>
          <cell r="L108" t="str">
            <v>吾平町上名5718番地３</v>
          </cell>
          <cell r="M108" t="str">
            <v>2：携帯電話</v>
          </cell>
          <cell r="N108" t="str">
            <v>090-5293-9518</v>
          </cell>
          <cell r="P108" t="str">
            <v>090-5293-9518</v>
          </cell>
          <cell r="Y108" t="str">
            <v>×</v>
          </cell>
          <cell r="Z108">
            <v>0</v>
          </cell>
          <cell r="AA108">
            <v>21</v>
          </cell>
          <cell r="AC108">
            <v>3</v>
          </cell>
          <cell r="AE108">
            <v>24</v>
          </cell>
          <cell r="AG108">
            <v>24</v>
          </cell>
          <cell r="AH108">
            <v>24</v>
          </cell>
          <cell r="AJ108">
            <v>24</v>
          </cell>
          <cell r="AL108">
            <v>24</v>
          </cell>
          <cell r="AM108">
            <v>1</v>
          </cell>
          <cell r="AN108">
            <v>1</v>
          </cell>
          <cell r="AP108" t="str">
            <v>893-1101</v>
          </cell>
          <cell r="AQ108" t="str">
            <v/>
          </cell>
          <cell r="AX108">
            <v>45762</v>
          </cell>
          <cell r="AY108" t="str">
            <v>三枝</v>
          </cell>
        </row>
        <row r="109">
          <cell r="E109" t="str">
            <v>東原</v>
          </cell>
          <cell r="F109" t="str">
            <v>(鶴峰東)東原</v>
          </cell>
          <cell r="G109" t="str">
            <v>(鶴峰東)東原</v>
          </cell>
          <cell r="H109" t="str">
            <v>橋口　剛</v>
          </cell>
          <cell r="I109" t="str">
            <v>はしぐち　つよし</v>
          </cell>
          <cell r="J109" t="str">
            <v>有</v>
          </cell>
          <cell r="K109">
            <v>65</v>
          </cell>
          <cell r="L109" t="str">
            <v>吾平町上名5907番地1</v>
          </cell>
          <cell r="M109" t="str">
            <v>2：携帯電話</v>
          </cell>
          <cell r="N109" t="str">
            <v>090-6897-0353</v>
          </cell>
          <cell r="P109" t="str">
            <v>090-6897-0353</v>
          </cell>
          <cell r="Y109" t="str">
            <v>×</v>
          </cell>
          <cell r="Z109">
            <v>0</v>
          </cell>
          <cell r="AA109">
            <v>14</v>
          </cell>
          <cell r="AC109">
            <v>2</v>
          </cell>
          <cell r="AE109">
            <v>16</v>
          </cell>
          <cell r="AG109">
            <v>16</v>
          </cell>
          <cell r="AH109">
            <v>16</v>
          </cell>
          <cell r="AJ109">
            <v>16</v>
          </cell>
          <cell r="AL109">
            <v>16</v>
          </cell>
          <cell r="AM109">
            <v>2</v>
          </cell>
          <cell r="AN109">
            <v>2</v>
          </cell>
          <cell r="AO109" t="str">
            <v>町内会（自治会・班）長宅</v>
          </cell>
          <cell r="AP109" t="str">
            <v>893-1101</v>
          </cell>
          <cell r="AQ109" t="str">
            <v>吾平町上名5907番地1</v>
          </cell>
          <cell r="AX109">
            <v>45762</v>
          </cell>
          <cell r="AY109" t="str">
            <v>三枝</v>
          </cell>
        </row>
        <row r="110">
          <cell r="E110" t="str">
            <v>上車田</v>
          </cell>
          <cell r="F110" t="str">
            <v>(鶴峰東)上車田</v>
          </cell>
          <cell r="G110" t="str">
            <v>(鶴峰東)上車田</v>
          </cell>
          <cell r="H110" t="str">
            <v>門倉　照巳</v>
          </cell>
          <cell r="I110" t="str">
            <v>かどくら　てるみ</v>
          </cell>
          <cell r="J110" t="str">
            <v>有</v>
          </cell>
          <cell r="K110">
            <v>71</v>
          </cell>
          <cell r="L110" t="str">
            <v>吾平町上名6663番地１</v>
          </cell>
          <cell r="M110" t="str">
            <v>2：携帯電話</v>
          </cell>
          <cell r="N110" t="str">
            <v>090-4775-7216</v>
          </cell>
          <cell r="O110" t="str">
            <v>0994-58-8369</v>
          </cell>
          <cell r="P110" t="str">
            <v>090-4775-7216</v>
          </cell>
          <cell r="Y110" t="str">
            <v>×</v>
          </cell>
          <cell r="Z110">
            <v>0</v>
          </cell>
          <cell r="AA110">
            <v>16</v>
          </cell>
          <cell r="AE110">
            <v>16</v>
          </cell>
          <cell r="AG110">
            <v>16</v>
          </cell>
          <cell r="AH110">
            <v>16</v>
          </cell>
          <cell r="AJ110">
            <v>16</v>
          </cell>
          <cell r="AL110">
            <v>16</v>
          </cell>
          <cell r="AM110">
            <v>1</v>
          </cell>
          <cell r="AN110">
            <v>1</v>
          </cell>
          <cell r="AO110" t="str">
            <v>町内会（自治会・班）長宅</v>
          </cell>
          <cell r="AP110" t="str">
            <v>893-1101</v>
          </cell>
          <cell r="AQ110" t="str">
            <v>吾平町上名6663番地１</v>
          </cell>
          <cell r="AX110">
            <v>45762</v>
          </cell>
          <cell r="AY110" t="str">
            <v>三枝</v>
          </cell>
        </row>
        <row r="111">
          <cell r="E111" t="str">
            <v>下車田</v>
          </cell>
          <cell r="F111" t="str">
            <v>(鶴峰東)下車田</v>
          </cell>
          <cell r="G111" t="str">
            <v>(鶴峰東)下車田</v>
          </cell>
          <cell r="H111" t="str">
            <v>有馬　晃一</v>
          </cell>
          <cell r="I111" t="str">
            <v>ありま　こういち</v>
          </cell>
          <cell r="J111" t="str">
            <v>有</v>
          </cell>
          <cell r="K111">
            <v>78</v>
          </cell>
          <cell r="L111" t="str">
            <v>吾平町上名6639番地２</v>
          </cell>
          <cell r="M111" t="str">
            <v>2：携帯電話</v>
          </cell>
          <cell r="N111" t="str">
            <v>090-3602-5666</v>
          </cell>
          <cell r="P111" t="str">
            <v>090-3602-5666</v>
          </cell>
          <cell r="Y111" t="str">
            <v>×</v>
          </cell>
          <cell r="Z111">
            <v>0</v>
          </cell>
          <cell r="AA111">
            <v>27</v>
          </cell>
          <cell r="AE111">
            <v>27</v>
          </cell>
          <cell r="AG111">
            <v>27</v>
          </cell>
          <cell r="AH111">
            <v>27</v>
          </cell>
          <cell r="AI111">
            <v>2</v>
          </cell>
          <cell r="AJ111">
            <v>29</v>
          </cell>
          <cell r="AL111">
            <v>29</v>
          </cell>
          <cell r="AM111">
            <v>3</v>
          </cell>
          <cell r="AN111">
            <v>3</v>
          </cell>
          <cell r="AP111" t="str">
            <v>893-1101</v>
          </cell>
          <cell r="AQ111" t="str">
            <v/>
          </cell>
          <cell r="AX111">
            <v>45762</v>
          </cell>
          <cell r="AY111" t="str">
            <v>三枝</v>
          </cell>
        </row>
        <row r="112">
          <cell r="E112" t="str">
            <v>飴屋敷</v>
          </cell>
          <cell r="F112" t="str">
            <v>(鶴峰東)飴屋敷</v>
          </cell>
          <cell r="G112" t="str">
            <v>(鶴峰東)飴屋敷</v>
          </cell>
          <cell r="H112" t="str">
            <v>佐藤　義嗣</v>
          </cell>
          <cell r="I112" t="str">
            <v>さとう　よしつぐ</v>
          </cell>
          <cell r="J112" t="str">
            <v>有</v>
          </cell>
          <cell r="K112">
            <v>72</v>
          </cell>
          <cell r="L112" t="str">
            <v>吾平町上名6632番地１</v>
          </cell>
          <cell r="M112" t="str">
            <v>1：自宅電話</v>
          </cell>
          <cell r="N112" t="str">
            <v>0994-58-5503</v>
          </cell>
          <cell r="O112" t="str">
            <v>0994-58-5503</v>
          </cell>
          <cell r="Y112" t="str">
            <v>×</v>
          </cell>
          <cell r="Z112">
            <v>8</v>
          </cell>
          <cell r="AA112">
            <v>13</v>
          </cell>
          <cell r="AE112">
            <v>13</v>
          </cell>
          <cell r="AG112">
            <v>13</v>
          </cell>
          <cell r="AH112">
            <v>13</v>
          </cell>
          <cell r="AJ112">
            <v>13</v>
          </cell>
          <cell r="AL112">
            <v>13</v>
          </cell>
          <cell r="AM112">
            <v>1</v>
          </cell>
          <cell r="AN112">
            <v>1</v>
          </cell>
          <cell r="AO112" t="str">
            <v>町内会（自治会・班）事務所</v>
          </cell>
          <cell r="AQ112" t="str">
            <v/>
          </cell>
          <cell r="AX112">
            <v>45762</v>
          </cell>
          <cell r="AY112" t="str">
            <v>三枝</v>
          </cell>
        </row>
        <row r="113">
          <cell r="E113" t="str">
            <v>永山</v>
          </cell>
          <cell r="F113" t="str">
            <v>(鶴峰東)永山</v>
          </cell>
          <cell r="G113" t="str">
            <v>(鶴峰東)永山</v>
          </cell>
          <cell r="H113" t="str">
            <v>永山　裕太</v>
          </cell>
          <cell r="I113" t="str">
            <v>ながやま　ゆうた</v>
          </cell>
          <cell r="J113" t="str">
            <v>有</v>
          </cell>
          <cell r="K113">
            <v>41</v>
          </cell>
          <cell r="L113" t="str">
            <v>吾平町上名6331番地１</v>
          </cell>
          <cell r="M113" t="str">
            <v>2：携帯電話</v>
          </cell>
          <cell r="N113" t="str">
            <v>090-7928-4729</v>
          </cell>
          <cell r="P113" t="str">
            <v>090-7928-4729</v>
          </cell>
          <cell r="V113">
            <v>4000</v>
          </cell>
          <cell r="Y113" t="str">
            <v>×</v>
          </cell>
          <cell r="Z113">
            <v>0</v>
          </cell>
          <cell r="AA113">
            <v>15</v>
          </cell>
          <cell r="AE113">
            <v>15</v>
          </cell>
          <cell r="AG113">
            <v>15</v>
          </cell>
          <cell r="AH113">
            <v>15</v>
          </cell>
          <cell r="AJ113">
            <v>15</v>
          </cell>
          <cell r="AL113">
            <v>15</v>
          </cell>
          <cell r="AM113">
            <v>1</v>
          </cell>
          <cell r="AN113">
            <v>1</v>
          </cell>
          <cell r="AP113" t="str">
            <v>893-1101</v>
          </cell>
          <cell r="AQ113" t="str">
            <v/>
          </cell>
          <cell r="AX113">
            <v>45762</v>
          </cell>
          <cell r="AY113" t="str">
            <v>三枝</v>
          </cell>
        </row>
        <row r="114">
          <cell r="E114" t="str">
            <v>筒ヶ迫</v>
          </cell>
          <cell r="F114" t="str">
            <v>(鶴峰東)筒ヶ迫</v>
          </cell>
          <cell r="G114" t="str">
            <v>(鶴峰東)筒ヶ迫</v>
          </cell>
          <cell r="H114" t="str">
            <v>下村　俊信</v>
          </cell>
          <cell r="I114" t="str">
            <v>しもむら　としのぶ</v>
          </cell>
          <cell r="J114" t="str">
            <v>有</v>
          </cell>
          <cell r="K114">
            <v>65</v>
          </cell>
          <cell r="L114" t="str">
            <v>吾平町上名6611番地２</v>
          </cell>
          <cell r="M114" t="str">
            <v>2：携帯電話</v>
          </cell>
          <cell r="N114" t="str">
            <v>090-97274390</v>
          </cell>
          <cell r="O114" t="str">
            <v>0994-58-7971</v>
          </cell>
          <cell r="P114" t="str">
            <v>090-97274390</v>
          </cell>
          <cell r="Y114" t="str">
            <v>×</v>
          </cell>
          <cell r="Z114">
            <v>0</v>
          </cell>
          <cell r="AA114">
            <v>8</v>
          </cell>
          <cell r="AE114">
            <v>8</v>
          </cell>
          <cell r="AG114">
            <v>8</v>
          </cell>
          <cell r="AH114">
            <v>8</v>
          </cell>
          <cell r="AJ114">
            <v>8</v>
          </cell>
          <cell r="AL114">
            <v>8</v>
          </cell>
          <cell r="AM114">
            <v>1</v>
          </cell>
          <cell r="AN114">
            <v>1</v>
          </cell>
          <cell r="AP114" t="str">
            <v>893-1101</v>
          </cell>
          <cell r="AQ114" t="str">
            <v/>
          </cell>
          <cell r="AX114">
            <v>45762</v>
          </cell>
          <cell r="AY114" t="str">
            <v>三枝</v>
          </cell>
        </row>
        <row r="115">
          <cell r="E115" t="str">
            <v>平瀬</v>
          </cell>
          <cell r="F115" t="str">
            <v>(鶴峰東)平瀬</v>
          </cell>
          <cell r="G115" t="str">
            <v>(鶴峰東)平瀬</v>
          </cell>
          <cell r="H115" t="str">
            <v>倉ヶ﨑　静哉</v>
          </cell>
          <cell r="I115" t="str">
            <v>くらがさき　しずや</v>
          </cell>
          <cell r="J115" t="str">
            <v>有</v>
          </cell>
          <cell r="K115">
            <v>70</v>
          </cell>
          <cell r="L115" t="str">
            <v>吾平町上名4400番地</v>
          </cell>
          <cell r="M115" t="str">
            <v>2：携帯電話</v>
          </cell>
          <cell r="N115" t="str">
            <v>090-9576-0722</v>
          </cell>
          <cell r="P115" t="str">
            <v>090-9576-0722</v>
          </cell>
          <cell r="Y115" t="str">
            <v>×</v>
          </cell>
          <cell r="Z115">
            <v>0</v>
          </cell>
          <cell r="AA115">
            <v>9</v>
          </cell>
          <cell r="AE115">
            <v>9</v>
          </cell>
          <cell r="AG115">
            <v>9</v>
          </cell>
          <cell r="AH115">
            <v>9</v>
          </cell>
          <cell r="AJ115">
            <v>9</v>
          </cell>
          <cell r="AL115">
            <v>9</v>
          </cell>
          <cell r="AM115">
            <v>1</v>
          </cell>
          <cell r="AN115">
            <v>1</v>
          </cell>
          <cell r="AP115" t="str">
            <v>893-1101</v>
          </cell>
          <cell r="AQ115" t="str">
            <v/>
          </cell>
          <cell r="AX115">
            <v>45762</v>
          </cell>
          <cell r="AY115" t="str">
            <v>三枝</v>
          </cell>
        </row>
        <row r="116">
          <cell r="E116" t="str">
            <v>鏡原</v>
          </cell>
          <cell r="F116" t="str">
            <v>(鶴峰東)鏡原</v>
          </cell>
          <cell r="G116" t="str">
            <v>(鶴峰東)鏡原</v>
          </cell>
          <cell r="H116" t="str">
            <v>山下　純明</v>
          </cell>
          <cell r="I116" t="str">
            <v>やました　すみあき</v>
          </cell>
          <cell r="J116" t="str">
            <v>有</v>
          </cell>
          <cell r="K116">
            <v>55</v>
          </cell>
          <cell r="L116" t="str">
            <v>吾平町上名6535番5</v>
          </cell>
          <cell r="M116" t="str">
            <v>2：携帯電話</v>
          </cell>
          <cell r="N116" t="str">
            <v>080-1701-0566</v>
          </cell>
          <cell r="P116" t="str">
            <v>080-1701-0566</v>
          </cell>
          <cell r="Y116" t="str">
            <v>×</v>
          </cell>
          <cell r="Z116">
            <v>0</v>
          </cell>
          <cell r="AA116">
            <v>29</v>
          </cell>
          <cell r="AC116">
            <v>5</v>
          </cell>
          <cell r="AE116">
            <v>34</v>
          </cell>
          <cell r="AG116">
            <v>34</v>
          </cell>
          <cell r="AH116">
            <v>31</v>
          </cell>
          <cell r="AJ116">
            <v>31</v>
          </cell>
          <cell r="AL116">
            <v>31</v>
          </cell>
          <cell r="AM116">
            <v>4</v>
          </cell>
          <cell r="AN116">
            <v>4</v>
          </cell>
          <cell r="AO116" t="str">
            <v>町内会（自治会・班）長宅</v>
          </cell>
          <cell r="AP116" t="str">
            <v>893-1101</v>
          </cell>
          <cell r="AQ116" t="str">
            <v>吾平町上名6535番5</v>
          </cell>
          <cell r="AX116">
            <v>45762</v>
          </cell>
          <cell r="AY116" t="str">
            <v>三枝</v>
          </cell>
        </row>
        <row r="117">
          <cell r="E117" t="str">
            <v>陵北荘</v>
          </cell>
          <cell r="F117" t="str">
            <v>(鶴峰東)陵北荘</v>
          </cell>
          <cell r="G117" t="str">
            <v>(鶴峰東)陵北荘</v>
          </cell>
          <cell r="H117" t="str">
            <v>平田　いつみ</v>
          </cell>
          <cell r="I117" t="str">
            <v>ひらた　いつみ</v>
          </cell>
          <cell r="J117" t="str">
            <v>有</v>
          </cell>
          <cell r="K117">
            <v>68</v>
          </cell>
          <cell r="L117" t="str">
            <v>吾平町上名6162番地2</v>
          </cell>
          <cell r="M117" t="str">
            <v>3：事務所電話</v>
          </cell>
          <cell r="N117" t="str">
            <v>0994-58-5051</v>
          </cell>
          <cell r="S117" t="str">
            <v>0994-58-5051</v>
          </cell>
          <cell r="Y117" t="str">
            <v>×</v>
          </cell>
          <cell r="Z117">
            <v>6</v>
          </cell>
          <cell r="AA117">
            <v>1</v>
          </cell>
          <cell r="AE117">
            <v>1</v>
          </cell>
          <cell r="AG117">
            <v>1</v>
          </cell>
          <cell r="AH117">
            <v>3</v>
          </cell>
          <cell r="AJ117">
            <v>3</v>
          </cell>
          <cell r="AL117">
            <v>3</v>
          </cell>
          <cell r="AM117">
            <v>1</v>
          </cell>
          <cell r="AN117">
            <v>1</v>
          </cell>
          <cell r="AO117" t="str">
            <v>町内会（自治会・班）事務所</v>
          </cell>
          <cell r="AP117" t="str">
            <v>893-1101</v>
          </cell>
          <cell r="AQ117" t="str">
            <v>吾平町上名6162番地2</v>
          </cell>
          <cell r="AX117">
            <v>45762</v>
          </cell>
          <cell r="AY117" t="str">
            <v>三枝</v>
          </cell>
        </row>
        <row r="118">
          <cell r="E118" t="str">
            <v>会長文書は白坂班へ</v>
          </cell>
          <cell r="F118" t="str">
            <v>鶴峰中地区会長文書は白坂班へ</v>
          </cell>
          <cell r="G118" t="str">
            <v>鶴峰中地区</v>
          </cell>
          <cell r="H118" t="str">
            <v>貴島　正勝</v>
          </cell>
          <cell r="I118" t="str">
            <v>きじま　まさかつ</v>
          </cell>
          <cell r="J118" t="str">
            <v>継続</v>
          </cell>
          <cell r="K118">
            <v>66</v>
          </cell>
          <cell r="L118" t="str">
            <v>吾平町上名951番地1</v>
          </cell>
          <cell r="M118" t="str">
            <v>2：携帯電話</v>
          </cell>
          <cell r="N118" t="str">
            <v>090-7167-2475</v>
          </cell>
          <cell r="O118" t="str">
            <v>0994-58-7270</v>
          </cell>
          <cell r="P118" t="str">
            <v>090-7167-2475</v>
          </cell>
          <cell r="Q118" t="str">
            <v>0994-58-7270</v>
          </cell>
          <cell r="X118" t="str">
            <v>○</v>
          </cell>
          <cell r="Y118" t="str">
            <v>×</v>
          </cell>
          <cell r="Z118">
            <v>0</v>
          </cell>
          <cell r="AA118">
            <v>118</v>
          </cell>
          <cell r="AB118">
            <v>1</v>
          </cell>
          <cell r="AC118">
            <v>3</v>
          </cell>
          <cell r="AD118">
            <v>60</v>
          </cell>
          <cell r="AE118">
            <v>182</v>
          </cell>
          <cell r="AF118">
            <v>2</v>
          </cell>
          <cell r="AG118">
            <v>184</v>
          </cell>
          <cell r="AH118">
            <v>128</v>
          </cell>
          <cell r="AI118">
            <v>2</v>
          </cell>
          <cell r="AJ118">
            <v>130</v>
          </cell>
          <cell r="AK118">
            <v>1</v>
          </cell>
          <cell r="AL118">
            <v>131</v>
          </cell>
          <cell r="AM118">
            <v>10</v>
          </cell>
          <cell r="AN118">
            <v>16</v>
          </cell>
          <cell r="AO118" t="str">
            <v>町内会（自治会・班）事務所</v>
          </cell>
          <cell r="AP118" t="str">
            <v>893-1101</v>
          </cell>
          <cell r="AQ118" t="str">
            <v>白坂班へ</v>
          </cell>
          <cell r="AR118">
            <v>2300324146</v>
          </cell>
          <cell r="AS118" t="str">
            <v>肝付吾平町
農業協同組合</v>
          </cell>
          <cell r="AT118" t="str">
            <v>本所</v>
          </cell>
          <cell r="AU118" t="str">
            <v>普通</v>
          </cell>
          <cell r="AV118" t="str">
            <v>0045091</v>
          </cell>
          <cell r="AW118" t="str">
            <v>ﾂﾙﾐﾈﾅｶﾁｸﾁﾖｳﾅｲｶｲ ｶｲﾁﾖｳ ﾀﾅｶ ｶｽﾞﾊﾙ</v>
          </cell>
          <cell r="AX118">
            <v>45763</v>
          </cell>
          <cell r="AY118" t="str">
            <v>俵積田</v>
          </cell>
        </row>
        <row r="119">
          <cell r="E119" t="str">
            <v>門前</v>
          </cell>
          <cell r="F119" t="str">
            <v>(鶴峰中地区)門前</v>
          </cell>
          <cell r="G119" t="str">
            <v>(鶴峰中地区)門前</v>
          </cell>
          <cell r="H119" t="str">
            <v>壹岐　昭弥</v>
          </cell>
          <cell r="I119" t="str">
            <v>いき　あきや</v>
          </cell>
          <cell r="J119" t="str">
            <v>有</v>
          </cell>
          <cell r="K119">
            <v>34</v>
          </cell>
          <cell r="L119" t="str">
            <v>吾平町上名3744番地2</v>
          </cell>
          <cell r="M119" t="str">
            <v>2：携帯電話</v>
          </cell>
          <cell r="N119" t="str">
            <v>080-5206-0404</v>
          </cell>
          <cell r="P119" t="str">
            <v>080-5206-0404</v>
          </cell>
          <cell r="Y119" t="str">
            <v>×</v>
          </cell>
          <cell r="Z119">
            <v>0</v>
          </cell>
          <cell r="AA119">
            <v>14</v>
          </cell>
          <cell r="AB119">
            <v>0</v>
          </cell>
          <cell r="AC119">
            <v>2</v>
          </cell>
          <cell r="AD119">
            <v>0</v>
          </cell>
          <cell r="AE119">
            <v>16</v>
          </cell>
          <cell r="AF119">
            <v>0</v>
          </cell>
          <cell r="AG119">
            <v>16</v>
          </cell>
          <cell r="AH119">
            <v>16</v>
          </cell>
          <cell r="AI119">
            <v>0</v>
          </cell>
          <cell r="AJ119">
            <v>16</v>
          </cell>
          <cell r="AK119">
            <v>1</v>
          </cell>
          <cell r="AL119">
            <v>17</v>
          </cell>
          <cell r="AM119">
            <v>1</v>
          </cell>
          <cell r="AN119">
            <v>1</v>
          </cell>
          <cell r="AO119" t="str">
            <v>町内会（自治会・班）長宅</v>
          </cell>
          <cell r="AP119" t="str">
            <v>893-1101</v>
          </cell>
          <cell r="AQ119" t="str">
            <v>吾平町上名3744番地2</v>
          </cell>
          <cell r="AX119">
            <v>45763</v>
          </cell>
          <cell r="AY119" t="str">
            <v>俵積田</v>
          </cell>
        </row>
        <row r="120">
          <cell r="E120" t="str">
            <v>新地</v>
          </cell>
          <cell r="F120" t="str">
            <v>(鶴峰中地区)新地</v>
          </cell>
          <cell r="G120" t="str">
            <v>(鶴峰中地区)新地</v>
          </cell>
          <cell r="H120" t="str">
            <v>榎木田　豊</v>
          </cell>
          <cell r="I120" t="str">
            <v>えのきだ　ゆたか</v>
          </cell>
          <cell r="J120" t="str">
            <v>継続</v>
          </cell>
          <cell r="K120">
            <v>74</v>
          </cell>
          <cell r="L120" t="str">
            <v>吾平町上名360番地１</v>
          </cell>
          <cell r="M120" t="str">
            <v>2：携帯電話</v>
          </cell>
          <cell r="N120" t="str">
            <v>090-9714-2692</v>
          </cell>
          <cell r="P120" t="str">
            <v>090-9714-2692</v>
          </cell>
          <cell r="Y120" t="str">
            <v>×</v>
          </cell>
          <cell r="AA120">
            <v>28</v>
          </cell>
          <cell r="AB120">
            <v>0</v>
          </cell>
          <cell r="AC120">
            <v>0</v>
          </cell>
          <cell r="AD120">
            <v>0</v>
          </cell>
          <cell r="AE120">
            <v>28</v>
          </cell>
          <cell r="AF120">
            <v>0</v>
          </cell>
          <cell r="AG120">
            <v>28</v>
          </cell>
          <cell r="AH120">
            <v>28</v>
          </cell>
          <cell r="AI120">
            <v>0</v>
          </cell>
          <cell r="AJ120">
            <v>28</v>
          </cell>
          <cell r="AK120">
            <v>0</v>
          </cell>
          <cell r="AL120">
            <v>28</v>
          </cell>
          <cell r="AM120">
            <v>3</v>
          </cell>
          <cell r="AN120">
            <v>3</v>
          </cell>
          <cell r="AO120" t="str">
            <v>町内会（自治会・班）長宅</v>
          </cell>
          <cell r="AP120" t="str">
            <v>893-1101</v>
          </cell>
          <cell r="AQ120" t="str">
            <v>吾平町上名360番地１</v>
          </cell>
          <cell r="AX120">
            <v>45763</v>
          </cell>
          <cell r="AY120" t="str">
            <v>俵積田</v>
          </cell>
        </row>
        <row r="121">
          <cell r="E121" t="str">
            <v>中福良</v>
          </cell>
          <cell r="F121" t="str">
            <v>(鶴峰中地区)中福良</v>
          </cell>
          <cell r="G121" t="str">
            <v>(鶴峰中地区)中福良</v>
          </cell>
          <cell r="H121" t="str">
            <v>白坂　正俊</v>
          </cell>
          <cell r="I121" t="str">
            <v>しらさか　まさとし</v>
          </cell>
          <cell r="J121" t="str">
            <v>有</v>
          </cell>
          <cell r="K121">
            <v>70</v>
          </cell>
          <cell r="L121" t="str">
            <v>吾平町上名795番地</v>
          </cell>
          <cell r="M121" t="str">
            <v>2：携帯電話</v>
          </cell>
          <cell r="N121" t="str">
            <v>090-7165-3499</v>
          </cell>
          <cell r="P121" t="str">
            <v>090-7165-3499</v>
          </cell>
          <cell r="AA121">
            <v>13</v>
          </cell>
          <cell r="AB121">
            <v>1</v>
          </cell>
          <cell r="AC121">
            <v>1</v>
          </cell>
          <cell r="AD121">
            <v>0</v>
          </cell>
          <cell r="AE121">
            <v>15</v>
          </cell>
          <cell r="AF121">
            <v>2</v>
          </cell>
          <cell r="AG121">
            <v>17</v>
          </cell>
          <cell r="AH121">
            <v>15</v>
          </cell>
          <cell r="AI121">
            <v>2</v>
          </cell>
          <cell r="AJ121">
            <v>17</v>
          </cell>
          <cell r="AK121">
            <v>0</v>
          </cell>
          <cell r="AL121">
            <v>17</v>
          </cell>
          <cell r="AM121">
            <v>1</v>
          </cell>
          <cell r="AN121">
            <v>1</v>
          </cell>
          <cell r="AO121" t="str">
            <v>町内会（自治会・班）長宅</v>
          </cell>
          <cell r="AP121" t="str">
            <v>893-1101</v>
          </cell>
          <cell r="AQ121" t="str">
            <v>吾平町上名795番地</v>
          </cell>
          <cell r="AX121">
            <v>45763</v>
          </cell>
          <cell r="AY121" t="str">
            <v>俵積田</v>
          </cell>
        </row>
        <row r="122">
          <cell r="E122" t="str">
            <v>白坂</v>
          </cell>
          <cell r="F122" t="str">
            <v>(鶴峰中地区)白坂</v>
          </cell>
          <cell r="G122" t="str">
            <v>(鶴峰中地区)白坂</v>
          </cell>
          <cell r="H122" t="str">
            <v>鳥丸　光郎</v>
          </cell>
          <cell r="I122" t="str">
            <v>とりまる　みつろう</v>
          </cell>
          <cell r="J122" t="str">
            <v>継続</v>
          </cell>
          <cell r="K122">
            <v>65</v>
          </cell>
          <cell r="L122" t="str">
            <v>吾平町上名1162番地10</v>
          </cell>
          <cell r="M122" t="str">
            <v>2：携帯電話</v>
          </cell>
          <cell r="N122" t="str">
            <v>070-8364-9739</v>
          </cell>
          <cell r="P122" t="str">
            <v>070-8364-9739</v>
          </cell>
          <cell r="AA122">
            <v>13</v>
          </cell>
          <cell r="AB122">
            <v>0</v>
          </cell>
          <cell r="AC122">
            <v>0</v>
          </cell>
          <cell r="AD122">
            <v>0</v>
          </cell>
          <cell r="AE122">
            <v>13</v>
          </cell>
          <cell r="AF122">
            <v>0</v>
          </cell>
          <cell r="AG122">
            <v>13</v>
          </cell>
          <cell r="AH122">
            <v>13</v>
          </cell>
          <cell r="AI122">
            <v>0</v>
          </cell>
          <cell r="AJ122">
            <v>13</v>
          </cell>
          <cell r="AK122">
            <v>0</v>
          </cell>
          <cell r="AL122">
            <v>13</v>
          </cell>
          <cell r="AM122">
            <v>1</v>
          </cell>
          <cell r="AN122">
            <v>1</v>
          </cell>
          <cell r="AO122" t="str">
            <v>町内会（自治会・班）長宅</v>
          </cell>
          <cell r="AP122" t="str">
            <v>893-1101</v>
          </cell>
          <cell r="AQ122" t="str">
            <v>吾平町上名1162番地10</v>
          </cell>
          <cell r="AX122">
            <v>45763</v>
          </cell>
          <cell r="AY122" t="str">
            <v>俵積田</v>
          </cell>
        </row>
        <row r="123">
          <cell r="E123" t="str">
            <v>石場</v>
          </cell>
          <cell r="F123" t="str">
            <v>(鶴峰中地区)石場</v>
          </cell>
          <cell r="G123" t="str">
            <v>(鶴峰中地区)石場</v>
          </cell>
          <cell r="H123" t="str">
            <v>下村　広志</v>
          </cell>
          <cell r="I123" t="str">
            <v>しもむら　ひろし</v>
          </cell>
          <cell r="J123" t="str">
            <v>有</v>
          </cell>
          <cell r="K123">
            <v>62</v>
          </cell>
          <cell r="L123" t="str">
            <v>吾平町上名3562番地4</v>
          </cell>
          <cell r="M123" t="str">
            <v>2：携帯電話</v>
          </cell>
          <cell r="N123" t="str">
            <v>090-4581-4337</v>
          </cell>
          <cell r="P123" t="str">
            <v>090-4581-4337</v>
          </cell>
          <cell r="AA123">
            <v>14</v>
          </cell>
          <cell r="AB123">
            <v>0</v>
          </cell>
          <cell r="AC123">
            <v>0</v>
          </cell>
          <cell r="AD123">
            <v>0</v>
          </cell>
          <cell r="AE123">
            <v>14</v>
          </cell>
          <cell r="AF123">
            <v>0</v>
          </cell>
          <cell r="AG123">
            <v>14</v>
          </cell>
          <cell r="AH123">
            <v>14</v>
          </cell>
          <cell r="AI123">
            <v>0</v>
          </cell>
          <cell r="AJ123">
            <v>14</v>
          </cell>
          <cell r="AK123">
            <v>0</v>
          </cell>
          <cell r="AL123">
            <v>14</v>
          </cell>
          <cell r="AM123">
            <v>1</v>
          </cell>
          <cell r="AN123">
            <v>3</v>
          </cell>
          <cell r="AO123" t="str">
            <v>町内会（自治会・班）長宅</v>
          </cell>
          <cell r="AP123" t="str">
            <v>893-1101</v>
          </cell>
          <cell r="AQ123" t="str">
            <v>吾平町上名3562番地4</v>
          </cell>
          <cell r="AX123">
            <v>45763</v>
          </cell>
          <cell r="AY123" t="str">
            <v>俵積田</v>
          </cell>
        </row>
        <row r="124">
          <cell r="E124" t="str">
            <v>西迫</v>
          </cell>
          <cell r="F124" t="str">
            <v>(鶴峰中地区)西迫</v>
          </cell>
          <cell r="G124" t="str">
            <v>(鶴峰中地区)西迫</v>
          </cell>
          <cell r="H124" t="str">
            <v>今吉　久男</v>
          </cell>
          <cell r="I124" t="str">
            <v>いまよし　ひさお</v>
          </cell>
          <cell r="J124" t="str">
            <v>有</v>
          </cell>
          <cell r="K124">
            <v>71</v>
          </cell>
          <cell r="L124" t="str">
            <v>吾平町上名1141番地1</v>
          </cell>
          <cell r="M124" t="str">
            <v>2：携帯電話</v>
          </cell>
          <cell r="N124" t="str">
            <v>070-1949-4009</v>
          </cell>
          <cell r="P124" t="str">
            <v>070-1949-4009</v>
          </cell>
          <cell r="AA124">
            <v>21</v>
          </cell>
          <cell r="AB124">
            <v>0</v>
          </cell>
          <cell r="AC124">
            <v>0</v>
          </cell>
          <cell r="AD124">
            <v>0</v>
          </cell>
          <cell r="AE124">
            <v>21</v>
          </cell>
          <cell r="AF124">
            <v>0</v>
          </cell>
          <cell r="AG124">
            <v>21</v>
          </cell>
          <cell r="AH124">
            <v>21</v>
          </cell>
          <cell r="AI124">
            <v>0</v>
          </cell>
          <cell r="AJ124">
            <v>21</v>
          </cell>
          <cell r="AK124">
            <v>0</v>
          </cell>
          <cell r="AL124">
            <v>21</v>
          </cell>
          <cell r="AM124">
            <v>1</v>
          </cell>
          <cell r="AN124">
            <v>3</v>
          </cell>
          <cell r="AO124" t="str">
            <v>町内会（自治会・班）長宅</v>
          </cell>
          <cell r="AP124" t="str">
            <v>893-1101</v>
          </cell>
          <cell r="AQ124" t="str">
            <v>吾平町上名1141番地1</v>
          </cell>
          <cell r="AX124">
            <v>45763</v>
          </cell>
          <cell r="AY124" t="str">
            <v>俵積田</v>
          </cell>
        </row>
        <row r="125">
          <cell r="E125" t="str">
            <v>つるみね</v>
          </cell>
          <cell r="F125" t="str">
            <v>(鶴峰中地区)つるみね</v>
          </cell>
          <cell r="G125" t="str">
            <v>(鶴峰中地区)つるみね</v>
          </cell>
          <cell r="H125" t="str">
            <v>小高峯　知子</v>
          </cell>
          <cell r="I125" t="str">
            <v>こだかみね　ともこ</v>
          </cell>
          <cell r="J125" t="str">
            <v>有</v>
          </cell>
          <cell r="K125">
            <v>55</v>
          </cell>
          <cell r="L125" t="str">
            <v>吾平町上名532番地</v>
          </cell>
          <cell r="M125" t="str">
            <v>2：携帯電話</v>
          </cell>
          <cell r="N125" t="str">
            <v>080-6436-3813</v>
          </cell>
          <cell r="O125" t="str">
            <v>0994-58-7799</v>
          </cell>
          <cell r="P125" t="str">
            <v>080-6436-3813</v>
          </cell>
          <cell r="AA125">
            <v>15</v>
          </cell>
          <cell r="AB125">
            <v>0</v>
          </cell>
          <cell r="AC125">
            <v>0</v>
          </cell>
          <cell r="AD125">
            <v>0</v>
          </cell>
          <cell r="AE125">
            <v>15</v>
          </cell>
          <cell r="AF125">
            <v>0</v>
          </cell>
          <cell r="AG125">
            <v>15</v>
          </cell>
          <cell r="AH125">
            <v>15</v>
          </cell>
          <cell r="AI125">
            <v>0</v>
          </cell>
          <cell r="AJ125">
            <v>15</v>
          </cell>
          <cell r="AK125">
            <v>0</v>
          </cell>
          <cell r="AL125">
            <v>15</v>
          </cell>
          <cell r="AM125">
            <v>1</v>
          </cell>
          <cell r="AN125">
            <v>3</v>
          </cell>
          <cell r="AO125" t="str">
            <v>町内会（自治会・班）長宅</v>
          </cell>
          <cell r="AP125" t="str">
            <v>893-1101</v>
          </cell>
          <cell r="AQ125" t="str">
            <v>吾平町上名532番地</v>
          </cell>
          <cell r="AX125">
            <v>45763</v>
          </cell>
          <cell r="AY125" t="str">
            <v>俵積田</v>
          </cell>
        </row>
        <row r="126">
          <cell r="E126" t="str">
            <v>陵幸園</v>
          </cell>
          <cell r="F126" t="str">
            <v>(鶴峰中地区)陵幸園</v>
          </cell>
          <cell r="G126" t="str">
            <v>(鶴峰中地区)陵幸園</v>
          </cell>
          <cell r="H126" t="str">
            <v>小川　昭仁</v>
          </cell>
          <cell r="I126" t="str">
            <v>おがわ　あきひと</v>
          </cell>
          <cell r="J126" t="str">
            <v>有</v>
          </cell>
          <cell r="K126">
            <v>49</v>
          </cell>
          <cell r="L126" t="str">
            <v>吾平町麓3805番地</v>
          </cell>
          <cell r="M126" t="str">
            <v>1：自宅電話</v>
          </cell>
          <cell r="N126" t="str">
            <v>0994-58-5055</v>
          </cell>
          <cell r="O126" t="str">
            <v>0994-58-5055</v>
          </cell>
          <cell r="AA126">
            <v>0</v>
          </cell>
          <cell r="AB126">
            <v>0</v>
          </cell>
          <cell r="AC126">
            <v>0</v>
          </cell>
          <cell r="AD126">
            <v>60</v>
          </cell>
          <cell r="AE126">
            <v>60</v>
          </cell>
          <cell r="AF126">
            <v>0</v>
          </cell>
          <cell r="AG126">
            <v>60</v>
          </cell>
          <cell r="AH126">
            <v>6</v>
          </cell>
          <cell r="AI126">
            <v>0</v>
          </cell>
          <cell r="AJ126">
            <v>6</v>
          </cell>
          <cell r="AK126">
            <v>0</v>
          </cell>
          <cell r="AL126">
            <v>6</v>
          </cell>
          <cell r="AM126">
            <v>1</v>
          </cell>
          <cell r="AN126">
            <v>1</v>
          </cell>
          <cell r="AO126" t="str">
            <v>町内会（自治会・班）長宅</v>
          </cell>
          <cell r="AP126" t="str">
            <v>893-1103</v>
          </cell>
          <cell r="AQ126" t="str">
            <v>吾平町麓3805番地</v>
          </cell>
          <cell r="AX126">
            <v>45763</v>
          </cell>
          <cell r="AY126" t="str">
            <v>俵積田</v>
          </cell>
        </row>
        <row r="127">
          <cell r="F127" t="str">
            <v>鶴峰西</v>
          </cell>
          <cell r="G127" t="str">
            <v>鶴峰西</v>
          </cell>
          <cell r="H127" t="str">
            <v>川崎　重治</v>
          </cell>
          <cell r="I127" t="str">
            <v>かわさき　しげはる</v>
          </cell>
          <cell r="J127" t="str">
            <v>継続</v>
          </cell>
          <cell r="K127">
            <v>68</v>
          </cell>
          <cell r="L127" t="str">
            <v>吾平町下名2973番地2</v>
          </cell>
          <cell r="M127" t="str">
            <v>2：携帯電話</v>
          </cell>
          <cell r="N127" t="str">
            <v>090-1160-8217</v>
          </cell>
          <cell r="O127" t="str">
            <v>0994-58-8217</v>
          </cell>
          <cell r="P127" t="str">
            <v>090-1160-8217</v>
          </cell>
          <cell r="Q127" t="str">
            <v>0994-58-8217</v>
          </cell>
          <cell r="V127">
            <v>5000</v>
          </cell>
          <cell r="W127">
            <v>3000</v>
          </cell>
          <cell r="X127" t="str">
            <v>○</v>
          </cell>
          <cell r="Z127">
            <v>4</v>
          </cell>
          <cell r="AA127">
            <v>94</v>
          </cell>
          <cell r="AB127">
            <v>40</v>
          </cell>
          <cell r="AC127">
            <v>12</v>
          </cell>
          <cell r="AD127">
            <v>0</v>
          </cell>
          <cell r="AE127">
            <v>146</v>
          </cell>
          <cell r="AF127">
            <v>2</v>
          </cell>
          <cell r="AG127">
            <v>148</v>
          </cell>
          <cell r="AH127">
            <v>144</v>
          </cell>
          <cell r="AI127">
            <v>1</v>
          </cell>
          <cell r="AJ127">
            <v>145</v>
          </cell>
          <cell r="AK127">
            <v>1</v>
          </cell>
          <cell r="AL127">
            <v>146</v>
          </cell>
          <cell r="AM127">
            <v>12</v>
          </cell>
          <cell r="AN127">
            <v>19</v>
          </cell>
          <cell r="AO127" t="str">
            <v>町内会（自治会・班）長宅</v>
          </cell>
          <cell r="AP127" t="str">
            <v>893-1102</v>
          </cell>
          <cell r="AQ127" t="str">
            <v>吾平町下名2973番地2</v>
          </cell>
          <cell r="AR127">
            <v>2300324140</v>
          </cell>
          <cell r="AS127" t="str">
            <v>肝付吾平町
農業協同組合</v>
          </cell>
          <cell r="AT127" t="str">
            <v>本所</v>
          </cell>
          <cell r="AU127" t="str">
            <v>普通</v>
          </cell>
          <cell r="AV127" t="str">
            <v>0044979</v>
          </cell>
          <cell r="AW127" t="str">
            <v>ﾂﾙﾐﾈﾆｼﾁﾖｳﾅｲｶｲ ｶｲﾁﾖｳ ｶﾜｻｷ ｼｹﾞﾊﾙ</v>
          </cell>
          <cell r="AX127">
            <v>45765</v>
          </cell>
          <cell r="AY127" t="str">
            <v>三枝</v>
          </cell>
        </row>
        <row r="128">
          <cell r="E128" t="str">
            <v>木浦</v>
          </cell>
          <cell r="F128" t="str">
            <v>(鶴峰西)木浦</v>
          </cell>
          <cell r="G128" t="str">
            <v>(鶴峰西)木浦</v>
          </cell>
          <cell r="H128" t="str">
            <v>木場迫 輝己</v>
          </cell>
          <cell r="I128" t="str">
            <v>こばさこ　てるみ</v>
          </cell>
          <cell r="J128" t="str">
            <v>継続</v>
          </cell>
          <cell r="K128">
            <v>68</v>
          </cell>
          <cell r="L128" t="str">
            <v>吾平町下名3502番地</v>
          </cell>
          <cell r="M128" t="str">
            <v>2：携帯電話</v>
          </cell>
          <cell r="N128" t="str">
            <v>090-9799-6607</v>
          </cell>
          <cell r="P128" t="str">
            <v>090-9799-6607</v>
          </cell>
          <cell r="V128">
            <v>5000</v>
          </cell>
          <cell r="Z128">
            <v>10</v>
          </cell>
          <cell r="AA128">
            <v>1</v>
          </cell>
          <cell r="AE128">
            <v>1</v>
          </cell>
          <cell r="AG128">
            <v>1</v>
          </cell>
          <cell r="AH128">
            <v>1</v>
          </cell>
          <cell r="AJ128">
            <v>1</v>
          </cell>
          <cell r="AL128">
            <v>1</v>
          </cell>
          <cell r="AM128">
            <v>1</v>
          </cell>
          <cell r="AN128">
            <v>1</v>
          </cell>
          <cell r="AO128" t="str">
            <v>町内会（自治会・班）長宅</v>
          </cell>
          <cell r="AP128" t="str">
            <v>893-1102</v>
          </cell>
          <cell r="AQ128" t="str">
            <v>吾平町下名3502番地</v>
          </cell>
          <cell r="AX128">
            <v>45765</v>
          </cell>
          <cell r="AY128" t="str">
            <v>三枝</v>
          </cell>
        </row>
        <row r="129">
          <cell r="E129" t="str">
            <v>木場</v>
          </cell>
          <cell r="F129" t="str">
            <v>(鶴峰西)木場</v>
          </cell>
          <cell r="G129" t="str">
            <v>(鶴峰西)木場</v>
          </cell>
          <cell r="H129" t="str">
            <v>木場　義秋</v>
          </cell>
          <cell r="I129" t="str">
            <v>こば　よしあき</v>
          </cell>
          <cell r="J129" t="str">
            <v>有</v>
          </cell>
          <cell r="K129">
            <v>82</v>
          </cell>
          <cell r="L129" t="str">
            <v>吾平町下名3435番地１</v>
          </cell>
          <cell r="M129" t="str">
            <v>2：携帯電話</v>
          </cell>
          <cell r="N129" t="str">
            <v>080-6442-1720</v>
          </cell>
          <cell r="O129" t="str">
            <v>0994-58-5408</v>
          </cell>
          <cell r="P129" t="str">
            <v>080-6442-1720</v>
          </cell>
          <cell r="V129">
            <v>5000</v>
          </cell>
          <cell r="W129">
            <v>3000</v>
          </cell>
          <cell r="Z129">
            <v>0</v>
          </cell>
          <cell r="AA129">
            <v>7</v>
          </cell>
          <cell r="AB129">
            <v>1</v>
          </cell>
          <cell r="AE129">
            <v>8</v>
          </cell>
          <cell r="AG129">
            <v>8</v>
          </cell>
          <cell r="AH129">
            <v>8</v>
          </cell>
          <cell r="AJ129">
            <v>8</v>
          </cell>
          <cell r="AL129">
            <v>8</v>
          </cell>
          <cell r="AM129">
            <v>1</v>
          </cell>
          <cell r="AN129">
            <v>1</v>
          </cell>
          <cell r="AO129" t="str">
            <v>町内会（自治会・班）長宅</v>
          </cell>
          <cell r="AP129" t="str">
            <v>893-1102</v>
          </cell>
          <cell r="AQ129" t="str">
            <v>吾平町下名3435番地１</v>
          </cell>
          <cell r="AX129">
            <v>45765</v>
          </cell>
          <cell r="AY129" t="str">
            <v>三枝</v>
          </cell>
        </row>
        <row r="130">
          <cell r="E130" t="str">
            <v>真戸原</v>
          </cell>
          <cell r="F130" t="str">
            <v>(鶴峰西)真戸原</v>
          </cell>
          <cell r="G130" t="str">
            <v>(鶴峰西)真戸原</v>
          </cell>
          <cell r="H130" t="str">
            <v>川口　正春</v>
          </cell>
          <cell r="I130" t="str">
            <v>かわぐち　まさはる</v>
          </cell>
          <cell r="J130" t="str">
            <v>継続</v>
          </cell>
          <cell r="K130">
            <v>67</v>
          </cell>
          <cell r="L130" t="str">
            <v>吾平町下名3637番地</v>
          </cell>
          <cell r="M130" t="str">
            <v>2：携帯電話</v>
          </cell>
          <cell r="N130" t="str">
            <v>090-8226-4608</v>
          </cell>
          <cell r="P130" t="str">
            <v>090-8226-4608</v>
          </cell>
          <cell r="V130">
            <v>5000</v>
          </cell>
          <cell r="W130">
            <v>3000</v>
          </cell>
          <cell r="Z130">
            <v>1</v>
          </cell>
          <cell r="AA130">
            <v>7</v>
          </cell>
          <cell r="AB130">
            <v>5</v>
          </cell>
          <cell r="AC130">
            <v>1</v>
          </cell>
          <cell r="AE130">
            <v>13</v>
          </cell>
          <cell r="AG130">
            <v>13</v>
          </cell>
          <cell r="AH130">
            <v>13</v>
          </cell>
          <cell r="AJ130">
            <v>13</v>
          </cell>
          <cell r="AL130">
            <v>13</v>
          </cell>
          <cell r="AM130">
            <v>1</v>
          </cell>
          <cell r="AN130">
            <v>2</v>
          </cell>
          <cell r="AO130" t="str">
            <v>町内会（自治会・班）長宅</v>
          </cell>
          <cell r="AP130" t="str">
            <v>893-1102</v>
          </cell>
          <cell r="AQ130" t="str">
            <v>吾平町下名3637番地</v>
          </cell>
          <cell r="AX130">
            <v>45765</v>
          </cell>
          <cell r="AY130" t="str">
            <v>三枝</v>
          </cell>
        </row>
        <row r="131">
          <cell r="E131" t="str">
            <v>金山</v>
          </cell>
          <cell r="F131" t="str">
            <v>(鶴峰西)金山</v>
          </cell>
          <cell r="G131" t="str">
            <v>(鶴峰西)金山</v>
          </cell>
          <cell r="H131" t="str">
            <v>木浦　義行</v>
          </cell>
          <cell r="I131" t="str">
            <v>きうら　よしゆき</v>
          </cell>
          <cell r="J131" t="str">
            <v>継続</v>
          </cell>
          <cell r="K131">
            <v>76</v>
          </cell>
          <cell r="L131" t="str">
            <v>吾平町下名3465番地3</v>
          </cell>
          <cell r="M131" t="str">
            <v>1：自宅電話</v>
          </cell>
          <cell r="N131" t="str">
            <v>0994-58-6353</v>
          </cell>
          <cell r="O131" t="str">
            <v>0994-58-6353</v>
          </cell>
          <cell r="V131">
            <v>5000</v>
          </cell>
          <cell r="W131">
            <v>3000</v>
          </cell>
          <cell r="Z131">
            <v>14</v>
          </cell>
          <cell r="AB131">
            <v>3</v>
          </cell>
          <cell r="AE131">
            <v>3</v>
          </cell>
          <cell r="AG131">
            <v>3</v>
          </cell>
          <cell r="AH131">
            <v>3</v>
          </cell>
          <cell r="AJ131">
            <v>3</v>
          </cell>
          <cell r="AL131">
            <v>3</v>
          </cell>
          <cell r="AM131">
            <v>1</v>
          </cell>
          <cell r="AN131">
            <v>1</v>
          </cell>
          <cell r="AO131" t="str">
            <v>町内会（自治会・班）長宅</v>
          </cell>
          <cell r="AP131" t="str">
            <v>893-1102</v>
          </cell>
          <cell r="AQ131" t="str">
            <v>吾平町下名3465番地3</v>
          </cell>
          <cell r="AX131">
            <v>45765</v>
          </cell>
          <cell r="AY131" t="str">
            <v>三枝</v>
          </cell>
        </row>
        <row r="132">
          <cell r="E132" t="str">
            <v>立元</v>
          </cell>
          <cell r="F132" t="str">
            <v>(鶴峰西)立元</v>
          </cell>
          <cell r="G132" t="str">
            <v>(鶴峰西)立元</v>
          </cell>
          <cell r="H132" t="str">
            <v>立野　誠</v>
          </cell>
          <cell r="I132" t="str">
            <v>たちの　まこと</v>
          </cell>
          <cell r="J132" t="str">
            <v>有</v>
          </cell>
          <cell r="K132">
            <v>60</v>
          </cell>
          <cell r="L132" t="str">
            <v>吾平町上名3442番地10</v>
          </cell>
          <cell r="M132" t="str">
            <v>2：携帯電話</v>
          </cell>
          <cell r="N132" t="str">
            <v>090-5212-7786</v>
          </cell>
          <cell r="P132" t="str">
            <v>090-5212-7786</v>
          </cell>
          <cell r="V132">
            <v>5000</v>
          </cell>
          <cell r="W132">
            <v>3000</v>
          </cell>
          <cell r="Z132">
            <v>0</v>
          </cell>
          <cell r="AA132">
            <v>17</v>
          </cell>
          <cell r="AB132">
            <v>4</v>
          </cell>
          <cell r="AC132">
            <v>4</v>
          </cell>
          <cell r="AE132">
            <v>25</v>
          </cell>
          <cell r="AG132">
            <v>25</v>
          </cell>
          <cell r="AH132">
            <v>25</v>
          </cell>
          <cell r="AJ132">
            <v>25</v>
          </cell>
          <cell r="AL132">
            <v>25</v>
          </cell>
          <cell r="AM132">
            <v>1</v>
          </cell>
          <cell r="AN132">
            <v>2</v>
          </cell>
          <cell r="AO132" t="str">
            <v>町内会（自治会・班）長宅</v>
          </cell>
          <cell r="AP132" t="str">
            <v>893-1101</v>
          </cell>
          <cell r="AQ132" t="str">
            <v>吾平町上名3442番地10</v>
          </cell>
          <cell r="AX132">
            <v>45765</v>
          </cell>
          <cell r="AY132" t="str">
            <v>三枝</v>
          </cell>
        </row>
        <row r="133">
          <cell r="E133" t="str">
            <v>上苫野</v>
          </cell>
          <cell r="F133" t="str">
            <v>(鶴峰西)上苫野</v>
          </cell>
          <cell r="G133" t="str">
            <v>(鶴峰西)上苫野</v>
          </cell>
          <cell r="H133" t="str">
            <v>松本　秀樹</v>
          </cell>
          <cell r="I133" t="str">
            <v>まつもと　ひでき</v>
          </cell>
          <cell r="J133" t="str">
            <v>有</v>
          </cell>
          <cell r="K133">
            <v>52</v>
          </cell>
          <cell r="L133" t="str">
            <v>吾平町上名4026番地</v>
          </cell>
          <cell r="M133" t="str">
            <v>2：携帯電話</v>
          </cell>
          <cell r="N133" t="str">
            <v>080-6432-4922</v>
          </cell>
          <cell r="P133" t="str">
            <v>080-6432-4922</v>
          </cell>
          <cell r="V133">
            <v>5000</v>
          </cell>
          <cell r="W133">
            <v>3000</v>
          </cell>
          <cell r="Z133">
            <v>0</v>
          </cell>
          <cell r="AA133">
            <v>7</v>
          </cell>
          <cell r="AB133">
            <v>1</v>
          </cell>
          <cell r="AC133">
            <v>1</v>
          </cell>
          <cell r="AE133">
            <v>9</v>
          </cell>
          <cell r="AG133">
            <v>9</v>
          </cell>
          <cell r="AH133">
            <v>9</v>
          </cell>
          <cell r="AJ133">
            <v>9</v>
          </cell>
          <cell r="AL133">
            <v>9</v>
          </cell>
          <cell r="AM133">
            <v>1</v>
          </cell>
          <cell r="AN133">
            <v>2</v>
          </cell>
          <cell r="AO133" t="str">
            <v>町内会（自治会・班）長宅</v>
          </cell>
          <cell r="AP133" t="str">
            <v>893-1101</v>
          </cell>
          <cell r="AQ133" t="str">
            <v>吾平町上名4026番地</v>
          </cell>
          <cell r="AX133">
            <v>45765</v>
          </cell>
          <cell r="AY133" t="str">
            <v>三枝</v>
          </cell>
        </row>
        <row r="134">
          <cell r="E134" t="str">
            <v>下苫野</v>
          </cell>
          <cell r="F134" t="str">
            <v>(鶴峰西)下苫野</v>
          </cell>
          <cell r="G134" t="str">
            <v>(鶴峰西)下苫野</v>
          </cell>
          <cell r="H134" t="str">
            <v>小竹　智文</v>
          </cell>
          <cell r="I134" t="str">
            <v>こたけ　ともふみ</v>
          </cell>
          <cell r="J134" t="str">
            <v>有</v>
          </cell>
          <cell r="K134">
            <v>49</v>
          </cell>
          <cell r="L134" t="str">
            <v>吾平町上名3740番地</v>
          </cell>
          <cell r="M134" t="str">
            <v>2：携帯電話</v>
          </cell>
          <cell r="N134" t="str">
            <v>080-5255-0751</v>
          </cell>
          <cell r="P134" t="str">
            <v>080-5255-0751</v>
          </cell>
          <cell r="V134">
            <v>5000</v>
          </cell>
          <cell r="W134">
            <v>3000</v>
          </cell>
          <cell r="Z134">
            <v>0</v>
          </cell>
          <cell r="AA134">
            <v>13</v>
          </cell>
          <cell r="AB134">
            <v>7</v>
          </cell>
          <cell r="AC134">
            <v>1</v>
          </cell>
          <cell r="AE134">
            <v>21</v>
          </cell>
          <cell r="AG134">
            <v>21</v>
          </cell>
          <cell r="AH134">
            <v>21</v>
          </cell>
          <cell r="AJ134">
            <v>21</v>
          </cell>
          <cell r="AK134">
            <v>1</v>
          </cell>
          <cell r="AL134">
            <v>22</v>
          </cell>
          <cell r="AM134">
            <v>1</v>
          </cell>
          <cell r="AN134">
            <v>2</v>
          </cell>
          <cell r="AO134" t="str">
            <v>町内会（自治会・班）長宅</v>
          </cell>
          <cell r="AP134" t="str">
            <v>893-1101</v>
          </cell>
          <cell r="AQ134" t="str">
            <v>吾平町上名3740番地</v>
          </cell>
          <cell r="AX134">
            <v>45765</v>
          </cell>
          <cell r="AY134" t="str">
            <v>三枝</v>
          </cell>
        </row>
        <row r="135">
          <cell r="E135" t="str">
            <v>苫野</v>
          </cell>
          <cell r="F135" t="str">
            <v>(鶴峰西)苫野</v>
          </cell>
          <cell r="G135" t="str">
            <v>(鶴峰西)苫野</v>
          </cell>
          <cell r="H135" t="str">
            <v>木場迫　健一</v>
          </cell>
          <cell r="I135" t="str">
            <v>こばさこ　けんいち</v>
          </cell>
          <cell r="J135" t="str">
            <v>有</v>
          </cell>
          <cell r="K135">
            <v>55</v>
          </cell>
          <cell r="L135" t="str">
            <v>吾平町上名3927番地１</v>
          </cell>
          <cell r="M135" t="str">
            <v>1：自宅電話</v>
          </cell>
          <cell r="N135" t="str">
            <v>0994-58-5759</v>
          </cell>
          <cell r="O135" t="str">
            <v>0994-58-5759</v>
          </cell>
          <cell r="V135">
            <v>5000</v>
          </cell>
          <cell r="W135">
            <v>3000</v>
          </cell>
          <cell r="Z135">
            <v>0</v>
          </cell>
          <cell r="AA135">
            <v>7</v>
          </cell>
          <cell r="AB135">
            <v>5</v>
          </cell>
          <cell r="AE135">
            <v>12</v>
          </cell>
          <cell r="AG135">
            <v>12</v>
          </cell>
          <cell r="AH135">
            <v>12</v>
          </cell>
          <cell r="AJ135">
            <v>12</v>
          </cell>
          <cell r="AL135">
            <v>12</v>
          </cell>
          <cell r="AM135">
            <v>1</v>
          </cell>
          <cell r="AN135">
            <v>1</v>
          </cell>
          <cell r="AO135" t="str">
            <v>町内会（自治会・班）長宅</v>
          </cell>
          <cell r="AP135" t="str">
            <v>893-1101</v>
          </cell>
          <cell r="AQ135" t="str">
            <v>吾平町上名3927番地１</v>
          </cell>
          <cell r="AX135">
            <v>45765</v>
          </cell>
          <cell r="AY135" t="str">
            <v>三枝</v>
          </cell>
        </row>
        <row r="136">
          <cell r="E136" t="str">
            <v>平前</v>
          </cell>
          <cell r="F136" t="str">
            <v>(鶴峰西)平前</v>
          </cell>
          <cell r="G136" t="str">
            <v>(鶴峰西)平前</v>
          </cell>
          <cell r="H136" t="str">
            <v>永山　節雄</v>
          </cell>
          <cell r="I136" t="str">
            <v>ながやま　せつお</v>
          </cell>
          <cell r="J136" t="str">
            <v>有</v>
          </cell>
          <cell r="K136">
            <v>68</v>
          </cell>
          <cell r="L136" t="str">
            <v>吾平町上名3773番地６</v>
          </cell>
          <cell r="M136" t="str">
            <v>2：携帯電話</v>
          </cell>
          <cell r="N136" t="str">
            <v>090-9569-3663</v>
          </cell>
          <cell r="O136" t="str">
            <v>0994-58-8362</v>
          </cell>
          <cell r="P136" t="str">
            <v>090-9569-3663</v>
          </cell>
          <cell r="V136">
            <v>5000</v>
          </cell>
          <cell r="W136">
            <v>3000</v>
          </cell>
          <cell r="Z136">
            <v>0</v>
          </cell>
          <cell r="AA136">
            <v>8</v>
          </cell>
          <cell r="AB136">
            <v>3</v>
          </cell>
          <cell r="AE136">
            <v>11</v>
          </cell>
          <cell r="AF136">
            <v>1</v>
          </cell>
          <cell r="AG136">
            <v>12</v>
          </cell>
          <cell r="AH136">
            <v>11</v>
          </cell>
          <cell r="AJ136">
            <v>11</v>
          </cell>
          <cell r="AL136">
            <v>11</v>
          </cell>
          <cell r="AM136">
            <v>1</v>
          </cell>
          <cell r="AN136">
            <v>1</v>
          </cell>
          <cell r="AO136" t="str">
            <v>町内会（自治会・班）長宅</v>
          </cell>
          <cell r="AP136" t="str">
            <v>893-1101</v>
          </cell>
          <cell r="AQ136" t="str">
            <v>吾平町上名3773番地６</v>
          </cell>
          <cell r="AX136">
            <v>45765</v>
          </cell>
          <cell r="AY136" t="str">
            <v>三枝</v>
          </cell>
        </row>
        <row r="137">
          <cell r="E137" t="str">
            <v>東大牟礼</v>
          </cell>
          <cell r="F137" t="str">
            <v>(鶴峰西)東大牟礼</v>
          </cell>
          <cell r="G137" t="str">
            <v>(鶴峰西)東大牟礼</v>
          </cell>
          <cell r="H137" t="str">
            <v>山崎　章</v>
          </cell>
          <cell r="I137" t="str">
            <v>やまさき　あきら</v>
          </cell>
          <cell r="J137" t="str">
            <v>有</v>
          </cell>
          <cell r="K137">
            <v>57</v>
          </cell>
          <cell r="L137" t="str">
            <v>吾平町上名3045番地４</v>
          </cell>
          <cell r="N137" t="str">
            <v/>
          </cell>
          <cell r="V137">
            <v>5000</v>
          </cell>
          <cell r="W137">
            <v>3000</v>
          </cell>
          <cell r="Z137">
            <v>0</v>
          </cell>
          <cell r="AA137">
            <v>12</v>
          </cell>
          <cell r="AB137">
            <v>3</v>
          </cell>
          <cell r="AC137">
            <v>5</v>
          </cell>
          <cell r="AE137">
            <v>20</v>
          </cell>
          <cell r="AG137">
            <v>20</v>
          </cell>
          <cell r="AH137">
            <v>18</v>
          </cell>
          <cell r="AJ137">
            <v>18</v>
          </cell>
          <cell r="AL137">
            <v>18</v>
          </cell>
          <cell r="AM137">
            <v>1</v>
          </cell>
          <cell r="AN137">
            <v>2</v>
          </cell>
          <cell r="AO137" t="str">
            <v>町内会（自治会・班）長宅</v>
          </cell>
          <cell r="AP137" t="str">
            <v>893-1101</v>
          </cell>
          <cell r="AQ137" t="str">
            <v>吾平町上名3045番地４</v>
          </cell>
          <cell r="AX137">
            <v>45765</v>
          </cell>
          <cell r="AY137" t="str">
            <v>三枝</v>
          </cell>
        </row>
        <row r="138">
          <cell r="E138" t="str">
            <v>西大牟礼</v>
          </cell>
          <cell r="F138" t="str">
            <v>(鶴峰西)西大牟礼</v>
          </cell>
          <cell r="G138" t="str">
            <v>(鶴峰西)西大牟礼</v>
          </cell>
          <cell r="H138" t="str">
            <v>田野邊　末子</v>
          </cell>
          <cell r="I138" t="str">
            <v>たのべ　すえこ</v>
          </cell>
          <cell r="J138" t="str">
            <v>有</v>
          </cell>
          <cell r="K138">
            <v>72</v>
          </cell>
          <cell r="L138" t="str">
            <v>吾平町上名2818番地</v>
          </cell>
          <cell r="M138" t="str">
            <v>1：自宅電話</v>
          </cell>
          <cell r="N138" t="str">
            <v>0994-58-8248</v>
          </cell>
          <cell r="O138" t="str">
            <v>0994-58-8248</v>
          </cell>
          <cell r="V138">
            <v>5000</v>
          </cell>
          <cell r="W138">
            <v>3000</v>
          </cell>
          <cell r="Z138">
            <v>0</v>
          </cell>
          <cell r="AA138">
            <v>6</v>
          </cell>
          <cell r="AB138">
            <v>2</v>
          </cell>
          <cell r="AE138">
            <v>8</v>
          </cell>
          <cell r="AG138">
            <v>8</v>
          </cell>
          <cell r="AH138">
            <v>8</v>
          </cell>
          <cell r="AJ138">
            <v>8</v>
          </cell>
          <cell r="AL138">
            <v>8</v>
          </cell>
          <cell r="AM138">
            <v>1</v>
          </cell>
          <cell r="AN138">
            <v>2</v>
          </cell>
          <cell r="AO138" t="str">
            <v>町内会（自治会・班）長宅</v>
          </cell>
          <cell r="AP138" t="str">
            <v>893-1101</v>
          </cell>
          <cell r="AQ138" t="str">
            <v>吾平町上名2818番地</v>
          </cell>
          <cell r="AX138">
            <v>45765</v>
          </cell>
          <cell r="AY138" t="str">
            <v>三枝</v>
          </cell>
        </row>
        <row r="139">
          <cell r="E139" t="str">
            <v>中大牟礼</v>
          </cell>
          <cell r="F139" t="str">
            <v>(鶴峰西)中大牟礼</v>
          </cell>
          <cell r="G139" t="str">
            <v>(鶴峰西)中大牟礼</v>
          </cell>
          <cell r="H139" t="str">
            <v>松元　輝男</v>
          </cell>
          <cell r="I139" t="str">
            <v>まつもと　てるお</v>
          </cell>
          <cell r="J139" t="str">
            <v>有</v>
          </cell>
          <cell r="K139">
            <v>72</v>
          </cell>
          <cell r="L139" t="str">
            <v>吾平町上名3120番地２</v>
          </cell>
          <cell r="M139" t="str">
            <v>2：携帯電話</v>
          </cell>
          <cell r="N139" t="str">
            <v>080-8552-9326</v>
          </cell>
          <cell r="P139" t="str">
            <v>080-8552-9326</v>
          </cell>
          <cell r="V139">
            <v>5000</v>
          </cell>
          <cell r="W139">
            <v>3000</v>
          </cell>
          <cell r="Z139">
            <v>0</v>
          </cell>
          <cell r="AA139">
            <v>9</v>
          </cell>
          <cell r="AB139">
            <v>6</v>
          </cell>
          <cell r="AE139">
            <v>15</v>
          </cell>
          <cell r="AF139">
            <v>1</v>
          </cell>
          <cell r="AG139">
            <v>16</v>
          </cell>
          <cell r="AH139">
            <v>15</v>
          </cell>
          <cell r="AI139">
            <v>1</v>
          </cell>
          <cell r="AJ139">
            <v>16</v>
          </cell>
          <cell r="AL139">
            <v>16</v>
          </cell>
          <cell r="AM139">
            <v>1</v>
          </cell>
          <cell r="AN139">
            <v>2</v>
          </cell>
          <cell r="AO139" t="str">
            <v>町内会（自治会・班）長宅</v>
          </cell>
          <cell r="AP139" t="str">
            <v>893-1101</v>
          </cell>
          <cell r="AQ139" t="str">
            <v>吾平町上名3120番地２</v>
          </cell>
          <cell r="AX139">
            <v>45765</v>
          </cell>
          <cell r="AY139" t="str">
            <v>三枝</v>
          </cell>
        </row>
        <row r="140">
          <cell r="F140" t="str">
            <v>中央東</v>
          </cell>
          <cell r="G140" t="str">
            <v>中央東</v>
          </cell>
          <cell r="H140" t="str">
            <v>村田　清文</v>
          </cell>
          <cell r="I140" t="str">
            <v>むらた　きよふみ</v>
          </cell>
          <cell r="J140" t="str">
            <v>継続</v>
          </cell>
          <cell r="K140">
            <v>67</v>
          </cell>
          <cell r="L140" t="str">
            <v>吾平町麓1923番地3</v>
          </cell>
          <cell r="M140" t="str">
            <v>2：携帯電話</v>
          </cell>
          <cell r="N140" t="str">
            <v>090-3014-0136</v>
          </cell>
          <cell r="O140" t="str">
            <v>0994-58-6955</v>
          </cell>
          <cell r="P140" t="str">
            <v>090-3014-0136</v>
          </cell>
          <cell r="Q140" t="str">
            <v>0994-58-6955</v>
          </cell>
          <cell r="R140" t="str">
            <v>aira617@docomo.ne.jp</v>
          </cell>
          <cell r="Z140">
            <v>2</v>
          </cell>
          <cell r="AA140">
            <v>249</v>
          </cell>
          <cell r="AB140">
            <v>0</v>
          </cell>
          <cell r="AC140">
            <v>0</v>
          </cell>
          <cell r="AD140">
            <v>0</v>
          </cell>
          <cell r="AE140">
            <v>249</v>
          </cell>
          <cell r="AF140">
            <v>28</v>
          </cell>
          <cell r="AG140">
            <v>277</v>
          </cell>
          <cell r="AH140">
            <v>249</v>
          </cell>
          <cell r="AI140">
            <v>18</v>
          </cell>
          <cell r="AJ140">
            <v>267</v>
          </cell>
          <cell r="AK140">
            <v>14</v>
          </cell>
          <cell r="AL140">
            <v>281</v>
          </cell>
          <cell r="AM140">
            <v>21</v>
          </cell>
          <cell r="AN140">
            <v>27</v>
          </cell>
          <cell r="AO140" t="str">
            <v>町内会（自治会・班）長宅</v>
          </cell>
          <cell r="AP140" t="str">
            <v>893-1103</v>
          </cell>
          <cell r="AQ140" t="str">
            <v>吾平町麓1923番地3</v>
          </cell>
          <cell r="AR140">
            <v>2300324142</v>
          </cell>
          <cell r="AS140" t="str">
            <v>肝付吾平町
農業協同組合</v>
          </cell>
          <cell r="AT140" t="str">
            <v>本所</v>
          </cell>
          <cell r="AU140" t="str">
            <v>普通</v>
          </cell>
          <cell r="AV140" t="str">
            <v>0044753</v>
          </cell>
          <cell r="AW140" t="str">
            <v>ﾁﾕｳｵｳﾋｶﾞｼﾁﾖｳﾅｲｶｲ ｶｲﾁﾖｳ ﾑﾗﾀｷﾖﾌﾐ</v>
          </cell>
          <cell r="AX140">
            <v>45762</v>
          </cell>
          <cell r="AY140" t="str">
            <v>三枝</v>
          </cell>
        </row>
        <row r="141">
          <cell r="E141" t="str">
            <v>赤野</v>
          </cell>
          <cell r="F141" t="str">
            <v>(中央東)赤野</v>
          </cell>
          <cell r="G141" t="str">
            <v>(中央東)赤野</v>
          </cell>
          <cell r="H141" t="str">
            <v>西野　篤</v>
          </cell>
          <cell r="I141" t="str">
            <v>にしの　あつし</v>
          </cell>
          <cell r="J141" t="str">
            <v>有</v>
          </cell>
          <cell r="K141">
            <v>55</v>
          </cell>
          <cell r="L141" t="str">
            <v>吾平町麓2766番地１</v>
          </cell>
          <cell r="M141" t="str">
            <v>1：自宅電話</v>
          </cell>
          <cell r="N141" t="str">
            <v>0994-58-6947</v>
          </cell>
          <cell r="O141" t="str">
            <v>0994-58-6947</v>
          </cell>
          <cell r="P141" t="str">
            <v>090-1086-5907</v>
          </cell>
          <cell r="Z141">
            <v>0</v>
          </cell>
          <cell r="AA141">
            <v>66</v>
          </cell>
          <cell r="AB141">
            <v>0</v>
          </cell>
          <cell r="AC141">
            <v>0</v>
          </cell>
          <cell r="AD141">
            <v>0</v>
          </cell>
          <cell r="AE141">
            <v>66</v>
          </cell>
          <cell r="AF141">
            <v>15</v>
          </cell>
          <cell r="AG141">
            <v>81</v>
          </cell>
          <cell r="AH141">
            <v>66</v>
          </cell>
          <cell r="AI141">
            <v>15</v>
          </cell>
          <cell r="AJ141">
            <v>81</v>
          </cell>
          <cell r="AK141">
            <v>5</v>
          </cell>
          <cell r="AL141">
            <v>86</v>
          </cell>
          <cell r="AM141">
            <v>3</v>
          </cell>
          <cell r="AN141">
            <v>5</v>
          </cell>
          <cell r="AO141" t="str">
            <v>町内会（自治会・班）長宅</v>
          </cell>
          <cell r="AP141" t="str">
            <v>893-1103</v>
          </cell>
          <cell r="AQ141" t="str">
            <v>吾平町麓2766番地１</v>
          </cell>
          <cell r="AX141">
            <v>45762</v>
          </cell>
          <cell r="AY141" t="str">
            <v>三枝</v>
          </cell>
        </row>
        <row r="142">
          <cell r="E142" t="str">
            <v>寒水</v>
          </cell>
          <cell r="F142" t="str">
            <v>(中央東)寒水</v>
          </cell>
          <cell r="G142" t="str">
            <v>(中央東)寒水</v>
          </cell>
          <cell r="H142" t="str">
            <v>中島　守</v>
          </cell>
          <cell r="I142" t="str">
            <v>なかしま　まもる</v>
          </cell>
          <cell r="J142" t="str">
            <v>有</v>
          </cell>
          <cell r="K142">
            <v>61</v>
          </cell>
          <cell r="L142" t="str">
            <v>吾平町上名1914番地１</v>
          </cell>
          <cell r="M142" t="str">
            <v>2：携帯電話</v>
          </cell>
          <cell r="N142" t="str">
            <v>090-5201-8157</v>
          </cell>
          <cell r="P142" t="str">
            <v>090-5201-8157</v>
          </cell>
          <cell r="Z142">
            <v>0</v>
          </cell>
          <cell r="AA142">
            <v>60</v>
          </cell>
          <cell r="AB142">
            <v>0</v>
          </cell>
          <cell r="AC142">
            <v>0</v>
          </cell>
          <cell r="AD142">
            <v>0</v>
          </cell>
          <cell r="AE142">
            <v>60</v>
          </cell>
          <cell r="AG142">
            <v>60</v>
          </cell>
          <cell r="AH142">
            <v>60</v>
          </cell>
          <cell r="AJ142">
            <v>60</v>
          </cell>
          <cell r="AK142">
            <v>2</v>
          </cell>
          <cell r="AL142">
            <v>62</v>
          </cell>
          <cell r="AM142">
            <v>3</v>
          </cell>
          <cell r="AN142">
            <v>7</v>
          </cell>
          <cell r="AO142" t="str">
            <v>町内会（自治会・班）長宅</v>
          </cell>
          <cell r="AP142" t="str">
            <v>893-1101</v>
          </cell>
          <cell r="AQ142" t="str">
            <v>吾平町上名1914番地１</v>
          </cell>
          <cell r="AX142">
            <v>45762</v>
          </cell>
          <cell r="AY142" t="str">
            <v>三枝</v>
          </cell>
        </row>
        <row r="143">
          <cell r="E143" t="str">
            <v>寺ヶ迫</v>
          </cell>
          <cell r="F143" t="str">
            <v>(中央東)寺ヶ迫</v>
          </cell>
          <cell r="G143" t="str">
            <v>(中央東)寺ヶ迫</v>
          </cell>
          <cell r="H143" t="str">
            <v>神田　輝男</v>
          </cell>
          <cell r="I143" t="str">
            <v>かんだ　てるお</v>
          </cell>
          <cell r="J143" t="str">
            <v>有</v>
          </cell>
          <cell r="K143">
            <v>73</v>
          </cell>
          <cell r="L143" t="str">
            <v>吾平町麓2054番地２</v>
          </cell>
          <cell r="M143" t="str">
            <v>1：自宅電話</v>
          </cell>
          <cell r="N143" t="str">
            <v>0994-58-6330</v>
          </cell>
          <cell r="O143" t="str">
            <v>0994-58-6330</v>
          </cell>
          <cell r="Z143">
            <v>0</v>
          </cell>
          <cell r="AA143">
            <v>55</v>
          </cell>
          <cell r="AB143">
            <v>0</v>
          </cell>
          <cell r="AC143">
            <v>0</v>
          </cell>
          <cell r="AD143">
            <v>0</v>
          </cell>
          <cell r="AE143">
            <v>55</v>
          </cell>
          <cell r="AF143">
            <v>9</v>
          </cell>
          <cell r="AG143">
            <v>64</v>
          </cell>
          <cell r="AH143">
            <v>55</v>
          </cell>
          <cell r="AI143">
            <v>2</v>
          </cell>
          <cell r="AJ143">
            <v>57</v>
          </cell>
          <cell r="AK143">
            <v>2</v>
          </cell>
          <cell r="AL143">
            <v>59</v>
          </cell>
          <cell r="AM143">
            <v>4</v>
          </cell>
          <cell r="AN143">
            <v>4</v>
          </cell>
          <cell r="AO143" t="str">
            <v>町内会（自治会・班）長宅</v>
          </cell>
          <cell r="AP143" t="str">
            <v>893-1103</v>
          </cell>
          <cell r="AQ143" t="str">
            <v>吾平町麓2054番地２</v>
          </cell>
          <cell r="AX143">
            <v>45762</v>
          </cell>
          <cell r="AY143" t="str">
            <v>三枝</v>
          </cell>
        </row>
        <row r="144">
          <cell r="E144" t="str">
            <v>持田</v>
          </cell>
          <cell r="F144" t="str">
            <v>(中央東)持田</v>
          </cell>
          <cell r="G144" t="str">
            <v>(中央東)持田</v>
          </cell>
          <cell r="H144" t="str">
            <v>本中島　省悟</v>
          </cell>
          <cell r="I144" t="str">
            <v>もとなかしま　しょうご</v>
          </cell>
          <cell r="J144" t="str">
            <v>有</v>
          </cell>
          <cell r="K144">
            <v>71</v>
          </cell>
          <cell r="L144" t="str">
            <v>吾平町麓1734番地１</v>
          </cell>
          <cell r="M144" t="str">
            <v>2：携帯電話</v>
          </cell>
          <cell r="N144" t="str">
            <v>080-8583-8941</v>
          </cell>
          <cell r="P144" t="str">
            <v>080-8583-8941</v>
          </cell>
          <cell r="Z144">
            <v>0</v>
          </cell>
          <cell r="AA144">
            <v>49</v>
          </cell>
          <cell r="AB144">
            <v>0</v>
          </cell>
          <cell r="AC144">
            <v>0</v>
          </cell>
          <cell r="AD144">
            <v>0</v>
          </cell>
          <cell r="AE144">
            <v>49</v>
          </cell>
          <cell r="AF144">
            <v>3</v>
          </cell>
          <cell r="AG144">
            <v>52</v>
          </cell>
          <cell r="AH144">
            <v>49</v>
          </cell>
          <cell r="AJ144">
            <v>49</v>
          </cell>
          <cell r="AK144">
            <v>3</v>
          </cell>
          <cell r="AL144">
            <v>52</v>
          </cell>
          <cell r="AM144">
            <v>8</v>
          </cell>
          <cell r="AN144">
            <v>8</v>
          </cell>
          <cell r="AO144" t="str">
            <v>町内会（自治会・班）長宅</v>
          </cell>
          <cell r="AP144" t="str">
            <v>893-1103</v>
          </cell>
          <cell r="AQ144" t="str">
            <v>吾平町麓1734番地１</v>
          </cell>
          <cell r="AX144">
            <v>45762</v>
          </cell>
          <cell r="AY144" t="str">
            <v>三枝</v>
          </cell>
        </row>
        <row r="145">
          <cell r="E145" t="str">
            <v>あけぼの</v>
          </cell>
          <cell r="F145" t="str">
            <v>(中央東)あけぼの</v>
          </cell>
          <cell r="G145" t="str">
            <v>(中央東)あけぼの</v>
          </cell>
          <cell r="H145" t="str">
            <v>-</v>
          </cell>
          <cell r="I145" t="str">
            <v>-</v>
          </cell>
          <cell r="J145" t="str">
            <v>-</v>
          </cell>
          <cell r="K145" t="str">
            <v>-</v>
          </cell>
          <cell r="L145" t="str">
            <v>-</v>
          </cell>
          <cell r="M145" t="str">
            <v>-</v>
          </cell>
          <cell r="N145" t="str">
            <v>-</v>
          </cell>
          <cell r="Z145" t="str">
            <v>-</v>
          </cell>
          <cell r="AA145" t="str">
            <v>-</v>
          </cell>
          <cell r="AB145" t="str">
            <v>-</v>
          </cell>
          <cell r="AC145" t="str">
            <v>-</v>
          </cell>
          <cell r="AD145" t="str">
            <v>-</v>
          </cell>
          <cell r="AE145" t="str">
            <v>-</v>
          </cell>
          <cell r="AF145" t="str">
            <v>-</v>
          </cell>
          <cell r="AG145">
            <v>0</v>
          </cell>
          <cell r="AH145" t="str">
            <v>-</v>
          </cell>
          <cell r="AI145" t="str">
            <v>-</v>
          </cell>
          <cell r="AJ145">
            <v>0</v>
          </cell>
          <cell r="AK145" t="str">
            <v>-</v>
          </cell>
          <cell r="AL145">
            <v>0</v>
          </cell>
          <cell r="AM145" t="str">
            <v>-</v>
          </cell>
          <cell r="AN145" t="str">
            <v>-</v>
          </cell>
          <cell r="AO145" t="str">
            <v>-</v>
          </cell>
          <cell r="AP145" t="str">
            <v>-</v>
          </cell>
          <cell r="AQ145" t="str">
            <v>-</v>
          </cell>
          <cell r="AX145">
            <v>45762</v>
          </cell>
          <cell r="AY145" t="str">
            <v>三枝</v>
          </cell>
        </row>
        <row r="146">
          <cell r="E146" t="str">
            <v>中尾</v>
          </cell>
          <cell r="F146" t="str">
            <v>(中央東)中尾</v>
          </cell>
          <cell r="G146" t="str">
            <v>(中央東)中尾</v>
          </cell>
          <cell r="H146" t="str">
            <v>南　誠</v>
          </cell>
          <cell r="I146" t="str">
            <v>みなみ　まこと</v>
          </cell>
          <cell r="J146" t="str">
            <v>有</v>
          </cell>
          <cell r="K146">
            <v>53</v>
          </cell>
          <cell r="L146" t="str">
            <v>吾平町麓2717番地11</v>
          </cell>
          <cell r="M146" t="str">
            <v>2：携帯電話</v>
          </cell>
          <cell r="N146" t="str">
            <v>090-3410-3591</v>
          </cell>
          <cell r="P146" t="str">
            <v>090-3410-3591</v>
          </cell>
          <cell r="Z146">
            <v>0</v>
          </cell>
          <cell r="AA146">
            <v>19</v>
          </cell>
          <cell r="AB146">
            <v>0</v>
          </cell>
          <cell r="AC146">
            <v>0</v>
          </cell>
          <cell r="AD146">
            <v>0</v>
          </cell>
          <cell r="AE146">
            <v>19</v>
          </cell>
          <cell r="AF146">
            <v>1</v>
          </cell>
          <cell r="AG146">
            <v>20</v>
          </cell>
          <cell r="AH146">
            <v>19</v>
          </cell>
          <cell r="AI146">
            <v>1</v>
          </cell>
          <cell r="AJ146">
            <v>20</v>
          </cell>
          <cell r="AK146">
            <v>2</v>
          </cell>
          <cell r="AL146">
            <v>22</v>
          </cell>
          <cell r="AM146">
            <v>3</v>
          </cell>
          <cell r="AN146">
            <v>3</v>
          </cell>
          <cell r="AO146" t="str">
            <v>町内会（自治会・班）長宅</v>
          </cell>
          <cell r="AP146" t="str">
            <v>893-1103</v>
          </cell>
          <cell r="AQ146" t="str">
            <v>吾平町麓2717番地11</v>
          </cell>
          <cell r="AX146">
            <v>45762</v>
          </cell>
          <cell r="AY146" t="str">
            <v>三枝</v>
          </cell>
        </row>
        <row r="147">
          <cell r="F147" t="str">
            <v>中央町</v>
          </cell>
          <cell r="G147" t="str">
            <v>中央町</v>
          </cell>
          <cell r="H147" t="str">
            <v>三嶋　晃</v>
          </cell>
          <cell r="I147" t="str">
            <v>みしま　あきら</v>
          </cell>
          <cell r="J147" t="str">
            <v>継続</v>
          </cell>
          <cell r="K147">
            <v>69</v>
          </cell>
          <cell r="L147" t="str">
            <v>吾平町麓3546番地1</v>
          </cell>
          <cell r="M147" t="str">
            <v>2：携帯電話</v>
          </cell>
          <cell r="N147" t="str">
            <v>090-5385-2325</v>
          </cell>
          <cell r="O147" t="str">
            <v>0994-58-8193</v>
          </cell>
          <cell r="P147" t="str">
            <v>090-5385-2325</v>
          </cell>
          <cell r="Z147">
            <v>2</v>
          </cell>
          <cell r="AA147">
            <v>410</v>
          </cell>
          <cell r="AB147">
            <v>15</v>
          </cell>
          <cell r="AC147">
            <v>7</v>
          </cell>
          <cell r="AD147">
            <v>1</v>
          </cell>
          <cell r="AE147">
            <v>433</v>
          </cell>
          <cell r="AF147">
            <v>2</v>
          </cell>
          <cell r="AG147">
            <v>435</v>
          </cell>
          <cell r="AH147">
            <v>433</v>
          </cell>
          <cell r="AI147">
            <v>5</v>
          </cell>
          <cell r="AJ147">
            <v>438</v>
          </cell>
          <cell r="AK147">
            <v>11</v>
          </cell>
          <cell r="AL147">
            <v>449</v>
          </cell>
          <cell r="AM147">
            <v>27</v>
          </cell>
          <cell r="AN147">
            <v>53</v>
          </cell>
          <cell r="AO147" t="str">
            <v>町内会（自治会・班）長宅</v>
          </cell>
          <cell r="AP147" t="str">
            <v>893-1103</v>
          </cell>
          <cell r="AQ147" t="str">
            <v>吾平町麓3546番地1</v>
          </cell>
          <cell r="AR147">
            <v>2300324147</v>
          </cell>
          <cell r="AS147" t="str">
            <v>肝付吾平町
農業協同組合</v>
          </cell>
          <cell r="AT147" t="str">
            <v>本所</v>
          </cell>
          <cell r="AU147" t="str">
            <v>普通</v>
          </cell>
          <cell r="AV147" t="str">
            <v>0044742</v>
          </cell>
          <cell r="AW147" t="str">
            <v>ﾁﾕｳｵｳﾏﾁﾁﾖｳﾅｲｶｲ ｶｲﾁﾖｳ ﾐｼﾏ ｱｷﾗ</v>
          </cell>
          <cell r="AX147">
            <v>45764</v>
          </cell>
          <cell r="AY147" t="str">
            <v>三枝</v>
          </cell>
        </row>
        <row r="148">
          <cell r="E148" t="str">
            <v>上町</v>
          </cell>
          <cell r="F148" t="str">
            <v>(中央町)上町</v>
          </cell>
          <cell r="G148" t="str">
            <v>(中央町)上町</v>
          </cell>
          <cell r="H148" t="str">
            <v>山下　隆嗣</v>
          </cell>
          <cell r="I148" t="str">
            <v>やました　たかつぐ</v>
          </cell>
          <cell r="J148" t="str">
            <v>有</v>
          </cell>
          <cell r="K148">
            <v>47</v>
          </cell>
          <cell r="L148" t="str">
            <v>吾平町麓3946番地５</v>
          </cell>
          <cell r="M148" t="str">
            <v>2：携帯電話</v>
          </cell>
          <cell r="N148" t="str">
            <v>090-5931-1078</v>
          </cell>
          <cell r="P148" t="str">
            <v>090-5931-1078</v>
          </cell>
          <cell r="Z148">
            <v>0</v>
          </cell>
          <cell r="AA148">
            <v>27</v>
          </cell>
          <cell r="AE148">
            <v>27</v>
          </cell>
          <cell r="AG148">
            <v>27</v>
          </cell>
          <cell r="AH148">
            <v>27</v>
          </cell>
          <cell r="AJ148">
            <v>27</v>
          </cell>
          <cell r="AK148">
            <v>1</v>
          </cell>
          <cell r="AL148">
            <v>28</v>
          </cell>
          <cell r="AM148">
            <v>1</v>
          </cell>
          <cell r="AN148">
            <v>3</v>
          </cell>
          <cell r="AO148" t="str">
            <v>町内会（自治会・班）長宅</v>
          </cell>
          <cell r="AP148" t="str">
            <v>893-1103</v>
          </cell>
          <cell r="AQ148" t="str">
            <v>吾平町麓3946番地５</v>
          </cell>
          <cell r="AX148">
            <v>45764</v>
          </cell>
          <cell r="AY148" t="str">
            <v>三枝</v>
          </cell>
        </row>
        <row r="149">
          <cell r="E149" t="str">
            <v>中町</v>
          </cell>
          <cell r="F149" t="str">
            <v>(中央町)中町</v>
          </cell>
          <cell r="G149" t="str">
            <v>(中央町)中町</v>
          </cell>
          <cell r="H149" t="str">
            <v>久木山　綾子</v>
          </cell>
          <cell r="I149" t="str">
            <v>くきやま　あやこ</v>
          </cell>
          <cell r="J149" t="str">
            <v>有</v>
          </cell>
          <cell r="K149">
            <v>62</v>
          </cell>
          <cell r="L149" t="str">
            <v>吾平町上名7633番地</v>
          </cell>
          <cell r="M149" t="str">
            <v>2：携帯電話</v>
          </cell>
          <cell r="N149" t="str">
            <v>080-2730-6076</v>
          </cell>
          <cell r="O149" t="str">
            <v>0994-58-6041</v>
          </cell>
          <cell r="P149" t="str">
            <v>080-2730-6076</v>
          </cell>
          <cell r="Z149">
            <v>0</v>
          </cell>
          <cell r="AA149">
            <v>10</v>
          </cell>
          <cell r="AC149">
            <v>5</v>
          </cell>
          <cell r="AE149">
            <v>15</v>
          </cell>
          <cell r="AG149">
            <v>15</v>
          </cell>
          <cell r="AH149">
            <v>15</v>
          </cell>
          <cell r="AJ149">
            <v>15</v>
          </cell>
          <cell r="AL149">
            <v>15</v>
          </cell>
          <cell r="AM149">
            <v>2</v>
          </cell>
          <cell r="AN149">
            <v>2</v>
          </cell>
          <cell r="AO149" t="str">
            <v>町内会（自治会・班）長宅</v>
          </cell>
          <cell r="AP149" t="str">
            <v>893-1101</v>
          </cell>
          <cell r="AQ149" t="str">
            <v>吾平町上名7633番地</v>
          </cell>
          <cell r="AX149">
            <v>45764</v>
          </cell>
          <cell r="AY149" t="str">
            <v>三枝</v>
          </cell>
        </row>
        <row r="150">
          <cell r="E150" t="str">
            <v>西横町</v>
          </cell>
          <cell r="F150" t="str">
            <v>(中央町)西横町</v>
          </cell>
          <cell r="G150" t="str">
            <v>(中央町)西横町</v>
          </cell>
          <cell r="H150" t="str">
            <v>小玉　正弘</v>
          </cell>
          <cell r="I150" t="str">
            <v>こだま　まさひろ</v>
          </cell>
          <cell r="J150" t="str">
            <v>有</v>
          </cell>
          <cell r="K150">
            <v>67</v>
          </cell>
          <cell r="L150" t="str">
            <v>吾平町上名５番地５</v>
          </cell>
          <cell r="M150" t="str">
            <v>2：携帯電話</v>
          </cell>
          <cell r="N150">
            <v>0</v>
          </cell>
          <cell r="O150" t="str">
            <v>090-8224-4298</v>
          </cell>
          <cell r="Z150">
            <v>0</v>
          </cell>
          <cell r="AA150">
            <v>17</v>
          </cell>
          <cell r="AE150">
            <v>17</v>
          </cell>
          <cell r="AG150">
            <v>17</v>
          </cell>
          <cell r="AH150">
            <v>17</v>
          </cell>
          <cell r="AJ150">
            <v>17</v>
          </cell>
          <cell r="AL150">
            <v>17</v>
          </cell>
          <cell r="AM150">
            <v>1</v>
          </cell>
          <cell r="AN150">
            <v>4</v>
          </cell>
          <cell r="AO150" t="str">
            <v>町内会（自治会・班）長宅</v>
          </cell>
          <cell r="AP150" t="str">
            <v>893-1101</v>
          </cell>
          <cell r="AQ150" t="str">
            <v>吾平町上名５番地５</v>
          </cell>
          <cell r="AX150">
            <v>45764</v>
          </cell>
          <cell r="AY150" t="str">
            <v>三枝</v>
          </cell>
        </row>
        <row r="151">
          <cell r="E151" t="str">
            <v>下町</v>
          </cell>
          <cell r="F151" t="str">
            <v>(中央町)下町</v>
          </cell>
          <cell r="G151" t="str">
            <v>(中央町)下町</v>
          </cell>
          <cell r="H151" t="str">
            <v>四元　昇</v>
          </cell>
          <cell r="I151" t="str">
            <v>よつもと　のぼる</v>
          </cell>
          <cell r="J151" t="str">
            <v>有</v>
          </cell>
          <cell r="K151">
            <v>57</v>
          </cell>
          <cell r="L151" t="str">
            <v>吾平町上名7675番地５</v>
          </cell>
          <cell r="M151" t="str">
            <v>1：自宅電話</v>
          </cell>
          <cell r="N151" t="str">
            <v>0994-58-6123</v>
          </cell>
          <cell r="O151" t="str">
            <v>0994-58-6123</v>
          </cell>
          <cell r="P151" t="str">
            <v>090-3735-4204</v>
          </cell>
          <cell r="R151" t="str">
            <v>eral@po2.synapse.ne.jp</v>
          </cell>
          <cell r="Z151">
            <v>0</v>
          </cell>
          <cell r="AA151">
            <v>9</v>
          </cell>
          <cell r="AE151">
            <v>9</v>
          </cell>
          <cell r="AG151">
            <v>9</v>
          </cell>
          <cell r="AH151">
            <v>9</v>
          </cell>
          <cell r="AJ151">
            <v>9</v>
          </cell>
          <cell r="AL151">
            <v>9</v>
          </cell>
          <cell r="AM151">
            <v>1</v>
          </cell>
          <cell r="AN151">
            <v>1</v>
          </cell>
          <cell r="AO151" t="str">
            <v>町内会（自治会・班）長宅</v>
          </cell>
          <cell r="AP151" t="str">
            <v>893-1101</v>
          </cell>
          <cell r="AQ151" t="str">
            <v>吾平町上名7675番地５</v>
          </cell>
          <cell r="AX151">
            <v>45764</v>
          </cell>
          <cell r="AY151" t="str">
            <v>三枝</v>
          </cell>
        </row>
        <row r="152">
          <cell r="E152" t="str">
            <v>上屋敷</v>
          </cell>
          <cell r="F152" t="str">
            <v>(中央町)上屋敷</v>
          </cell>
          <cell r="G152" t="str">
            <v>(中央町)上屋敷</v>
          </cell>
          <cell r="H152" t="str">
            <v>脇島田　孝</v>
          </cell>
          <cell r="I152" t="str">
            <v>わきしまだ　たかし</v>
          </cell>
          <cell r="J152" t="str">
            <v>有</v>
          </cell>
          <cell r="K152">
            <v>70</v>
          </cell>
          <cell r="L152" t="str">
            <v>吾平町麓3971番地１</v>
          </cell>
          <cell r="M152" t="str">
            <v>2：携帯電話</v>
          </cell>
          <cell r="N152">
            <v>0</v>
          </cell>
          <cell r="O152" t="str">
            <v>080-1791-7323</v>
          </cell>
          <cell r="Z152">
            <v>0</v>
          </cell>
          <cell r="AA152">
            <v>29</v>
          </cell>
          <cell r="AE152">
            <v>29</v>
          </cell>
          <cell r="AG152">
            <v>29</v>
          </cell>
          <cell r="AH152">
            <v>29</v>
          </cell>
          <cell r="AJ152">
            <v>29</v>
          </cell>
          <cell r="AK152">
            <v>5</v>
          </cell>
          <cell r="AL152">
            <v>34</v>
          </cell>
          <cell r="AM152">
            <v>1</v>
          </cell>
          <cell r="AN152">
            <v>3</v>
          </cell>
          <cell r="AO152" t="str">
            <v>町内会（自治会・班）長宅</v>
          </cell>
          <cell r="AP152" t="str">
            <v>893-1103</v>
          </cell>
          <cell r="AQ152" t="str">
            <v>吾平町麓3971番地１</v>
          </cell>
          <cell r="AX152">
            <v>45764</v>
          </cell>
          <cell r="AY152" t="str">
            <v>三枝</v>
          </cell>
        </row>
        <row r="153">
          <cell r="E153" t="str">
            <v>宮前</v>
          </cell>
          <cell r="F153" t="str">
            <v>(中央町)宮前</v>
          </cell>
          <cell r="G153" t="str">
            <v>(中央町)宮前</v>
          </cell>
          <cell r="H153" t="str">
            <v>鮫島　常治</v>
          </cell>
          <cell r="I153" t="str">
            <v>さめしま　つねはる</v>
          </cell>
          <cell r="J153" t="str">
            <v>有</v>
          </cell>
          <cell r="K153">
            <v>65</v>
          </cell>
          <cell r="L153" t="str">
            <v>吾平町麓3430番地1</v>
          </cell>
          <cell r="M153" t="str">
            <v>2：携帯電話</v>
          </cell>
          <cell r="N153" t="str">
            <v>080-5219-8918</v>
          </cell>
          <cell r="O153" t="str">
            <v>0994-58-7195</v>
          </cell>
          <cell r="P153" t="str">
            <v>080-5219-8918</v>
          </cell>
          <cell r="R153" t="str">
            <v>tvnkiti7@gmail.com</v>
          </cell>
          <cell r="Z153">
            <v>0</v>
          </cell>
          <cell r="AA153">
            <v>41</v>
          </cell>
          <cell r="AE153">
            <v>41</v>
          </cell>
          <cell r="AG153">
            <v>41</v>
          </cell>
          <cell r="AH153">
            <v>41</v>
          </cell>
          <cell r="AI153">
            <v>3</v>
          </cell>
          <cell r="AJ153">
            <v>44</v>
          </cell>
          <cell r="AL153">
            <v>44</v>
          </cell>
          <cell r="AM153">
            <v>1</v>
          </cell>
          <cell r="AN153">
            <v>3</v>
          </cell>
          <cell r="AO153" t="str">
            <v>町内会（自治会・班）長宅</v>
          </cell>
          <cell r="AP153" t="str">
            <v>893-1103</v>
          </cell>
          <cell r="AQ153" t="str">
            <v>吾平町麓3430番地1</v>
          </cell>
          <cell r="AX153">
            <v>45764</v>
          </cell>
          <cell r="AY153" t="str">
            <v>三枝</v>
          </cell>
        </row>
        <row r="154">
          <cell r="E154" t="str">
            <v>町園</v>
          </cell>
          <cell r="F154" t="str">
            <v>(中央町)町園</v>
          </cell>
          <cell r="G154" t="str">
            <v>(中央町)町園</v>
          </cell>
          <cell r="H154" t="str">
            <v>小蓬原　修</v>
          </cell>
          <cell r="I154" t="str">
            <v>こふつはら　おさむ</v>
          </cell>
          <cell r="J154" t="str">
            <v>有</v>
          </cell>
          <cell r="K154">
            <v>51</v>
          </cell>
          <cell r="L154" t="str">
            <v>吾平町麓3434番地1</v>
          </cell>
          <cell r="M154" t="str">
            <v>2：携帯電話</v>
          </cell>
          <cell r="N154" t="str">
            <v>090-1971-9358</v>
          </cell>
          <cell r="O154" t="str">
            <v>0994-58-6089</v>
          </cell>
          <cell r="P154" t="str">
            <v>090-1971-9358</v>
          </cell>
          <cell r="Q154" t="str">
            <v>0994-58-6089</v>
          </cell>
          <cell r="Z154">
            <v>0</v>
          </cell>
          <cell r="AA154">
            <v>18</v>
          </cell>
          <cell r="AC154">
            <v>2</v>
          </cell>
          <cell r="AE154">
            <v>20</v>
          </cell>
          <cell r="AG154">
            <v>20</v>
          </cell>
          <cell r="AH154">
            <v>20</v>
          </cell>
          <cell r="AJ154">
            <v>20</v>
          </cell>
          <cell r="AL154">
            <v>20</v>
          </cell>
          <cell r="AM154">
            <v>1</v>
          </cell>
          <cell r="AN154">
            <v>3</v>
          </cell>
          <cell r="AO154" t="str">
            <v>町内会（自治会・班）長宅</v>
          </cell>
          <cell r="AP154" t="str">
            <v>893-1103</v>
          </cell>
          <cell r="AQ154" t="str">
            <v>吾平町麓3434番地1</v>
          </cell>
          <cell r="AX154">
            <v>45764</v>
          </cell>
          <cell r="AY154" t="str">
            <v>三枝</v>
          </cell>
        </row>
        <row r="155">
          <cell r="E155" t="str">
            <v>原田</v>
          </cell>
          <cell r="F155" t="str">
            <v>(中央町)原田</v>
          </cell>
          <cell r="G155" t="str">
            <v>(中央町)原田</v>
          </cell>
          <cell r="H155" t="str">
            <v>二間瀬　誠</v>
          </cell>
          <cell r="I155" t="str">
            <v>ふたませ　まこと</v>
          </cell>
          <cell r="J155" t="str">
            <v>有</v>
          </cell>
          <cell r="K155">
            <v>64</v>
          </cell>
          <cell r="L155" t="str">
            <v>吾平町麓3483番地８</v>
          </cell>
          <cell r="M155" t="str">
            <v>1：自宅電話</v>
          </cell>
          <cell r="N155" t="str">
            <v>0994-58-6263</v>
          </cell>
          <cell r="O155" t="str">
            <v>0994-58-6263</v>
          </cell>
          <cell r="P155" t="str">
            <v>090-9598-2408</v>
          </cell>
          <cell r="R155" t="str">
            <v>mks.futamase@docomo.ne.jp</v>
          </cell>
          <cell r="Z155">
            <v>0</v>
          </cell>
          <cell r="AA155">
            <v>18</v>
          </cell>
          <cell r="AB155">
            <v>15</v>
          </cell>
          <cell r="AD155">
            <v>1</v>
          </cell>
          <cell r="AE155">
            <v>34</v>
          </cell>
          <cell r="AF155">
            <v>1</v>
          </cell>
          <cell r="AG155">
            <v>35</v>
          </cell>
          <cell r="AH155">
            <v>34</v>
          </cell>
          <cell r="AI155">
            <v>1</v>
          </cell>
          <cell r="AJ155">
            <v>35</v>
          </cell>
          <cell r="AL155">
            <v>35</v>
          </cell>
          <cell r="AM155">
            <v>1</v>
          </cell>
          <cell r="AN155">
            <v>3</v>
          </cell>
          <cell r="AO155" t="str">
            <v>町内会（自治会・班）長宅</v>
          </cell>
          <cell r="AP155" t="str">
            <v>893-1103</v>
          </cell>
          <cell r="AQ155" t="str">
            <v>吾平町麓3483番地８</v>
          </cell>
          <cell r="AX155">
            <v>45764</v>
          </cell>
          <cell r="AY155" t="str">
            <v>三枝</v>
          </cell>
        </row>
        <row r="156">
          <cell r="E156" t="str">
            <v>坂下</v>
          </cell>
          <cell r="F156" t="str">
            <v>(中央町)坂下</v>
          </cell>
          <cell r="G156" t="str">
            <v>(中央町)坂下</v>
          </cell>
          <cell r="H156" t="str">
            <v>眞戸原　裕一</v>
          </cell>
          <cell r="I156" t="str">
            <v>まとはら　ゆういち</v>
          </cell>
          <cell r="J156" t="str">
            <v>有</v>
          </cell>
          <cell r="K156">
            <v>48</v>
          </cell>
          <cell r="L156" t="str">
            <v>吾平町麓3698番地2</v>
          </cell>
          <cell r="M156" t="str">
            <v>2：携帯電話</v>
          </cell>
          <cell r="N156" t="str">
            <v>090-2504-1158</v>
          </cell>
          <cell r="P156" t="str">
            <v>090-2504-1158</v>
          </cell>
          <cell r="Z156">
            <v>0</v>
          </cell>
          <cell r="AA156">
            <v>34</v>
          </cell>
          <cell r="AE156">
            <v>34</v>
          </cell>
          <cell r="AG156">
            <v>34</v>
          </cell>
          <cell r="AH156">
            <v>34</v>
          </cell>
          <cell r="AJ156">
            <v>34</v>
          </cell>
          <cell r="AL156">
            <v>34</v>
          </cell>
          <cell r="AM156">
            <v>3</v>
          </cell>
          <cell r="AN156">
            <v>3</v>
          </cell>
          <cell r="AO156" t="str">
            <v>町内会（自治会・班）長宅</v>
          </cell>
          <cell r="AP156" t="str">
            <v>893-1103</v>
          </cell>
          <cell r="AQ156" t="str">
            <v>吾平町麓3698番地2</v>
          </cell>
          <cell r="AX156">
            <v>45764</v>
          </cell>
          <cell r="AY156" t="str">
            <v>三枝</v>
          </cell>
        </row>
        <row r="157">
          <cell r="E157" t="str">
            <v>益田</v>
          </cell>
          <cell r="F157" t="str">
            <v>(中央町)益田</v>
          </cell>
          <cell r="G157" t="str">
            <v>(中央町)益田</v>
          </cell>
          <cell r="H157" t="str">
            <v>形　岩美</v>
          </cell>
          <cell r="I157" t="str">
            <v>まがた　いわみ</v>
          </cell>
          <cell r="J157" t="str">
            <v>有</v>
          </cell>
          <cell r="K157">
            <v>79</v>
          </cell>
          <cell r="L157" t="str">
            <v>吾平町麓3594番地</v>
          </cell>
          <cell r="M157" t="str">
            <v>1：自宅電話</v>
          </cell>
          <cell r="N157" t="str">
            <v>0994-58-7883</v>
          </cell>
          <cell r="O157" t="str">
            <v>0994-58-7883</v>
          </cell>
          <cell r="Z157">
            <v>0</v>
          </cell>
          <cell r="AA157">
            <v>12</v>
          </cell>
          <cell r="AE157">
            <v>12</v>
          </cell>
          <cell r="AG157">
            <v>12</v>
          </cell>
          <cell r="AH157">
            <v>12</v>
          </cell>
          <cell r="AJ157">
            <v>12</v>
          </cell>
          <cell r="AL157">
            <v>12</v>
          </cell>
          <cell r="AM157">
            <v>1</v>
          </cell>
          <cell r="AN157">
            <v>2</v>
          </cell>
          <cell r="AO157" t="str">
            <v>町内会（自治会・班）長宅</v>
          </cell>
          <cell r="AP157" t="str">
            <v>893-1103</v>
          </cell>
          <cell r="AQ157" t="str">
            <v>吾平町麓3594番地</v>
          </cell>
          <cell r="AX157">
            <v>45764</v>
          </cell>
          <cell r="AY157" t="str">
            <v>三枝</v>
          </cell>
        </row>
        <row r="158">
          <cell r="E158" t="str">
            <v>緑</v>
          </cell>
          <cell r="F158" t="str">
            <v>(中央町)緑</v>
          </cell>
          <cell r="G158" t="str">
            <v>(中央町)緑</v>
          </cell>
          <cell r="H158" t="str">
            <v>下村　記美恵</v>
          </cell>
          <cell r="I158" t="str">
            <v>しもむら　きみえ</v>
          </cell>
          <cell r="J158" t="str">
            <v>有</v>
          </cell>
          <cell r="K158">
            <v>58</v>
          </cell>
          <cell r="L158" t="str">
            <v>吾平町上名175番地５</v>
          </cell>
          <cell r="M158" t="str">
            <v>1：自宅電話</v>
          </cell>
          <cell r="N158" t="str">
            <v>0994-58-8057</v>
          </cell>
          <cell r="O158" t="str">
            <v>0994-58-8057</v>
          </cell>
          <cell r="P158" t="str">
            <v>090-7443-6761</v>
          </cell>
          <cell r="Z158">
            <v>0</v>
          </cell>
          <cell r="AA158">
            <v>12</v>
          </cell>
          <cell r="AE158">
            <v>12</v>
          </cell>
          <cell r="AF158">
            <v>1</v>
          </cell>
          <cell r="AG158">
            <v>13</v>
          </cell>
          <cell r="AH158">
            <v>12</v>
          </cell>
          <cell r="AI158">
            <v>1</v>
          </cell>
          <cell r="AJ158">
            <v>13</v>
          </cell>
          <cell r="AL158">
            <v>13</v>
          </cell>
          <cell r="AM158">
            <v>1</v>
          </cell>
          <cell r="AN158">
            <v>3</v>
          </cell>
          <cell r="AO158" t="str">
            <v>町内会（自治会・班）長宅</v>
          </cell>
          <cell r="AP158" t="str">
            <v>893-1101</v>
          </cell>
          <cell r="AQ158" t="str">
            <v>吾平町上名175番地５</v>
          </cell>
          <cell r="AX158">
            <v>45764</v>
          </cell>
          <cell r="AY158" t="str">
            <v>三枝</v>
          </cell>
        </row>
        <row r="159">
          <cell r="E159" t="str">
            <v>中央</v>
          </cell>
          <cell r="F159" t="str">
            <v>(中央町)中央</v>
          </cell>
          <cell r="G159" t="str">
            <v>(中央町)中央</v>
          </cell>
          <cell r="H159" t="str">
            <v>藤井　さとみ</v>
          </cell>
          <cell r="I159" t="str">
            <v>ふじい　さとみ</v>
          </cell>
          <cell r="J159" t="str">
            <v>有</v>
          </cell>
          <cell r="K159">
            <v>66</v>
          </cell>
          <cell r="L159" t="str">
            <v>吾平町上名1番地
中央団地3-1-5</v>
          </cell>
          <cell r="M159" t="str">
            <v>2：携帯電話</v>
          </cell>
          <cell r="N159" t="str">
            <v>090-8351-6785</v>
          </cell>
          <cell r="P159" t="str">
            <v>090-8351-6785</v>
          </cell>
          <cell r="Z159">
            <v>0</v>
          </cell>
          <cell r="AA159">
            <v>22</v>
          </cell>
          <cell r="AE159">
            <v>22</v>
          </cell>
          <cell r="AG159">
            <v>22</v>
          </cell>
          <cell r="AH159">
            <v>22</v>
          </cell>
          <cell r="AJ159">
            <v>22</v>
          </cell>
          <cell r="AL159">
            <v>22</v>
          </cell>
          <cell r="AM159">
            <v>1</v>
          </cell>
          <cell r="AN159">
            <v>3</v>
          </cell>
          <cell r="AO159" t="str">
            <v>町内会（自治会・班）長宅</v>
          </cell>
          <cell r="AP159" t="str">
            <v>893-1101</v>
          </cell>
          <cell r="AQ159" t="str">
            <v>吾平町上名1番地
中央団地3-1-5</v>
          </cell>
          <cell r="AX159">
            <v>45764</v>
          </cell>
          <cell r="AY159" t="str">
            <v>三枝</v>
          </cell>
        </row>
        <row r="160">
          <cell r="E160" t="str">
            <v>祇園</v>
          </cell>
          <cell r="F160" t="str">
            <v>(中央町)祇園</v>
          </cell>
          <cell r="G160" t="str">
            <v>(中央町)祇園</v>
          </cell>
          <cell r="H160" t="str">
            <v>久保田　まどか</v>
          </cell>
          <cell r="I160" t="str">
            <v>くぼた　まどか</v>
          </cell>
          <cell r="J160" t="str">
            <v>有</v>
          </cell>
          <cell r="K160">
            <v>37</v>
          </cell>
          <cell r="L160" t="str">
            <v>吾平町上名180番地
祇園団地1-2-6</v>
          </cell>
          <cell r="M160" t="str">
            <v>2：携帯電話</v>
          </cell>
          <cell r="N160" t="str">
            <v>080-2774-9012</v>
          </cell>
          <cell r="P160" t="str">
            <v>080-2774-9012</v>
          </cell>
          <cell r="Z160">
            <v>0</v>
          </cell>
          <cell r="AA160">
            <v>13</v>
          </cell>
          <cell r="AE160">
            <v>13</v>
          </cell>
          <cell r="AG160">
            <v>13</v>
          </cell>
          <cell r="AH160">
            <v>13</v>
          </cell>
          <cell r="AJ160">
            <v>13</v>
          </cell>
          <cell r="AL160">
            <v>13</v>
          </cell>
          <cell r="AM160">
            <v>1</v>
          </cell>
          <cell r="AN160">
            <v>5</v>
          </cell>
          <cell r="AO160" t="str">
            <v>町内会（自治会・班）長宅</v>
          </cell>
          <cell r="AP160" t="str">
            <v>893-1101</v>
          </cell>
          <cell r="AQ160" t="str">
            <v>吾平町上名180番地
祇園団地1-2-6</v>
          </cell>
          <cell r="AX160">
            <v>45764</v>
          </cell>
          <cell r="AY160" t="str">
            <v>三枝</v>
          </cell>
        </row>
        <row r="161">
          <cell r="E161" t="str">
            <v>ひまわり</v>
          </cell>
          <cell r="F161" t="str">
            <v>(中央町)ひまわり</v>
          </cell>
          <cell r="G161" t="str">
            <v>(中央町)ひまわり</v>
          </cell>
          <cell r="H161" t="str">
            <v>樋高　頌平　</v>
          </cell>
          <cell r="I161" t="str">
            <v>ひだか　しょうへい</v>
          </cell>
          <cell r="J161" t="str">
            <v>有</v>
          </cell>
          <cell r="K161">
            <v>29</v>
          </cell>
          <cell r="L161" t="str">
            <v>吾平町上名95番地1
ひまわり団地3-3-1</v>
          </cell>
          <cell r="M161" t="str">
            <v>2：携帯電話</v>
          </cell>
          <cell r="N161" t="str">
            <v>080-2732-4855</v>
          </cell>
          <cell r="P161" t="str">
            <v>080-2732-4855</v>
          </cell>
          <cell r="Z161">
            <v>0</v>
          </cell>
          <cell r="AA161">
            <v>17</v>
          </cell>
          <cell r="AE161">
            <v>17</v>
          </cell>
          <cell r="AG161">
            <v>17</v>
          </cell>
          <cell r="AH161">
            <v>17</v>
          </cell>
          <cell r="AJ161">
            <v>17</v>
          </cell>
          <cell r="AL161">
            <v>17</v>
          </cell>
          <cell r="AM161">
            <v>1</v>
          </cell>
          <cell r="AN161">
            <v>5</v>
          </cell>
          <cell r="AO161" t="str">
            <v>町内会（自治会・班）長宅</v>
          </cell>
          <cell r="AP161" t="str">
            <v>893-1101</v>
          </cell>
          <cell r="AQ161" t="str">
            <v>吾平町上名95番地1
ひまわり団地3-3-1</v>
          </cell>
          <cell r="AX161">
            <v>45764</v>
          </cell>
          <cell r="AY161" t="str">
            <v>三枝</v>
          </cell>
        </row>
        <row r="162">
          <cell r="E162" t="str">
            <v>希望ヶ丘</v>
          </cell>
          <cell r="F162" t="str">
            <v>(中央町)希望ヶ丘</v>
          </cell>
          <cell r="G162" t="str">
            <v>(中央町)希望ヶ丘</v>
          </cell>
          <cell r="H162" t="str">
            <v>山下　直人</v>
          </cell>
          <cell r="I162" t="str">
            <v>やました　なおと</v>
          </cell>
          <cell r="J162" t="str">
            <v>有</v>
          </cell>
          <cell r="K162">
            <v>48</v>
          </cell>
          <cell r="L162" t="str">
            <v>吾平町下名3414番地14</v>
          </cell>
          <cell r="M162" t="str">
            <v>2：携帯電話</v>
          </cell>
          <cell r="N162" t="str">
            <v>090-1160-7894</v>
          </cell>
          <cell r="O162" t="str">
            <v>080-5600-0925</v>
          </cell>
          <cell r="P162" t="str">
            <v>090-1160-7894</v>
          </cell>
          <cell r="Z162">
            <v>0</v>
          </cell>
          <cell r="AA162">
            <v>131</v>
          </cell>
          <cell r="AE162">
            <v>131</v>
          </cell>
          <cell r="AG162">
            <v>131</v>
          </cell>
          <cell r="AH162">
            <v>131</v>
          </cell>
          <cell r="AJ162">
            <v>131</v>
          </cell>
          <cell r="AK162">
            <v>5</v>
          </cell>
          <cell r="AL162">
            <v>136</v>
          </cell>
          <cell r="AM162">
            <v>10</v>
          </cell>
          <cell r="AN162">
            <v>10</v>
          </cell>
          <cell r="AO162" t="str">
            <v>町内会（自治会・班）長宅</v>
          </cell>
          <cell r="AP162" t="str">
            <v>893-1102</v>
          </cell>
          <cell r="AQ162" t="str">
            <v>吾平町下名3414番地14</v>
          </cell>
          <cell r="AX162">
            <v>45764</v>
          </cell>
          <cell r="AY162" t="str">
            <v>三枝</v>
          </cell>
        </row>
        <row r="163">
          <cell r="F163" t="str">
            <v>中央麓地区</v>
          </cell>
          <cell r="G163" t="str">
            <v>中央麓地区</v>
          </cell>
          <cell r="H163" t="str">
            <v>石川　昌英</v>
          </cell>
          <cell r="I163" t="str">
            <v>いしかわ　まさひで</v>
          </cell>
          <cell r="J163" t="str">
            <v>継続</v>
          </cell>
          <cell r="K163">
            <v>81</v>
          </cell>
          <cell r="L163" t="str">
            <v>吾平町麓3284番地</v>
          </cell>
          <cell r="M163" t="str">
            <v>2：携帯電話</v>
          </cell>
          <cell r="N163" t="str">
            <v>090-3568-1162</v>
          </cell>
          <cell r="O163" t="str">
            <v>0994-58-6316</v>
          </cell>
          <cell r="P163" t="str">
            <v>090-3568-1162</v>
          </cell>
          <cell r="X163" t="str">
            <v>○</v>
          </cell>
          <cell r="Y163" t="str">
            <v>×</v>
          </cell>
          <cell r="Z163">
            <v>6</v>
          </cell>
          <cell r="AA163">
            <v>279</v>
          </cell>
          <cell r="AB163">
            <v>0</v>
          </cell>
          <cell r="AC163">
            <v>1</v>
          </cell>
          <cell r="AD163">
            <v>0</v>
          </cell>
          <cell r="AE163">
            <v>280</v>
          </cell>
          <cell r="AF163">
            <v>1</v>
          </cell>
          <cell r="AG163">
            <v>281</v>
          </cell>
          <cell r="AH163">
            <v>280</v>
          </cell>
          <cell r="AI163">
            <v>1</v>
          </cell>
          <cell r="AJ163">
            <v>281</v>
          </cell>
          <cell r="AK163">
            <v>7</v>
          </cell>
          <cell r="AL163">
            <v>288</v>
          </cell>
          <cell r="AM163">
            <v>37</v>
          </cell>
          <cell r="AN163">
            <v>37</v>
          </cell>
          <cell r="AO163" t="str">
            <v>町内会（自治会・班）長宅</v>
          </cell>
          <cell r="AP163" t="str">
            <v>893-1103</v>
          </cell>
          <cell r="AQ163" t="str">
            <v>吾平町麓3284番地</v>
          </cell>
          <cell r="AR163">
            <v>2300324143</v>
          </cell>
          <cell r="AS163" t="str">
            <v>肝付吾平町
農業協同組合</v>
          </cell>
          <cell r="AT163" t="str">
            <v>本所</v>
          </cell>
          <cell r="AU163" t="str">
            <v>普通</v>
          </cell>
          <cell r="AV163" t="str">
            <v>0044559</v>
          </cell>
          <cell r="AW163" t="str">
            <v>ﾁﾕｳｵｳﾌﾓﾄﾁｸﾁﾖｳﾅｲｶｲ ｼﾞﾑｷﾖｸﾁﾖｳ</v>
          </cell>
          <cell r="AX163">
            <v>45772</v>
          </cell>
          <cell r="AY163" t="str">
            <v>俵積田</v>
          </cell>
        </row>
        <row r="164">
          <cell r="E164" t="str">
            <v>麓中</v>
          </cell>
          <cell r="F164" t="str">
            <v>(中央麓地区)麓中</v>
          </cell>
          <cell r="G164" t="str">
            <v>(中央麓地区)麓中</v>
          </cell>
          <cell r="H164" t="str">
            <v>松相　浩志</v>
          </cell>
          <cell r="I164" t="str">
            <v>まつそう　ひろし</v>
          </cell>
          <cell r="J164" t="str">
            <v>継続</v>
          </cell>
          <cell r="K164">
            <v>56</v>
          </cell>
          <cell r="L164" t="str">
            <v>吾平町麓3295番地1</v>
          </cell>
          <cell r="M164" t="str">
            <v>2：携帯電話</v>
          </cell>
          <cell r="N164" t="str">
            <v>090-3736-5713</v>
          </cell>
          <cell r="O164" t="str">
            <v>0994-58-8851</v>
          </cell>
          <cell r="P164" t="str">
            <v>090-3736-5713</v>
          </cell>
          <cell r="R164" t="str">
            <v>h.masso@i.softbank.jp</v>
          </cell>
          <cell r="Z164">
            <v>1</v>
          </cell>
          <cell r="AA164">
            <v>14</v>
          </cell>
          <cell r="AB164">
            <v>0</v>
          </cell>
          <cell r="AC164">
            <v>0</v>
          </cell>
          <cell r="AD164">
            <v>0</v>
          </cell>
          <cell r="AE164">
            <v>14</v>
          </cell>
          <cell r="AF164">
            <v>0</v>
          </cell>
          <cell r="AG164">
            <v>14</v>
          </cell>
          <cell r="AH164">
            <v>14</v>
          </cell>
          <cell r="AI164">
            <v>0</v>
          </cell>
          <cell r="AJ164">
            <v>14</v>
          </cell>
          <cell r="AK164">
            <v>0</v>
          </cell>
          <cell r="AL164">
            <v>14</v>
          </cell>
          <cell r="AM164">
            <v>1</v>
          </cell>
          <cell r="AN164">
            <v>1</v>
          </cell>
          <cell r="AO164" t="str">
            <v>町内会（自治会・班）長宅</v>
          </cell>
          <cell r="AP164" t="str">
            <v>893-1103</v>
          </cell>
          <cell r="AQ164" t="str">
            <v>吾平町麓3295番地1</v>
          </cell>
          <cell r="AX164">
            <v>45772</v>
          </cell>
          <cell r="AY164" t="str">
            <v>俵積田</v>
          </cell>
        </row>
        <row r="165">
          <cell r="E165" t="str">
            <v>麓東</v>
          </cell>
          <cell r="F165" t="str">
            <v>(中央麓地区)麓東</v>
          </cell>
          <cell r="G165" t="str">
            <v>(中央麓地区)麓東</v>
          </cell>
          <cell r="H165" t="str">
            <v>住吉　章</v>
          </cell>
          <cell r="I165" t="str">
            <v>すみよし　あきら</v>
          </cell>
          <cell r="J165" t="str">
            <v>有</v>
          </cell>
          <cell r="K165">
            <v>70</v>
          </cell>
          <cell r="L165" t="str">
            <v>吾平町麓3363番地1</v>
          </cell>
          <cell r="M165" t="str">
            <v>1：自宅電話</v>
          </cell>
          <cell r="N165" t="str">
            <v>0994-58-8203</v>
          </cell>
          <cell r="O165" t="str">
            <v>0994-58-8203</v>
          </cell>
          <cell r="P165" t="str">
            <v>090-5297-1122</v>
          </cell>
          <cell r="Z165">
            <v>0</v>
          </cell>
          <cell r="AA165">
            <v>41</v>
          </cell>
          <cell r="AB165">
            <v>0</v>
          </cell>
          <cell r="AC165">
            <v>0</v>
          </cell>
          <cell r="AD165">
            <v>0</v>
          </cell>
          <cell r="AE165">
            <v>41</v>
          </cell>
          <cell r="AF165">
            <v>0</v>
          </cell>
          <cell r="AG165">
            <v>41</v>
          </cell>
          <cell r="AH165">
            <v>41</v>
          </cell>
          <cell r="AI165">
            <v>0</v>
          </cell>
          <cell r="AJ165">
            <v>41</v>
          </cell>
          <cell r="AK165">
            <v>0</v>
          </cell>
          <cell r="AL165">
            <v>41</v>
          </cell>
          <cell r="AM165">
            <v>4</v>
          </cell>
          <cell r="AN165">
            <v>4</v>
          </cell>
          <cell r="AO165" t="str">
            <v>町内会（自治会・班）長宅</v>
          </cell>
          <cell r="AP165" t="str">
            <v>893-1103</v>
          </cell>
          <cell r="AQ165" t="str">
            <v>吾平町麓3363番地1</v>
          </cell>
          <cell r="AX165">
            <v>45772</v>
          </cell>
          <cell r="AY165" t="str">
            <v>俵積田</v>
          </cell>
        </row>
        <row r="166">
          <cell r="E166" t="str">
            <v>麓西</v>
          </cell>
          <cell r="F166" t="str">
            <v>(中央麓地区)麓西</v>
          </cell>
          <cell r="G166" t="str">
            <v>(中央麓地区)麓西</v>
          </cell>
          <cell r="H166" t="str">
            <v>児島　拓郎</v>
          </cell>
          <cell r="I166" t="str">
            <v>こじま　たくろう</v>
          </cell>
          <cell r="J166" t="str">
            <v>有</v>
          </cell>
          <cell r="K166">
            <v>40</v>
          </cell>
          <cell r="L166" t="str">
            <v>吾平町麓4056番地1</v>
          </cell>
          <cell r="M166" t="str">
            <v>2：携帯電話</v>
          </cell>
          <cell r="N166" t="str">
            <v>090-7983-8438</v>
          </cell>
          <cell r="O166" t="str">
            <v>0994-45-5205</v>
          </cell>
          <cell r="P166" t="str">
            <v>090-7983-8438</v>
          </cell>
          <cell r="Z166">
            <v>0</v>
          </cell>
          <cell r="AA166">
            <v>19</v>
          </cell>
          <cell r="AB166">
            <v>0</v>
          </cell>
          <cell r="AC166">
            <v>0</v>
          </cell>
          <cell r="AD166">
            <v>0</v>
          </cell>
          <cell r="AE166">
            <v>19</v>
          </cell>
          <cell r="AF166">
            <v>0</v>
          </cell>
          <cell r="AG166">
            <v>19</v>
          </cell>
          <cell r="AH166">
            <v>19</v>
          </cell>
          <cell r="AI166">
            <v>0</v>
          </cell>
          <cell r="AJ166">
            <v>19</v>
          </cell>
          <cell r="AK166">
            <v>2</v>
          </cell>
          <cell r="AL166">
            <v>21</v>
          </cell>
          <cell r="AM166">
            <v>4</v>
          </cell>
          <cell r="AN166">
            <v>4</v>
          </cell>
          <cell r="AO166" t="str">
            <v>町内会（自治会・班）長宅</v>
          </cell>
          <cell r="AP166" t="str">
            <v>893-1103</v>
          </cell>
          <cell r="AQ166" t="str">
            <v>吾平町麓4056番地1</v>
          </cell>
          <cell r="AX166">
            <v>45772</v>
          </cell>
          <cell r="AY166" t="str">
            <v>俵積田</v>
          </cell>
        </row>
        <row r="167">
          <cell r="E167" t="str">
            <v>栫上</v>
          </cell>
          <cell r="F167" t="str">
            <v>(中央麓地区)栫上</v>
          </cell>
          <cell r="G167" t="str">
            <v>(中央麓地区)栫上</v>
          </cell>
          <cell r="H167" t="str">
            <v>福永　直彦</v>
          </cell>
          <cell r="I167" t="str">
            <v>ふくなが　なおひこ</v>
          </cell>
          <cell r="J167" t="str">
            <v>有</v>
          </cell>
          <cell r="K167">
            <v>60</v>
          </cell>
          <cell r="L167" t="str">
            <v>吾平町麓362番地10</v>
          </cell>
          <cell r="M167" t="str">
            <v>2：携帯電話</v>
          </cell>
          <cell r="N167" t="str">
            <v>090-4771-7179</v>
          </cell>
          <cell r="O167" t="str">
            <v>0994-58-5422</v>
          </cell>
          <cell r="P167" t="str">
            <v>090-4771-7179</v>
          </cell>
          <cell r="Q167" t="str">
            <v>0994-58-5422</v>
          </cell>
          <cell r="Z167">
            <v>0</v>
          </cell>
          <cell r="AA167">
            <v>24</v>
          </cell>
          <cell r="AB167">
            <v>0</v>
          </cell>
          <cell r="AC167">
            <v>0</v>
          </cell>
          <cell r="AD167">
            <v>0</v>
          </cell>
          <cell r="AE167">
            <v>24</v>
          </cell>
          <cell r="AF167">
            <v>0</v>
          </cell>
          <cell r="AG167">
            <v>24</v>
          </cell>
          <cell r="AH167">
            <v>24</v>
          </cell>
          <cell r="AI167">
            <v>0</v>
          </cell>
          <cell r="AJ167">
            <v>24</v>
          </cell>
          <cell r="AK167">
            <v>1</v>
          </cell>
          <cell r="AL167">
            <v>25</v>
          </cell>
          <cell r="AM167">
            <v>4</v>
          </cell>
          <cell r="AN167">
            <v>4</v>
          </cell>
          <cell r="AO167" t="str">
            <v>町内会（自治会・班）長宅</v>
          </cell>
          <cell r="AP167" t="str">
            <v>893-1103</v>
          </cell>
          <cell r="AQ167" t="str">
            <v>吾平町麓362番地10</v>
          </cell>
          <cell r="AX167">
            <v>45772</v>
          </cell>
          <cell r="AY167" t="str">
            <v>俵積田</v>
          </cell>
        </row>
        <row r="168">
          <cell r="E168" t="str">
            <v>栫下</v>
          </cell>
          <cell r="F168" t="str">
            <v>(中央麓地区)栫下</v>
          </cell>
          <cell r="G168" t="str">
            <v>(中央麓地区)栫下</v>
          </cell>
          <cell r="H168" t="str">
            <v>馬込　忍</v>
          </cell>
          <cell r="I168" t="str">
            <v>まごめ　しのぶ</v>
          </cell>
          <cell r="J168" t="str">
            <v>有</v>
          </cell>
          <cell r="K168">
            <v>67</v>
          </cell>
          <cell r="L168" t="str">
            <v>吾平町麓230番地1</v>
          </cell>
          <cell r="M168" t="str">
            <v>2：携帯電話</v>
          </cell>
          <cell r="N168" t="str">
            <v>090-8227-5088</v>
          </cell>
          <cell r="O168" t="str">
            <v>0994-58-8400</v>
          </cell>
          <cell r="P168" t="str">
            <v>090-8227-5088</v>
          </cell>
          <cell r="Q168" t="str">
            <v>0994-58-8400</v>
          </cell>
          <cell r="Z168">
            <v>0</v>
          </cell>
          <cell r="AA168">
            <v>28</v>
          </cell>
          <cell r="AB168">
            <v>0</v>
          </cell>
          <cell r="AC168">
            <v>0</v>
          </cell>
          <cell r="AD168">
            <v>0</v>
          </cell>
          <cell r="AE168">
            <v>28</v>
          </cell>
          <cell r="AF168">
            <v>0</v>
          </cell>
          <cell r="AG168">
            <v>28</v>
          </cell>
          <cell r="AH168">
            <v>28</v>
          </cell>
          <cell r="AI168">
            <v>0</v>
          </cell>
          <cell r="AJ168">
            <v>28</v>
          </cell>
          <cell r="AK168">
            <v>0</v>
          </cell>
          <cell r="AL168">
            <v>28</v>
          </cell>
          <cell r="AM168">
            <v>4</v>
          </cell>
          <cell r="AN168">
            <v>4</v>
          </cell>
          <cell r="AO168" t="str">
            <v>町内会（自治会・班）長宅</v>
          </cell>
          <cell r="AP168" t="str">
            <v>893-1103</v>
          </cell>
          <cell r="AQ168" t="str">
            <v>吾平町麓230番地1</v>
          </cell>
          <cell r="AX168">
            <v>45772</v>
          </cell>
          <cell r="AY168" t="str">
            <v>俵積田</v>
          </cell>
        </row>
        <row r="169">
          <cell r="E169" t="str">
            <v>坂元</v>
          </cell>
          <cell r="F169" t="str">
            <v>(中央麓地区)坂元</v>
          </cell>
          <cell r="G169" t="str">
            <v>(中央麓地区)坂元</v>
          </cell>
          <cell r="H169" t="str">
            <v>坂元　修</v>
          </cell>
          <cell r="I169" t="str">
            <v>さかもと　おさむ</v>
          </cell>
          <cell r="J169" t="str">
            <v>有</v>
          </cell>
          <cell r="K169">
            <v>65</v>
          </cell>
          <cell r="L169" t="str">
            <v>吾平町麓248番地4</v>
          </cell>
          <cell r="M169" t="str">
            <v>2：携帯電話</v>
          </cell>
          <cell r="N169" t="str">
            <v>090-8415-0679</v>
          </cell>
          <cell r="O169" t="str">
            <v>0994-58-8833</v>
          </cell>
          <cell r="P169" t="str">
            <v>090-8415-0679</v>
          </cell>
          <cell r="Q169" t="str">
            <v>0994-58-8833</v>
          </cell>
          <cell r="Z169">
            <v>0</v>
          </cell>
          <cell r="AA169">
            <v>33</v>
          </cell>
          <cell r="AB169">
            <v>0</v>
          </cell>
          <cell r="AC169">
            <v>0</v>
          </cell>
          <cell r="AD169">
            <v>0</v>
          </cell>
          <cell r="AE169">
            <v>33</v>
          </cell>
          <cell r="AF169">
            <v>1</v>
          </cell>
          <cell r="AG169">
            <v>34</v>
          </cell>
          <cell r="AH169">
            <v>33</v>
          </cell>
          <cell r="AI169">
            <v>1</v>
          </cell>
          <cell r="AJ169">
            <v>34</v>
          </cell>
          <cell r="AK169">
            <v>1</v>
          </cell>
          <cell r="AL169">
            <v>35</v>
          </cell>
          <cell r="AM169">
            <v>4</v>
          </cell>
          <cell r="AN169">
            <v>4</v>
          </cell>
          <cell r="AO169" t="str">
            <v>町内会（自治会・班）長宅</v>
          </cell>
          <cell r="AP169" t="str">
            <v>893-1103</v>
          </cell>
          <cell r="AQ169" t="str">
            <v>吾平町麓248番地4</v>
          </cell>
          <cell r="AX169">
            <v>45772</v>
          </cell>
          <cell r="AY169" t="str">
            <v>俵積田</v>
          </cell>
        </row>
        <row r="170">
          <cell r="E170" t="str">
            <v>川上</v>
          </cell>
          <cell r="F170" t="str">
            <v>(中央麓地区)川上</v>
          </cell>
          <cell r="G170" t="str">
            <v>(中央麓地区)川上</v>
          </cell>
          <cell r="H170" t="str">
            <v>堀添　光義</v>
          </cell>
          <cell r="I170" t="str">
            <v>ほりぞえ　みつよし</v>
          </cell>
          <cell r="J170" t="str">
            <v>有</v>
          </cell>
          <cell r="K170">
            <v>48</v>
          </cell>
          <cell r="L170" t="str">
            <v>吾平町麓509番地2</v>
          </cell>
          <cell r="M170" t="str">
            <v>2：携帯電話</v>
          </cell>
          <cell r="N170" t="str">
            <v>090-9605-5409</v>
          </cell>
          <cell r="P170" t="str">
            <v>090-9605-5409</v>
          </cell>
          <cell r="Z170">
            <v>0</v>
          </cell>
          <cell r="AA170">
            <v>28</v>
          </cell>
          <cell r="AB170">
            <v>0</v>
          </cell>
          <cell r="AC170">
            <v>0</v>
          </cell>
          <cell r="AD170">
            <v>0</v>
          </cell>
          <cell r="AE170">
            <v>28</v>
          </cell>
          <cell r="AF170">
            <v>0</v>
          </cell>
          <cell r="AG170">
            <v>28</v>
          </cell>
          <cell r="AH170">
            <v>28</v>
          </cell>
          <cell r="AI170">
            <v>0</v>
          </cell>
          <cell r="AJ170">
            <v>28</v>
          </cell>
          <cell r="AK170">
            <v>0</v>
          </cell>
          <cell r="AL170">
            <v>28</v>
          </cell>
          <cell r="AM170">
            <v>3</v>
          </cell>
          <cell r="AN170">
            <v>3</v>
          </cell>
          <cell r="AO170" t="str">
            <v>町内会（自治会・班）長宅</v>
          </cell>
          <cell r="AP170" t="str">
            <v>893-1103</v>
          </cell>
          <cell r="AQ170" t="str">
            <v>吾平町麓509番地2</v>
          </cell>
          <cell r="AX170">
            <v>45772</v>
          </cell>
          <cell r="AY170" t="str">
            <v>俵積田</v>
          </cell>
        </row>
        <row r="171">
          <cell r="E171" t="str">
            <v>西原</v>
          </cell>
          <cell r="F171" t="str">
            <v>(中央麓地区)西原</v>
          </cell>
          <cell r="G171" t="str">
            <v>(中央麓地区)西原</v>
          </cell>
          <cell r="H171" t="str">
            <v>中馬　香</v>
          </cell>
          <cell r="I171" t="str">
            <v>ちゅうまん　かおり</v>
          </cell>
          <cell r="J171" t="str">
            <v>有</v>
          </cell>
          <cell r="K171">
            <v>40</v>
          </cell>
          <cell r="L171" t="str">
            <v>吾平町麓3626番地223号</v>
          </cell>
          <cell r="M171" t="str">
            <v>2：携帯電話</v>
          </cell>
          <cell r="N171" t="str">
            <v>080-9242-2073</v>
          </cell>
          <cell r="P171" t="str">
            <v>080-9242-2073</v>
          </cell>
          <cell r="Z171">
            <v>0</v>
          </cell>
          <cell r="AA171">
            <v>19</v>
          </cell>
          <cell r="AB171">
            <v>0</v>
          </cell>
          <cell r="AC171">
            <v>0</v>
          </cell>
          <cell r="AD171">
            <v>0</v>
          </cell>
          <cell r="AE171">
            <v>19</v>
          </cell>
          <cell r="AF171">
            <v>0</v>
          </cell>
          <cell r="AG171">
            <v>19</v>
          </cell>
          <cell r="AH171">
            <v>19</v>
          </cell>
          <cell r="AI171">
            <v>0</v>
          </cell>
          <cell r="AJ171">
            <v>19</v>
          </cell>
          <cell r="AK171">
            <v>0</v>
          </cell>
          <cell r="AL171">
            <v>19</v>
          </cell>
          <cell r="AM171">
            <v>2</v>
          </cell>
          <cell r="AN171">
            <v>2</v>
          </cell>
          <cell r="AO171" t="str">
            <v>町内会（自治会・班）長宅</v>
          </cell>
          <cell r="AP171" t="str">
            <v>893-1103</v>
          </cell>
          <cell r="AQ171" t="str">
            <v>吾平町麓3626番地223号</v>
          </cell>
          <cell r="AX171">
            <v>45772</v>
          </cell>
          <cell r="AY171" t="str">
            <v>俵積田</v>
          </cell>
        </row>
        <row r="172">
          <cell r="E172" t="str">
            <v>駅前</v>
          </cell>
          <cell r="F172" t="str">
            <v>(中央麓地区)駅前</v>
          </cell>
          <cell r="G172" t="str">
            <v>(中央麓地区)駅前</v>
          </cell>
          <cell r="H172" t="str">
            <v>岡野　なおみ</v>
          </cell>
          <cell r="I172" t="str">
            <v>おかの　なおみ</v>
          </cell>
          <cell r="J172" t="str">
            <v>有</v>
          </cell>
          <cell r="K172">
            <v>53</v>
          </cell>
          <cell r="L172" t="str">
            <v>吾平町麓51番地1
駅前団地A-3-1</v>
          </cell>
          <cell r="M172" t="str">
            <v>2：携帯電話</v>
          </cell>
          <cell r="N172" t="str">
            <v>090-3798-4478</v>
          </cell>
          <cell r="P172" t="str">
            <v>090-3798-4478</v>
          </cell>
          <cell r="Z172">
            <v>0</v>
          </cell>
          <cell r="AA172">
            <v>16</v>
          </cell>
          <cell r="AB172">
            <v>0</v>
          </cell>
          <cell r="AC172">
            <v>0</v>
          </cell>
          <cell r="AD172">
            <v>0</v>
          </cell>
          <cell r="AE172">
            <v>16</v>
          </cell>
          <cell r="AF172">
            <v>0</v>
          </cell>
          <cell r="AG172">
            <v>16</v>
          </cell>
          <cell r="AH172">
            <v>16</v>
          </cell>
          <cell r="AI172">
            <v>0</v>
          </cell>
          <cell r="AJ172">
            <v>16</v>
          </cell>
          <cell r="AK172">
            <v>0</v>
          </cell>
          <cell r="AL172">
            <v>16</v>
          </cell>
          <cell r="AM172">
            <v>5</v>
          </cell>
          <cell r="AN172">
            <v>5</v>
          </cell>
          <cell r="AO172" t="str">
            <v>町内会（自治会・班）長宅</v>
          </cell>
          <cell r="AP172" t="str">
            <v>893-1103</v>
          </cell>
          <cell r="AQ172" t="str">
            <v>吾平町麓51番地1
駅前団地A-3-1</v>
          </cell>
          <cell r="AX172">
            <v>45772</v>
          </cell>
          <cell r="AY172" t="str">
            <v>俵積田</v>
          </cell>
        </row>
        <row r="173">
          <cell r="E173" t="str">
            <v>こすもす</v>
          </cell>
          <cell r="F173" t="str">
            <v>(中央麓地区)こすもす</v>
          </cell>
          <cell r="G173" t="str">
            <v>(中央麓地区)こすもす</v>
          </cell>
          <cell r="H173" t="str">
            <v>中村　将</v>
          </cell>
          <cell r="I173" t="str">
            <v>なかむら　しょう</v>
          </cell>
          <cell r="J173" t="str">
            <v>有</v>
          </cell>
          <cell r="K173">
            <v>35</v>
          </cell>
          <cell r="L173" t="str">
            <v>吾平町麓170番地1
こすもす団地2-2-3</v>
          </cell>
          <cell r="M173" t="str">
            <v>2：携帯電話</v>
          </cell>
          <cell r="N173" t="str">
            <v>090-5728-4479</v>
          </cell>
          <cell r="P173" t="str">
            <v>090-5728-4479</v>
          </cell>
          <cell r="Z173">
            <v>0</v>
          </cell>
          <cell r="AA173">
            <v>17</v>
          </cell>
          <cell r="AB173">
            <v>0</v>
          </cell>
          <cell r="AC173">
            <v>0</v>
          </cell>
          <cell r="AD173">
            <v>0</v>
          </cell>
          <cell r="AE173">
            <v>17</v>
          </cell>
          <cell r="AF173">
            <v>0</v>
          </cell>
          <cell r="AG173">
            <v>17</v>
          </cell>
          <cell r="AH173">
            <v>17</v>
          </cell>
          <cell r="AI173">
            <v>0</v>
          </cell>
          <cell r="AJ173">
            <v>17</v>
          </cell>
          <cell r="AK173">
            <v>0</v>
          </cell>
          <cell r="AL173">
            <v>17</v>
          </cell>
          <cell r="AM173">
            <v>4</v>
          </cell>
          <cell r="AN173">
            <v>4</v>
          </cell>
          <cell r="AO173" t="str">
            <v>町内会（自治会・班）長宅</v>
          </cell>
          <cell r="AP173" t="str">
            <v>893-1103</v>
          </cell>
          <cell r="AQ173" t="str">
            <v>吾平町麓170番地1
こすもす団地2-2-3</v>
          </cell>
          <cell r="AX173">
            <v>45772</v>
          </cell>
          <cell r="AY173" t="str">
            <v>俵積田</v>
          </cell>
        </row>
        <row r="174">
          <cell r="E174" t="str">
            <v>グリーンビレッジ吾平</v>
          </cell>
          <cell r="F174" t="str">
            <v>(中央麓地区)グリーンビレッジ吾平</v>
          </cell>
          <cell r="G174" t="str">
            <v>(中央麓地区)グリーンビレッジ吾平</v>
          </cell>
          <cell r="H174" t="str">
            <v>水枝谷　剛</v>
          </cell>
          <cell r="I174" t="str">
            <v>みずえだに　つよし</v>
          </cell>
          <cell r="J174" t="str">
            <v>有</v>
          </cell>
          <cell r="K174">
            <v>43</v>
          </cell>
          <cell r="L174" t="str">
            <v>吾平町麓187番地3</v>
          </cell>
          <cell r="M174" t="str">
            <v>2：携帯電話</v>
          </cell>
          <cell r="N174" t="str">
            <v>090-3198-2797</v>
          </cell>
          <cell r="P174" t="str">
            <v>090-3198-2797</v>
          </cell>
          <cell r="Z174">
            <v>0</v>
          </cell>
          <cell r="AA174">
            <v>40</v>
          </cell>
          <cell r="AB174">
            <v>0</v>
          </cell>
          <cell r="AC174">
            <v>1</v>
          </cell>
          <cell r="AD174">
            <v>0</v>
          </cell>
          <cell r="AE174">
            <v>41</v>
          </cell>
          <cell r="AF174">
            <v>0</v>
          </cell>
          <cell r="AG174">
            <v>41</v>
          </cell>
          <cell r="AH174">
            <v>41</v>
          </cell>
          <cell r="AI174">
            <v>0</v>
          </cell>
          <cell r="AJ174">
            <v>41</v>
          </cell>
          <cell r="AK174">
            <v>3</v>
          </cell>
          <cell r="AL174">
            <v>44</v>
          </cell>
          <cell r="AM174">
            <v>2</v>
          </cell>
          <cell r="AN174">
            <v>2</v>
          </cell>
          <cell r="AO174" t="str">
            <v>町内会（自治会・班）長宅</v>
          </cell>
          <cell r="AP174" t="str">
            <v>893-1103</v>
          </cell>
          <cell r="AQ174" t="str">
            <v>吾平町麓187番地3</v>
          </cell>
          <cell r="AX174">
            <v>45772</v>
          </cell>
          <cell r="AY174" t="str">
            <v>俵積田</v>
          </cell>
        </row>
        <row r="175">
          <cell r="F175" t="str">
            <v>中央西地区</v>
          </cell>
          <cell r="G175" t="str">
            <v>中央西地区</v>
          </cell>
          <cell r="H175" t="str">
            <v>橋口　俊昭</v>
          </cell>
          <cell r="I175" t="str">
            <v>はしぐち　としあき</v>
          </cell>
          <cell r="J175" t="str">
            <v>継続</v>
          </cell>
          <cell r="K175">
            <v>63</v>
          </cell>
          <cell r="L175" t="str">
            <v>吾平町上名1967番地5</v>
          </cell>
          <cell r="M175" t="str">
            <v>2：携帯電話</v>
          </cell>
          <cell r="N175" t="str">
            <v>090-1878-4049</v>
          </cell>
          <cell r="O175" t="str">
            <v>0994-58-6079</v>
          </cell>
          <cell r="P175" t="str">
            <v>090-1878-4049</v>
          </cell>
          <cell r="V175">
            <v>5000</v>
          </cell>
          <cell r="W175">
            <v>3000</v>
          </cell>
          <cell r="Z175">
            <v>3</v>
          </cell>
          <cell r="AA175">
            <v>104</v>
          </cell>
          <cell r="AB175">
            <v>34</v>
          </cell>
          <cell r="AC175">
            <v>3</v>
          </cell>
          <cell r="AD175">
            <v>0</v>
          </cell>
          <cell r="AE175">
            <v>141</v>
          </cell>
          <cell r="AF175">
            <v>3</v>
          </cell>
          <cell r="AG175">
            <v>144</v>
          </cell>
          <cell r="AH175">
            <v>141</v>
          </cell>
          <cell r="AI175">
            <v>3</v>
          </cell>
          <cell r="AJ175">
            <v>144</v>
          </cell>
          <cell r="AK175">
            <v>7</v>
          </cell>
          <cell r="AL175">
            <v>151</v>
          </cell>
          <cell r="AM175">
            <v>12</v>
          </cell>
          <cell r="AN175">
            <v>12</v>
          </cell>
          <cell r="AO175" t="str">
            <v>町内会（自治会・班）長宅</v>
          </cell>
          <cell r="AP175" t="str">
            <v>893-1101</v>
          </cell>
          <cell r="AQ175" t="str">
            <v>吾平町上名1967番地5</v>
          </cell>
          <cell r="AR175">
            <v>2300324141</v>
          </cell>
          <cell r="AS175" t="str">
            <v>肝付吾平町
農業協同組合</v>
          </cell>
          <cell r="AT175" t="str">
            <v>本所</v>
          </cell>
          <cell r="AU175" t="str">
            <v>普通</v>
          </cell>
          <cell r="AV175" t="str">
            <v>0044708</v>
          </cell>
          <cell r="AW175" t="str">
            <v>ﾁﾕｳｵｳﾆｼﾁｸﾁﾖｳﾅｲｶｲ ｶｲﾁﾖｳ ﾊｼｸﾞﾁﾄｼｱｷ</v>
          </cell>
          <cell r="AX175">
            <v>45762</v>
          </cell>
          <cell r="AY175" t="str">
            <v>三枝</v>
          </cell>
        </row>
        <row r="176">
          <cell r="E176" t="str">
            <v>萩崎</v>
          </cell>
          <cell r="F176" t="str">
            <v>(中央西地区)萩崎</v>
          </cell>
          <cell r="G176" t="str">
            <v>(中央西地区)萩崎</v>
          </cell>
          <cell r="H176" t="str">
            <v>坂口　学</v>
          </cell>
          <cell r="I176" t="str">
            <v>さかぐち　まなぶ</v>
          </cell>
          <cell r="J176" t="str">
            <v>有</v>
          </cell>
          <cell r="K176">
            <v>54</v>
          </cell>
          <cell r="L176" t="str">
            <v>吾平町上名2530番地10</v>
          </cell>
          <cell r="M176" t="str">
            <v>2：携帯電話</v>
          </cell>
          <cell r="N176" t="str">
            <v>090-7161-3059</v>
          </cell>
          <cell r="O176" t="str">
            <v>0994-58-7103</v>
          </cell>
          <cell r="P176" t="str">
            <v>090-7161-3059</v>
          </cell>
          <cell r="V176">
            <v>5000</v>
          </cell>
          <cell r="W176">
            <v>3000</v>
          </cell>
          <cell r="Y176" t="str">
            <v>×</v>
          </cell>
          <cell r="Z176">
            <v>0</v>
          </cell>
          <cell r="AA176">
            <v>30</v>
          </cell>
          <cell r="AB176">
            <v>10</v>
          </cell>
          <cell r="AE176">
            <v>40</v>
          </cell>
          <cell r="AG176">
            <v>40</v>
          </cell>
          <cell r="AH176">
            <v>40</v>
          </cell>
          <cell r="AJ176">
            <v>40</v>
          </cell>
          <cell r="AK176">
            <v>2</v>
          </cell>
          <cell r="AL176">
            <v>42</v>
          </cell>
          <cell r="AM176">
            <v>4</v>
          </cell>
          <cell r="AN176">
            <v>4</v>
          </cell>
          <cell r="AO176" t="str">
            <v>町内会（自治会・班）長宅</v>
          </cell>
          <cell r="AP176" t="str">
            <v>893-1101</v>
          </cell>
          <cell r="AQ176" t="str">
            <v>吾平町上名2530番地10</v>
          </cell>
          <cell r="AX176">
            <v>45762</v>
          </cell>
          <cell r="AY176" t="str">
            <v>三枝</v>
          </cell>
        </row>
        <row r="177">
          <cell r="E177" t="str">
            <v>上西目川路</v>
          </cell>
          <cell r="F177" t="str">
            <v>(中央西地区)上西目川路</v>
          </cell>
          <cell r="G177" t="str">
            <v>(中央西地区)上西目川路</v>
          </cell>
          <cell r="H177" t="str">
            <v>金沢　大地</v>
          </cell>
          <cell r="I177" t="str">
            <v>かなざわ　だいち</v>
          </cell>
          <cell r="J177" t="str">
            <v>有</v>
          </cell>
          <cell r="K177">
            <v>41</v>
          </cell>
          <cell r="L177" t="str">
            <v>吾平町上名2106番地３</v>
          </cell>
          <cell r="M177" t="str">
            <v>2：携帯電話</v>
          </cell>
          <cell r="N177" t="str">
            <v>090-3604-1675</v>
          </cell>
          <cell r="P177" t="str">
            <v>090-3604-1675</v>
          </cell>
          <cell r="V177">
            <v>5000</v>
          </cell>
          <cell r="W177">
            <v>3000</v>
          </cell>
          <cell r="Y177" t="str">
            <v>×</v>
          </cell>
          <cell r="Z177">
            <v>0</v>
          </cell>
          <cell r="AA177">
            <v>14</v>
          </cell>
          <cell r="AB177">
            <v>9</v>
          </cell>
          <cell r="AC177">
            <v>2</v>
          </cell>
          <cell r="AE177">
            <v>25</v>
          </cell>
          <cell r="AG177">
            <v>25</v>
          </cell>
          <cell r="AH177">
            <v>25</v>
          </cell>
          <cell r="AJ177">
            <v>25</v>
          </cell>
          <cell r="AK177">
            <v>1</v>
          </cell>
          <cell r="AL177">
            <v>26</v>
          </cell>
          <cell r="AM177">
            <v>1</v>
          </cell>
          <cell r="AN177">
            <v>1</v>
          </cell>
          <cell r="AQ177" t="str">
            <v/>
          </cell>
          <cell r="AX177">
            <v>45762</v>
          </cell>
          <cell r="AY177" t="str">
            <v>三枝</v>
          </cell>
        </row>
        <row r="178">
          <cell r="E178" t="str">
            <v>下西目川路</v>
          </cell>
          <cell r="F178" t="str">
            <v>(中央西地区)下西目川路</v>
          </cell>
          <cell r="G178" t="str">
            <v>(中央西地区)下西目川路</v>
          </cell>
          <cell r="H178" t="str">
            <v>前田　耕夫</v>
          </cell>
          <cell r="I178" t="str">
            <v>まえだ　すきお</v>
          </cell>
          <cell r="J178" t="str">
            <v>有</v>
          </cell>
          <cell r="K178">
            <v>68</v>
          </cell>
          <cell r="L178" t="str">
            <v>吾平町上名2109番地３</v>
          </cell>
          <cell r="M178" t="str">
            <v>2：携帯電話</v>
          </cell>
          <cell r="N178" t="str">
            <v>090-3325-5680</v>
          </cell>
          <cell r="O178" t="str">
            <v>0994-58-6688</v>
          </cell>
          <cell r="P178" t="str">
            <v>090-3325-5680</v>
          </cell>
          <cell r="V178">
            <v>5000</v>
          </cell>
          <cell r="W178">
            <v>3000</v>
          </cell>
          <cell r="Y178" t="str">
            <v>×</v>
          </cell>
          <cell r="Z178">
            <v>0</v>
          </cell>
          <cell r="AA178">
            <v>17</v>
          </cell>
          <cell r="AB178">
            <v>2</v>
          </cell>
          <cell r="AC178">
            <v>1</v>
          </cell>
          <cell r="AE178">
            <v>20</v>
          </cell>
          <cell r="AG178">
            <v>20</v>
          </cell>
          <cell r="AH178">
            <v>20</v>
          </cell>
          <cell r="AJ178">
            <v>20</v>
          </cell>
          <cell r="AK178">
            <v>1</v>
          </cell>
          <cell r="AL178">
            <v>21</v>
          </cell>
          <cell r="AM178">
            <v>1</v>
          </cell>
          <cell r="AN178">
            <v>1</v>
          </cell>
          <cell r="AQ178" t="str">
            <v/>
          </cell>
          <cell r="AX178">
            <v>45762</v>
          </cell>
          <cell r="AY178" t="str">
            <v>三枝</v>
          </cell>
        </row>
        <row r="179">
          <cell r="E179" t="str">
            <v>今吉</v>
          </cell>
          <cell r="F179" t="str">
            <v>(中央西地区)今吉</v>
          </cell>
          <cell r="G179" t="str">
            <v>(中央西地区)今吉</v>
          </cell>
          <cell r="H179" t="str">
            <v>城ケ原　厚己</v>
          </cell>
          <cell r="I179" t="str">
            <v>じょうがはら　あつみ</v>
          </cell>
          <cell r="J179" t="str">
            <v>有</v>
          </cell>
          <cell r="K179">
            <v>76</v>
          </cell>
          <cell r="L179" t="str">
            <v>吾平町上名2149番地１</v>
          </cell>
          <cell r="M179" t="str">
            <v>2：携帯電話</v>
          </cell>
          <cell r="N179" t="str">
            <v>090-7293-6062</v>
          </cell>
          <cell r="P179" t="str">
            <v>090-7293-6062</v>
          </cell>
          <cell r="V179">
            <v>5000</v>
          </cell>
          <cell r="W179">
            <v>3000</v>
          </cell>
          <cell r="Y179" t="str">
            <v>×</v>
          </cell>
          <cell r="Z179">
            <v>0</v>
          </cell>
          <cell r="AA179">
            <v>17</v>
          </cell>
          <cell r="AB179">
            <v>7</v>
          </cell>
          <cell r="AE179">
            <v>24</v>
          </cell>
          <cell r="AG179">
            <v>24</v>
          </cell>
          <cell r="AH179">
            <v>24</v>
          </cell>
          <cell r="AJ179">
            <v>24</v>
          </cell>
          <cell r="AK179">
            <v>1</v>
          </cell>
          <cell r="AL179">
            <v>25</v>
          </cell>
          <cell r="AM179">
            <v>1</v>
          </cell>
          <cell r="AN179">
            <v>1</v>
          </cell>
          <cell r="AQ179" t="str">
            <v/>
          </cell>
          <cell r="AX179">
            <v>45762</v>
          </cell>
          <cell r="AY179" t="str">
            <v>三枝</v>
          </cell>
        </row>
        <row r="180">
          <cell r="E180" t="str">
            <v>堀木田</v>
          </cell>
          <cell r="F180" t="str">
            <v>(中央西地区)堀木田</v>
          </cell>
          <cell r="G180" t="str">
            <v>(中央西地区)堀木田</v>
          </cell>
          <cell r="H180" t="str">
            <v>徳村　れん子</v>
          </cell>
          <cell r="I180" t="str">
            <v>とくむら　れんこ</v>
          </cell>
          <cell r="J180" t="str">
            <v>有</v>
          </cell>
          <cell r="K180">
            <v>73</v>
          </cell>
          <cell r="L180" t="str">
            <v>吾平町麓4582番地１</v>
          </cell>
          <cell r="M180" t="str">
            <v>2：携帯電話</v>
          </cell>
          <cell r="N180" t="str">
            <v>090-9594-3090</v>
          </cell>
          <cell r="P180" t="str">
            <v>090-9594-3090</v>
          </cell>
          <cell r="V180">
            <v>5000</v>
          </cell>
          <cell r="W180">
            <v>3000</v>
          </cell>
          <cell r="Y180" t="str">
            <v>×</v>
          </cell>
          <cell r="Z180">
            <v>0</v>
          </cell>
          <cell r="AA180">
            <v>12</v>
          </cell>
          <cell r="AB180">
            <v>1</v>
          </cell>
          <cell r="AE180">
            <v>13</v>
          </cell>
          <cell r="AG180">
            <v>13</v>
          </cell>
          <cell r="AH180">
            <v>13</v>
          </cell>
          <cell r="AJ180">
            <v>13</v>
          </cell>
          <cell r="AK180">
            <v>1</v>
          </cell>
          <cell r="AL180">
            <v>14</v>
          </cell>
          <cell r="AM180">
            <v>2</v>
          </cell>
          <cell r="AN180">
            <v>2</v>
          </cell>
          <cell r="AQ180" t="str">
            <v/>
          </cell>
          <cell r="AX180">
            <v>45762</v>
          </cell>
          <cell r="AY180" t="str">
            <v>三枝</v>
          </cell>
        </row>
        <row r="181">
          <cell r="E181" t="str">
            <v>新堀木田</v>
          </cell>
          <cell r="F181" t="str">
            <v>(中央西地区)新堀木田</v>
          </cell>
          <cell r="G181" t="str">
            <v>(中央西地区)新堀木田</v>
          </cell>
          <cell r="H181" t="str">
            <v>萩原　鈴子</v>
          </cell>
          <cell r="I181" t="str">
            <v>はぎはら　すずこ</v>
          </cell>
          <cell r="J181" t="str">
            <v>継続</v>
          </cell>
          <cell r="K181">
            <v>77</v>
          </cell>
          <cell r="L181" t="str">
            <v>吾平町麓4062番地1</v>
          </cell>
          <cell r="M181" t="str">
            <v>1：自宅電話</v>
          </cell>
          <cell r="N181" t="str">
            <v>0994-58-8156</v>
          </cell>
          <cell r="O181" t="str">
            <v>0994-58-8156</v>
          </cell>
          <cell r="V181">
            <v>5000</v>
          </cell>
          <cell r="W181">
            <v>3000</v>
          </cell>
          <cell r="Y181" t="str">
            <v>×</v>
          </cell>
          <cell r="Z181">
            <v>2</v>
          </cell>
          <cell r="AA181">
            <v>2</v>
          </cell>
          <cell r="AB181">
            <v>1</v>
          </cell>
          <cell r="AE181">
            <v>3</v>
          </cell>
          <cell r="AG181">
            <v>3</v>
          </cell>
          <cell r="AH181">
            <v>3</v>
          </cell>
          <cell r="AJ181">
            <v>3</v>
          </cell>
          <cell r="AL181">
            <v>3</v>
          </cell>
          <cell r="AM181">
            <v>1</v>
          </cell>
          <cell r="AN181">
            <v>1</v>
          </cell>
          <cell r="AO181" t="str">
            <v>町内会（自治会・班）長宅</v>
          </cell>
          <cell r="AP181" t="str">
            <v>893-1103</v>
          </cell>
          <cell r="AQ181" t="str">
            <v>吾平町麓4062番地1</v>
          </cell>
          <cell r="AX181">
            <v>45762</v>
          </cell>
          <cell r="AY181" t="str">
            <v>三枝</v>
          </cell>
        </row>
        <row r="182">
          <cell r="E182" t="str">
            <v>鶯</v>
          </cell>
          <cell r="F182" t="str">
            <v>(中央西地区)鶯</v>
          </cell>
          <cell r="G182" t="str">
            <v>(中央西地区)鶯</v>
          </cell>
          <cell r="H182" t="str">
            <v>出水田　道明</v>
          </cell>
          <cell r="I182" t="str">
            <v>いずみだ　みちあき</v>
          </cell>
          <cell r="J182" t="str">
            <v>有</v>
          </cell>
          <cell r="K182">
            <v>55</v>
          </cell>
          <cell r="L182" t="str">
            <v>吾平町麓4419番地１</v>
          </cell>
          <cell r="M182" t="str">
            <v>2：携帯電話</v>
          </cell>
          <cell r="N182" t="str">
            <v>080-9248-4159</v>
          </cell>
          <cell r="P182" t="str">
            <v>080-9248-4159</v>
          </cell>
          <cell r="V182">
            <v>5000</v>
          </cell>
          <cell r="W182">
            <v>3000</v>
          </cell>
          <cell r="Y182" t="str">
            <v>×</v>
          </cell>
          <cell r="Z182">
            <v>0</v>
          </cell>
          <cell r="AA182">
            <v>12</v>
          </cell>
          <cell r="AB182">
            <v>4</v>
          </cell>
          <cell r="AE182">
            <v>16</v>
          </cell>
          <cell r="AF182">
            <v>3</v>
          </cell>
          <cell r="AG182">
            <v>19</v>
          </cell>
          <cell r="AH182">
            <v>16</v>
          </cell>
          <cell r="AI182">
            <v>3</v>
          </cell>
          <cell r="AJ182">
            <v>19</v>
          </cell>
          <cell r="AK182">
            <v>1</v>
          </cell>
          <cell r="AL182">
            <v>20</v>
          </cell>
          <cell r="AM182">
            <v>2</v>
          </cell>
          <cell r="AN182">
            <v>2</v>
          </cell>
          <cell r="AP182" t="str">
            <v>893-1103</v>
          </cell>
          <cell r="AQ182" t="str">
            <v/>
          </cell>
          <cell r="AX182">
            <v>45762</v>
          </cell>
          <cell r="AY182" t="str">
            <v>三枝</v>
          </cell>
        </row>
        <row r="183">
          <cell r="F183" t="str">
            <v>下名東</v>
          </cell>
          <cell r="G183" t="str">
            <v>下名東</v>
          </cell>
          <cell r="H183" t="str">
            <v>本村　和明</v>
          </cell>
          <cell r="I183" t="str">
            <v>ほんむら　かずあき</v>
          </cell>
          <cell r="J183" t="str">
            <v>継続</v>
          </cell>
          <cell r="K183">
            <v>73</v>
          </cell>
          <cell r="L183" t="str">
            <v>吾平町下名410番地</v>
          </cell>
          <cell r="M183" t="str">
            <v>2：携帯電話</v>
          </cell>
          <cell r="N183" t="str">
            <v>090-5386-9288</v>
          </cell>
          <cell r="O183" t="str">
            <v>0994-58-7637</v>
          </cell>
          <cell r="P183" t="str">
            <v>090-5386-9288</v>
          </cell>
          <cell r="X183" t="str">
            <v>○</v>
          </cell>
          <cell r="Z183">
            <v>0</v>
          </cell>
          <cell r="AA183">
            <v>107</v>
          </cell>
          <cell r="AB183">
            <v>24</v>
          </cell>
          <cell r="AC183">
            <v>25</v>
          </cell>
          <cell r="AD183">
            <v>0</v>
          </cell>
          <cell r="AE183">
            <v>156</v>
          </cell>
          <cell r="AF183">
            <v>2</v>
          </cell>
          <cell r="AG183">
            <v>158</v>
          </cell>
          <cell r="AH183">
            <v>156</v>
          </cell>
          <cell r="AI183">
            <v>0</v>
          </cell>
          <cell r="AJ183">
            <v>156</v>
          </cell>
          <cell r="AK183">
            <v>10</v>
          </cell>
          <cell r="AL183">
            <v>166</v>
          </cell>
          <cell r="AM183">
            <v>12</v>
          </cell>
          <cell r="AN183">
            <v>14</v>
          </cell>
          <cell r="AO183" t="str">
            <v>町内会（自治会・班）長宅</v>
          </cell>
          <cell r="AP183" t="str">
            <v>893-1102</v>
          </cell>
          <cell r="AQ183" t="str">
            <v>吾平町下名410番地</v>
          </cell>
          <cell r="AR183">
            <v>2300324144</v>
          </cell>
          <cell r="AS183" t="str">
            <v>肝付吾平町
農業協同組合</v>
          </cell>
          <cell r="AT183" t="str">
            <v>本所</v>
          </cell>
          <cell r="AU183" t="str">
            <v>普通</v>
          </cell>
          <cell r="AV183" t="str">
            <v>0045046</v>
          </cell>
          <cell r="AW183" t="str">
            <v>ｼﾓﾐﾖｳﾋｶﾞｼﾁﾖｳﾅｲｶｲ ｶｲﾁﾖｳ  ﾎﾝﾑﾗｶｽﾞｱｷ</v>
          </cell>
          <cell r="AX183">
            <v>45762</v>
          </cell>
          <cell r="AY183" t="str">
            <v>三枝</v>
          </cell>
        </row>
        <row r="184">
          <cell r="E184" t="str">
            <v>茶円</v>
          </cell>
          <cell r="F184" t="str">
            <v>(下名東)茶円</v>
          </cell>
          <cell r="G184" t="str">
            <v>(下名東)茶円</v>
          </cell>
          <cell r="H184" t="str">
            <v>今吉　幸夫</v>
          </cell>
          <cell r="I184" t="str">
            <v>いまよし　ゆきお</v>
          </cell>
          <cell r="J184" t="str">
            <v>有</v>
          </cell>
          <cell r="K184">
            <v>62</v>
          </cell>
          <cell r="L184" t="str">
            <v>吾平町下名1548番地2</v>
          </cell>
          <cell r="M184" t="str">
            <v>2：携帯電話</v>
          </cell>
          <cell r="N184" t="str">
            <v>090-7151-6873</v>
          </cell>
          <cell r="O184" t="str">
            <v>0994-58-6735</v>
          </cell>
          <cell r="P184" t="str">
            <v>090-7151-6873</v>
          </cell>
          <cell r="Z184">
            <v>0</v>
          </cell>
          <cell r="AA184">
            <v>9</v>
          </cell>
          <cell r="AB184">
            <v>8</v>
          </cell>
          <cell r="AE184">
            <v>17</v>
          </cell>
          <cell r="AG184">
            <v>17</v>
          </cell>
          <cell r="AH184">
            <v>17</v>
          </cell>
          <cell r="AJ184">
            <v>17</v>
          </cell>
          <cell r="AK184">
            <v>1</v>
          </cell>
          <cell r="AL184">
            <v>18</v>
          </cell>
          <cell r="AM184">
            <v>1</v>
          </cell>
          <cell r="AN184">
            <v>2</v>
          </cell>
          <cell r="AQ184" t="str">
            <v/>
          </cell>
          <cell r="AX184">
            <v>45762</v>
          </cell>
          <cell r="AY184" t="str">
            <v>三枝</v>
          </cell>
        </row>
        <row r="185">
          <cell r="E185" t="str">
            <v>樋之口</v>
          </cell>
          <cell r="F185" t="str">
            <v>(下名東)樋之口</v>
          </cell>
          <cell r="G185" t="str">
            <v>(下名東)樋之口</v>
          </cell>
          <cell r="H185" t="str">
            <v>田畑　芳治</v>
          </cell>
          <cell r="I185" t="str">
            <v>たばた　よしはる</v>
          </cell>
          <cell r="J185" t="str">
            <v>有</v>
          </cell>
          <cell r="K185">
            <v>66</v>
          </cell>
          <cell r="L185" t="str">
            <v>吾平町下名1726番地２</v>
          </cell>
          <cell r="M185" t="str">
            <v>2：携帯電話</v>
          </cell>
          <cell r="N185" t="str">
            <v>090-9721-7152</v>
          </cell>
          <cell r="P185" t="str">
            <v>090-9721-7152</v>
          </cell>
          <cell r="Z185">
            <v>0</v>
          </cell>
          <cell r="AA185">
            <v>26</v>
          </cell>
          <cell r="AC185">
            <v>5</v>
          </cell>
          <cell r="AE185">
            <v>31</v>
          </cell>
          <cell r="AF185">
            <v>2</v>
          </cell>
          <cell r="AG185">
            <v>33</v>
          </cell>
          <cell r="AH185">
            <v>31</v>
          </cell>
          <cell r="AI185">
            <v>0</v>
          </cell>
          <cell r="AJ185">
            <v>31</v>
          </cell>
          <cell r="AK185">
            <v>2</v>
          </cell>
          <cell r="AL185">
            <v>33</v>
          </cell>
          <cell r="AM185">
            <v>3</v>
          </cell>
          <cell r="AN185">
            <v>3</v>
          </cell>
          <cell r="AQ185" t="str">
            <v/>
          </cell>
          <cell r="AX185">
            <v>45762</v>
          </cell>
          <cell r="AY185" t="str">
            <v>三枝</v>
          </cell>
        </row>
        <row r="186">
          <cell r="E186" t="str">
            <v>末次</v>
          </cell>
          <cell r="F186" t="str">
            <v>(下名東)末次</v>
          </cell>
          <cell r="G186" t="str">
            <v>(下名東)末次</v>
          </cell>
          <cell r="H186" t="str">
            <v>上村　広継</v>
          </cell>
          <cell r="I186" t="str">
            <v>かみむら　ひろつぐ</v>
          </cell>
          <cell r="J186" t="str">
            <v>有</v>
          </cell>
          <cell r="K186">
            <v>46</v>
          </cell>
          <cell r="L186" t="str">
            <v>吾平町下名454番地</v>
          </cell>
          <cell r="M186" t="str">
            <v>2：携帯電話</v>
          </cell>
          <cell r="N186" t="str">
            <v>080-5243-2825</v>
          </cell>
          <cell r="P186" t="str">
            <v>080-5243-2825</v>
          </cell>
          <cell r="Z186">
            <v>0</v>
          </cell>
          <cell r="AA186">
            <v>11</v>
          </cell>
          <cell r="AB186">
            <v>15</v>
          </cell>
          <cell r="AE186">
            <v>26</v>
          </cell>
          <cell r="AG186">
            <v>26</v>
          </cell>
          <cell r="AH186">
            <v>26</v>
          </cell>
          <cell r="AJ186">
            <v>26</v>
          </cell>
          <cell r="AK186">
            <v>2</v>
          </cell>
          <cell r="AL186">
            <v>28</v>
          </cell>
          <cell r="AM186">
            <v>1</v>
          </cell>
          <cell r="AN186">
            <v>1</v>
          </cell>
          <cell r="AQ186" t="str">
            <v/>
          </cell>
          <cell r="AX186">
            <v>45762</v>
          </cell>
          <cell r="AY186" t="str">
            <v>三枝</v>
          </cell>
        </row>
        <row r="187">
          <cell r="E187" t="str">
            <v>井神島</v>
          </cell>
          <cell r="F187" t="str">
            <v>(下名東)井神島</v>
          </cell>
          <cell r="G187" t="str">
            <v>(下名東)井神島</v>
          </cell>
          <cell r="H187" t="str">
            <v>豊重　光二</v>
          </cell>
          <cell r="I187" t="str">
            <v>とよしげ　みつじ</v>
          </cell>
          <cell r="J187" t="str">
            <v>有</v>
          </cell>
          <cell r="K187">
            <v>72</v>
          </cell>
          <cell r="L187" t="str">
            <v>吾平町麓1508番地３</v>
          </cell>
          <cell r="M187" t="str">
            <v>2：携帯電話</v>
          </cell>
          <cell r="N187" t="str">
            <v>090-6920-6062</v>
          </cell>
          <cell r="P187" t="str">
            <v>090-6920-6062</v>
          </cell>
          <cell r="R187" t="str">
            <v>mitsuji2811@docomo.ne.jp</v>
          </cell>
          <cell r="Z187">
            <v>0</v>
          </cell>
          <cell r="AA187">
            <v>18</v>
          </cell>
          <cell r="AB187">
            <v>1</v>
          </cell>
          <cell r="AC187">
            <v>13</v>
          </cell>
          <cell r="AE187">
            <v>32</v>
          </cell>
          <cell r="AG187">
            <v>32</v>
          </cell>
          <cell r="AH187">
            <v>32</v>
          </cell>
          <cell r="AJ187">
            <v>32</v>
          </cell>
          <cell r="AK187">
            <v>2</v>
          </cell>
          <cell r="AL187">
            <v>34</v>
          </cell>
          <cell r="AM187">
            <v>2</v>
          </cell>
          <cell r="AN187">
            <v>3</v>
          </cell>
          <cell r="AQ187" t="str">
            <v/>
          </cell>
          <cell r="AX187">
            <v>45762</v>
          </cell>
          <cell r="AY187" t="str">
            <v>三枝</v>
          </cell>
        </row>
        <row r="188">
          <cell r="E188" t="str">
            <v>論地</v>
          </cell>
          <cell r="F188" t="str">
            <v>(下名東)論地</v>
          </cell>
          <cell r="G188" t="str">
            <v>(下名東)論地</v>
          </cell>
          <cell r="H188" t="str">
            <v>吉永　和広</v>
          </cell>
          <cell r="I188" t="str">
            <v>よしなが　かずひろ</v>
          </cell>
          <cell r="J188" t="str">
            <v>有</v>
          </cell>
          <cell r="K188">
            <v>61</v>
          </cell>
          <cell r="L188" t="str">
            <v>吾平町下名660番地</v>
          </cell>
          <cell r="M188" t="str">
            <v>2：携帯電話</v>
          </cell>
          <cell r="N188" t="str">
            <v>090-8666-4180</v>
          </cell>
          <cell r="O188" t="str">
            <v>0994-58-7826</v>
          </cell>
          <cell r="P188" t="str">
            <v>090-8666-4180</v>
          </cell>
          <cell r="V188">
            <v>6000</v>
          </cell>
          <cell r="Z188">
            <v>0</v>
          </cell>
          <cell r="AA188">
            <v>17</v>
          </cell>
          <cell r="AC188">
            <v>2</v>
          </cell>
          <cell r="AE188">
            <v>19</v>
          </cell>
          <cell r="AG188">
            <v>19</v>
          </cell>
          <cell r="AH188">
            <v>19</v>
          </cell>
          <cell r="AJ188">
            <v>19</v>
          </cell>
          <cell r="AK188">
            <v>1</v>
          </cell>
          <cell r="AL188">
            <v>20</v>
          </cell>
          <cell r="AM188">
            <v>3</v>
          </cell>
          <cell r="AN188">
            <v>3</v>
          </cell>
          <cell r="AO188" t="str">
            <v>町内会（自治会・班）長宅</v>
          </cell>
          <cell r="AP188" t="str">
            <v>893-1102</v>
          </cell>
          <cell r="AQ188" t="str">
            <v>吾平町下名660番地</v>
          </cell>
          <cell r="AX188">
            <v>45762</v>
          </cell>
          <cell r="AY188" t="str">
            <v>三枝</v>
          </cell>
        </row>
        <row r="189">
          <cell r="E189" t="str">
            <v>原口</v>
          </cell>
          <cell r="F189" t="str">
            <v>(下名東)原口</v>
          </cell>
          <cell r="G189" t="str">
            <v>(下名東)原口</v>
          </cell>
          <cell r="H189" t="str">
            <v>三反園　広幸</v>
          </cell>
          <cell r="I189" t="str">
            <v>さんたんぞの　ひろゆき</v>
          </cell>
          <cell r="J189" t="str">
            <v>有</v>
          </cell>
          <cell r="K189">
            <v>67</v>
          </cell>
          <cell r="L189" t="str">
            <v>吾平町下名1035番地3</v>
          </cell>
          <cell r="M189" t="str">
            <v>2：携帯電話</v>
          </cell>
          <cell r="N189" t="str">
            <v>090-5927-7011</v>
          </cell>
          <cell r="P189" t="str">
            <v>090-5927-7011</v>
          </cell>
          <cell r="Z189">
            <v>0</v>
          </cell>
          <cell r="AA189">
            <v>26</v>
          </cell>
          <cell r="AC189">
            <v>5</v>
          </cell>
          <cell r="AE189">
            <v>31</v>
          </cell>
          <cell r="AG189">
            <v>31</v>
          </cell>
          <cell r="AH189">
            <v>31</v>
          </cell>
          <cell r="AJ189">
            <v>31</v>
          </cell>
          <cell r="AK189">
            <v>2</v>
          </cell>
          <cell r="AL189">
            <v>33</v>
          </cell>
          <cell r="AM189">
            <v>2</v>
          </cell>
          <cell r="AN189">
            <v>2</v>
          </cell>
          <cell r="AQ189" t="str">
            <v/>
          </cell>
          <cell r="AX189">
            <v>45762</v>
          </cell>
          <cell r="AY189" t="str">
            <v>三枝</v>
          </cell>
        </row>
        <row r="190">
          <cell r="F190" t="str">
            <v>下名西</v>
          </cell>
          <cell r="G190" t="str">
            <v>下名西</v>
          </cell>
          <cell r="H190" t="str">
            <v>松元　清一郎</v>
          </cell>
          <cell r="I190" t="str">
            <v>まつもと　せいいちろう</v>
          </cell>
          <cell r="J190" t="str">
            <v>継続</v>
          </cell>
          <cell r="K190">
            <v>77</v>
          </cell>
          <cell r="L190" t="str">
            <v>吾平町下名2956番地2</v>
          </cell>
          <cell r="M190" t="str">
            <v>2：携帯電話</v>
          </cell>
          <cell r="N190" t="str">
            <v>090-5471-6046</v>
          </cell>
          <cell r="O190" t="str">
            <v>0994-58-6876</v>
          </cell>
          <cell r="P190" t="str">
            <v>090-5471-6046</v>
          </cell>
          <cell r="X190" t="str">
            <v>○</v>
          </cell>
          <cell r="Z190">
            <v>7</v>
          </cell>
          <cell r="AA190">
            <v>261</v>
          </cell>
          <cell r="AB190">
            <v>31</v>
          </cell>
          <cell r="AC190">
            <v>20</v>
          </cell>
          <cell r="AD190">
            <v>0</v>
          </cell>
          <cell r="AE190">
            <v>312</v>
          </cell>
          <cell r="AF190">
            <v>29</v>
          </cell>
          <cell r="AG190">
            <v>341</v>
          </cell>
          <cell r="AH190">
            <v>302</v>
          </cell>
          <cell r="AI190">
            <v>0</v>
          </cell>
          <cell r="AJ190">
            <v>302</v>
          </cell>
          <cell r="AK190">
            <v>20</v>
          </cell>
          <cell r="AL190">
            <v>322</v>
          </cell>
          <cell r="AM190">
            <v>22</v>
          </cell>
          <cell r="AN190">
            <v>28</v>
          </cell>
          <cell r="AO190" t="str">
            <v>町内会（自治会・班）長宅</v>
          </cell>
          <cell r="AP190" t="str">
            <v>893-1102</v>
          </cell>
          <cell r="AQ190" t="str">
            <v>吾平町下名2956番地2</v>
          </cell>
          <cell r="AR190">
            <v>2300324145</v>
          </cell>
          <cell r="AS190" t="str">
            <v>肝付吾平町
農業協同組合</v>
          </cell>
          <cell r="AT190" t="str">
            <v>本所</v>
          </cell>
          <cell r="AU190" t="str">
            <v>普通</v>
          </cell>
          <cell r="AV190" t="str">
            <v>0044418</v>
          </cell>
          <cell r="AW190" t="str">
            <v>ｼﾓﾐﾖｳﾆｼﾁﾖｳﾅｲｶｲ ｼﾞﾑｷﾖｸﾁﾖｳ ﾄｸﾅｶﾞ</v>
          </cell>
          <cell r="AX190">
            <v>45762</v>
          </cell>
          <cell r="AY190" t="str">
            <v>三枝</v>
          </cell>
        </row>
        <row r="191">
          <cell r="E191" t="str">
            <v>名主</v>
          </cell>
          <cell r="F191" t="str">
            <v>(下名西)名主</v>
          </cell>
          <cell r="G191" t="str">
            <v>(下名西)名主</v>
          </cell>
          <cell r="H191" t="str">
            <v>中名主　望</v>
          </cell>
          <cell r="I191" t="str">
            <v>なかみょうず　のぞむ</v>
          </cell>
          <cell r="J191" t="str">
            <v>有</v>
          </cell>
          <cell r="K191">
            <v>52</v>
          </cell>
          <cell r="L191" t="str">
            <v>吾平町麓562番地４</v>
          </cell>
          <cell r="M191" t="str">
            <v>2：携帯電話</v>
          </cell>
          <cell r="N191" t="str">
            <v>090-1519-4500</v>
          </cell>
          <cell r="P191" t="str">
            <v>090-1519-4500</v>
          </cell>
          <cell r="Z191">
            <v>0</v>
          </cell>
          <cell r="AA191">
            <v>38</v>
          </cell>
          <cell r="AB191">
            <v>10</v>
          </cell>
          <cell r="AC191">
            <v>7</v>
          </cell>
          <cell r="AE191">
            <v>55</v>
          </cell>
          <cell r="AF191">
            <v>9</v>
          </cell>
          <cell r="AG191">
            <v>64</v>
          </cell>
          <cell r="AH191">
            <v>54</v>
          </cell>
          <cell r="AJ191">
            <v>54</v>
          </cell>
          <cell r="AK191">
            <v>3</v>
          </cell>
          <cell r="AL191">
            <v>57</v>
          </cell>
          <cell r="AM191">
            <v>3</v>
          </cell>
          <cell r="AN191">
            <v>3</v>
          </cell>
          <cell r="AO191" t="str">
            <v>町内会（自治会・班）長宅</v>
          </cell>
          <cell r="AP191" t="str">
            <v>893-1103</v>
          </cell>
          <cell r="AQ191" t="str">
            <v>吾平町麓562番地４</v>
          </cell>
          <cell r="AX191">
            <v>45762</v>
          </cell>
          <cell r="AY191" t="str">
            <v>三枝</v>
          </cell>
        </row>
        <row r="192">
          <cell r="E192" t="str">
            <v>池久保</v>
          </cell>
          <cell r="F192" t="str">
            <v>(下名西)池久保</v>
          </cell>
          <cell r="G192" t="str">
            <v>(下名西)池久保</v>
          </cell>
          <cell r="H192" t="str">
            <v>久保田　義文</v>
          </cell>
          <cell r="I192" t="str">
            <v>くぼた　よしふみ</v>
          </cell>
          <cell r="J192" t="str">
            <v>有</v>
          </cell>
          <cell r="K192">
            <v>54</v>
          </cell>
          <cell r="L192" t="str">
            <v>吾平町下名3167番地１</v>
          </cell>
          <cell r="M192" t="str">
            <v>2：携帯電話</v>
          </cell>
          <cell r="N192" t="str">
            <v>090-8914-7264</v>
          </cell>
          <cell r="O192" t="str">
            <v>0994-58-5268</v>
          </cell>
          <cell r="P192" t="str">
            <v>090-8914-7264</v>
          </cell>
          <cell r="Z192">
            <v>0</v>
          </cell>
          <cell r="AA192">
            <v>82</v>
          </cell>
          <cell r="AB192">
            <v>9</v>
          </cell>
          <cell r="AC192">
            <v>4</v>
          </cell>
          <cell r="AE192">
            <v>95</v>
          </cell>
          <cell r="AF192">
            <v>12</v>
          </cell>
          <cell r="AG192">
            <v>107</v>
          </cell>
          <cell r="AH192">
            <v>92</v>
          </cell>
          <cell r="AJ192">
            <v>92</v>
          </cell>
          <cell r="AK192">
            <v>10</v>
          </cell>
          <cell r="AL192">
            <v>102</v>
          </cell>
          <cell r="AM192">
            <v>4</v>
          </cell>
          <cell r="AN192">
            <v>4</v>
          </cell>
          <cell r="AO192" t="str">
            <v>町内会（自治会・班）長宅</v>
          </cell>
          <cell r="AP192" t="str">
            <v>893-1102</v>
          </cell>
          <cell r="AQ192" t="str">
            <v>吾平町下名3167番地１</v>
          </cell>
          <cell r="AX192">
            <v>45762</v>
          </cell>
          <cell r="AY192" t="str">
            <v>三枝</v>
          </cell>
        </row>
        <row r="193">
          <cell r="E193" t="str">
            <v>川西中</v>
          </cell>
          <cell r="F193" t="str">
            <v>(下名西)川西中</v>
          </cell>
          <cell r="G193" t="str">
            <v>(下名西)川西中</v>
          </cell>
          <cell r="H193" t="str">
            <v>鵜木　雅和</v>
          </cell>
          <cell r="I193" t="str">
            <v>うのき　まさかず</v>
          </cell>
          <cell r="J193" t="str">
            <v>有</v>
          </cell>
          <cell r="K193">
            <v>48</v>
          </cell>
          <cell r="L193" t="str">
            <v>吾平町下名3011番地</v>
          </cell>
          <cell r="M193" t="str">
            <v>2：携帯電話</v>
          </cell>
          <cell r="N193" t="str">
            <v>090-7385-0475</v>
          </cell>
          <cell r="P193" t="str">
            <v>090-7385-0475</v>
          </cell>
          <cell r="Z193">
            <v>0</v>
          </cell>
          <cell r="AA193">
            <v>60</v>
          </cell>
          <cell r="AB193">
            <v>6</v>
          </cell>
          <cell r="AC193">
            <v>4</v>
          </cell>
          <cell r="AE193">
            <v>70</v>
          </cell>
          <cell r="AF193">
            <v>4</v>
          </cell>
          <cell r="AG193">
            <v>74</v>
          </cell>
          <cell r="AH193">
            <v>66</v>
          </cell>
          <cell r="AJ193">
            <v>66</v>
          </cell>
          <cell r="AK193">
            <v>3</v>
          </cell>
          <cell r="AL193">
            <v>69</v>
          </cell>
          <cell r="AM193">
            <v>3</v>
          </cell>
          <cell r="AN193">
            <v>9</v>
          </cell>
          <cell r="AO193" t="str">
            <v>町内会（自治会・班）長宅</v>
          </cell>
          <cell r="AP193" t="str">
            <v>893-1102</v>
          </cell>
          <cell r="AQ193" t="str">
            <v>吾平町下名3011番地</v>
          </cell>
          <cell r="AX193">
            <v>45762</v>
          </cell>
          <cell r="AY193" t="str">
            <v>三枝</v>
          </cell>
        </row>
        <row r="194">
          <cell r="E194" t="str">
            <v>真角</v>
          </cell>
          <cell r="F194" t="str">
            <v>(下名西)真角</v>
          </cell>
          <cell r="G194" t="str">
            <v>(下名西)真角</v>
          </cell>
          <cell r="H194" t="str">
            <v>井之上　悟</v>
          </cell>
          <cell r="I194" t="str">
            <v>いのうえ　さとる</v>
          </cell>
          <cell r="J194" t="str">
            <v>有</v>
          </cell>
          <cell r="K194">
            <v>42</v>
          </cell>
          <cell r="L194" t="str">
            <v>吾平町下名2935番地11</v>
          </cell>
          <cell r="M194" t="str">
            <v>2：携帯電話</v>
          </cell>
          <cell r="N194" t="str">
            <v>090-1196-4260</v>
          </cell>
          <cell r="P194" t="str">
            <v>090-1196-4260</v>
          </cell>
          <cell r="Z194">
            <v>0</v>
          </cell>
          <cell r="AA194">
            <v>30</v>
          </cell>
          <cell r="AB194">
            <v>6</v>
          </cell>
          <cell r="AC194">
            <v>5</v>
          </cell>
          <cell r="AE194">
            <v>41</v>
          </cell>
          <cell r="AF194">
            <v>3</v>
          </cell>
          <cell r="AG194">
            <v>44</v>
          </cell>
          <cell r="AH194">
            <v>39</v>
          </cell>
          <cell r="AJ194">
            <v>39</v>
          </cell>
          <cell r="AK194">
            <v>3</v>
          </cell>
          <cell r="AL194">
            <v>42</v>
          </cell>
          <cell r="AM194">
            <v>3</v>
          </cell>
          <cell r="AN194">
            <v>3</v>
          </cell>
          <cell r="AO194" t="str">
            <v>町内会（自治会・班）長宅</v>
          </cell>
          <cell r="AP194" t="str">
            <v>893-1102</v>
          </cell>
          <cell r="AQ194" t="str">
            <v>吾平町下名2935番地11</v>
          </cell>
          <cell r="AX194">
            <v>45762</v>
          </cell>
          <cell r="AY194" t="str">
            <v>三枝</v>
          </cell>
        </row>
        <row r="195">
          <cell r="E195" t="str">
            <v>川北</v>
          </cell>
          <cell r="F195" t="str">
            <v>(下名西)川北</v>
          </cell>
          <cell r="G195" t="str">
            <v>(下名西)川北</v>
          </cell>
          <cell r="H195" t="str">
            <v>原之園　一郎</v>
          </cell>
          <cell r="I195" t="str">
            <v>はらのその　いちろう</v>
          </cell>
          <cell r="J195" t="str">
            <v>有</v>
          </cell>
          <cell r="K195">
            <v>62</v>
          </cell>
          <cell r="L195" t="str">
            <v>吾平町下名2217番地</v>
          </cell>
          <cell r="M195" t="str">
            <v>2：携帯電話</v>
          </cell>
          <cell r="N195" t="str">
            <v>090-1878-1591</v>
          </cell>
          <cell r="P195" t="str">
            <v>090-1878-1591</v>
          </cell>
          <cell r="Z195">
            <v>0</v>
          </cell>
          <cell r="AA195">
            <v>27</v>
          </cell>
          <cell r="AE195">
            <v>27</v>
          </cell>
          <cell r="AF195">
            <v>1</v>
          </cell>
          <cell r="AG195">
            <v>28</v>
          </cell>
          <cell r="AH195">
            <v>27</v>
          </cell>
          <cell r="AJ195">
            <v>27</v>
          </cell>
          <cell r="AK195">
            <v>1</v>
          </cell>
          <cell r="AL195">
            <v>28</v>
          </cell>
          <cell r="AM195">
            <v>5</v>
          </cell>
          <cell r="AN195">
            <v>5</v>
          </cell>
          <cell r="AO195" t="str">
            <v>町内会（自治会・班）長宅</v>
          </cell>
          <cell r="AP195" t="str">
            <v>893-1102</v>
          </cell>
          <cell r="AQ195" t="str">
            <v>吾平町下名2217番地</v>
          </cell>
          <cell r="AX195">
            <v>45762</v>
          </cell>
          <cell r="AY195" t="str">
            <v>三枝</v>
          </cell>
        </row>
        <row r="196">
          <cell r="E196" t="str">
            <v>あさぎり</v>
          </cell>
          <cell r="F196" t="str">
            <v>(下名西)あさぎり</v>
          </cell>
          <cell r="G196" t="str">
            <v>(下名西)あさぎり</v>
          </cell>
          <cell r="H196" t="str">
            <v>猪俣　奈緒</v>
          </cell>
          <cell r="I196" t="str">
            <v>いのまた　なお</v>
          </cell>
          <cell r="J196" t="str">
            <v>有</v>
          </cell>
          <cell r="K196">
            <v>41</v>
          </cell>
          <cell r="L196" t="str">
            <v>吾平町下名188番地
あさぎり団地1-2-4</v>
          </cell>
          <cell r="M196" t="str">
            <v>2：携帯電話</v>
          </cell>
          <cell r="N196" t="str">
            <v>080-6417-1065</v>
          </cell>
          <cell r="P196" t="str">
            <v>080-6417-1065</v>
          </cell>
          <cell r="Z196">
            <v>0</v>
          </cell>
          <cell r="AA196">
            <v>24</v>
          </cell>
          <cell r="AE196">
            <v>24</v>
          </cell>
          <cell r="AG196">
            <v>24</v>
          </cell>
          <cell r="AH196">
            <v>24</v>
          </cell>
          <cell r="AJ196">
            <v>24</v>
          </cell>
          <cell r="AL196">
            <v>24</v>
          </cell>
          <cell r="AM196">
            <v>4</v>
          </cell>
          <cell r="AN196">
            <v>4</v>
          </cell>
          <cell r="AO196" t="str">
            <v>町内会（自治会・班）長宅</v>
          </cell>
          <cell r="AP196" t="str">
            <v>893-1102</v>
          </cell>
          <cell r="AQ196" t="str">
            <v>吾平町下名188番地
あさぎり団地1-2-4</v>
          </cell>
          <cell r="AX196">
            <v>45762</v>
          </cell>
          <cell r="AY196" t="str">
            <v>三枝</v>
          </cell>
        </row>
        <row r="197">
          <cell r="F197" t="str">
            <v>百引</v>
          </cell>
          <cell r="G197" t="str">
            <v>百引</v>
          </cell>
          <cell r="H197" t="str">
            <v>指宿　浩一</v>
          </cell>
          <cell r="I197" t="str">
            <v>いぶすき　こういち</v>
          </cell>
          <cell r="J197" t="str">
            <v>有</v>
          </cell>
          <cell r="K197">
            <v>66</v>
          </cell>
          <cell r="L197" t="str">
            <v>輝北町上百引2119番地8</v>
          </cell>
          <cell r="M197" t="str">
            <v>2：携帯電話</v>
          </cell>
          <cell r="N197" t="str">
            <v>080-8382-5713</v>
          </cell>
          <cell r="O197" t="str">
            <v>099-486-0108</v>
          </cell>
          <cell r="P197" t="str">
            <v>080-8382-5713</v>
          </cell>
          <cell r="Y197" t="str">
            <v>×</v>
          </cell>
          <cell r="Z197">
            <v>0</v>
          </cell>
          <cell r="AA197">
            <v>320</v>
          </cell>
          <cell r="AB197">
            <v>64</v>
          </cell>
          <cell r="AC197">
            <v>29</v>
          </cell>
          <cell r="AD197">
            <v>0</v>
          </cell>
          <cell r="AE197">
            <v>413</v>
          </cell>
          <cell r="AF197">
            <v>9</v>
          </cell>
          <cell r="AG197">
            <v>422</v>
          </cell>
          <cell r="AH197">
            <v>413</v>
          </cell>
          <cell r="AI197">
            <v>3</v>
          </cell>
          <cell r="AJ197">
            <v>416</v>
          </cell>
          <cell r="AK197">
            <v>8</v>
          </cell>
          <cell r="AL197">
            <v>424</v>
          </cell>
          <cell r="AM197">
            <v>58</v>
          </cell>
          <cell r="AN197">
            <v>60</v>
          </cell>
          <cell r="AO197" t="str">
            <v>町内会（自治会・班）長宅</v>
          </cell>
          <cell r="AP197" t="str">
            <v>893-0201</v>
          </cell>
          <cell r="AQ197" t="str">
            <v>輝北町上百引2119番地8</v>
          </cell>
          <cell r="AR197">
            <v>2300345872</v>
          </cell>
          <cell r="AS197" t="str">
            <v>そお鹿児島農協</v>
          </cell>
          <cell r="AT197" t="str">
            <v>輝北支店</v>
          </cell>
          <cell r="AU197" t="str">
            <v>普通</v>
          </cell>
          <cell r="AV197" t="str">
            <v>0037415</v>
          </cell>
          <cell r="AW197" t="str">
            <v>ﾓﾋﾞｷﾁﾖｳﾅｲｶｲ</v>
          </cell>
          <cell r="AX197">
            <v>45763</v>
          </cell>
          <cell r="AY197" t="str">
            <v>俵積田</v>
          </cell>
        </row>
        <row r="198">
          <cell r="E198" t="str">
            <v>一番郷</v>
          </cell>
          <cell r="F198" t="str">
            <v>(百引)一番郷</v>
          </cell>
          <cell r="G198" t="str">
            <v>(百引)一番郷</v>
          </cell>
          <cell r="H198" t="str">
            <v>有村　道尚</v>
          </cell>
          <cell r="I198" t="str">
            <v>ありむら　みちなお</v>
          </cell>
          <cell r="J198" t="str">
            <v>有</v>
          </cell>
          <cell r="K198">
            <v>62</v>
          </cell>
          <cell r="L198" t="str">
            <v>輝北町上百引4064番地7</v>
          </cell>
          <cell r="M198" t="str">
            <v>2：携帯電話</v>
          </cell>
          <cell r="N198" t="str">
            <v>090-2503-9197</v>
          </cell>
          <cell r="O198" t="str">
            <v>099-486-0769</v>
          </cell>
          <cell r="P198" t="str">
            <v>090-2503-9197</v>
          </cell>
          <cell r="R198" t="str">
            <v>michael.mitchy@icloud.com</v>
          </cell>
          <cell r="Z198">
            <v>0</v>
          </cell>
          <cell r="AA198">
            <v>33</v>
          </cell>
          <cell r="AB198">
            <v>11</v>
          </cell>
          <cell r="AC198">
            <v>1</v>
          </cell>
          <cell r="AD198">
            <v>0</v>
          </cell>
          <cell r="AE198">
            <v>45</v>
          </cell>
          <cell r="AF198">
            <v>0</v>
          </cell>
          <cell r="AG198">
            <v>45</v>
          </cell>
          <cell r="AH198">
            <v>45</v>
          </cell>
          <cell r="AI198">
            <v>0</v>
          </cell>
          <cell r="AJ198">
            <v>45</v>
          </cell>
          <cell r="AK198">
            <v>3</v>
          </cell>
          <cell r="AL198">
            <v>48</v>
          </cell>
          <cell r="AM198">
            <v>8</v>
          </cell>
          <cell r="AN198">
            <v>8</v>
          </cell>
          <cell r="AO198" t="str">
            <v>町内会（自治会・班）長宅</v>
          </cell>
          <cell r="AP198" t="str">
            <v>893-0201</v>
          </cell>
          <cell r="AQ198" t="str">
            <v>輝北町上百引4064番地7</v>
          </cell>
          <cell r="AX198">
            <v>45763</v>
          </cell>
          <cell r="AY198" t="str">
            <v>俵積田</v>
          </cell>
        </row>
        <row r="199">
          <cell r="E199" t="str">
            <v>二番郷</v>
          </cell>
          <cell r="F199" t="str">
            <v>(百引)二番郷</v>
          </cell>
          <cell r="G199" t="str">
            <v>(百引)二番郷</v>
          </cell>
          <cell r="H199" t="str">
            <v>園田　栄</v>
          </cell>
          <cell r="I199" t="str">
            <v>そのだ　さかえ</v>
          </cell>
          <cell r="J199" t="str">
            <v>有</v>
          </cell>
          <cell r="K199">
            <v>61</v>
          </cell>
          <cell r="L199" t="str">
            <v>輝北町上百引4010番地</v>
          </cell>
          <cell r="M199" t="str">
            <v>1：自宅電話</v>
          </cell>
          <cell r="N199" t="str">
            <v>099-486-0752</v>
          </cell>
          <cell r="O199" t="str">
            <v>099-486-0752</v>
          </cell>
          <cell r="Z199">
            <v>0</v>
          </cell>
          <cell r="AA199">
            <v>23</v>
          </cell>
          <cell r="AB199">
            <v>3</v>
          </cell>
          <cell r="AC199">
            <v>2</v>
          </cell>
          <cell r="AD199">
            <v>0</v>
          </cell>
          <cell r="AE199">
            <v>28</v>
          </cell>
          <cell r="AF199">
            <v>0</v>
          </cell>
          <cell r="AG199">
            <v>28</v>
          </cell>
          <cell r="AH199">
            <v>28</v>
          </cell>
          <cell r="AI199">
            <v>0</v>
          </cell>
          <cell r="AJ199">
            <v>28</v>
          </cell>
          <cell r="AK199">
            <v>0</v>
          </cell>
          <cell r="AL199">
            <v>28</v>
          </cell>
          <cell r="AM199">
            <v>2</v>
          </cell>
          <cell r="AN199">
            <v>3</v>
          </cell>
          <cell r="AO199" t="str">
            <v>町内会（自治会・班）長宅</v>
          </cell>
          <cell r="AP199" t="str">
            <v>893-0201</v>
          </cell>
          <cell r="AQ199" t="str">
            <v>輝北町上百引4010番地</v>
          </cell>
          <cell r="AX199">
            <v>45763</v>
          </cell>
          <cell r="AY199" t="str">
            <v>俵積田</v>
          </cell>
        </row>
        <row r="200">
          <cell r="E200" t="str">
            <v>西原</v>
          </cell>
          <cell r="F200" t="str">
            <v>(百引)西原</v>
          </cell>
          <cell r="G200" t="str">
            <v>(百引)西原</v>
          </cell>
          <cell r="H200" t="str">
            <v>中迫　武彦</v>
          </cell>
          <cell r="I200" t="str">
            <v>なかさこ　たけひこ</v>
          </cell>
          <cell r="J200" t="str">
            <v>有</v>
          </cell>
          <cell r="K200">
            <v>45</v>
          </cell>
          <cell r="L200" t="str">
            <v>輝北町上百引3835番地</v>
          </cell>
          <cell r="M200" t="str">
            <v>2：携帯電話</v>
          </cell>
          <cell r="N200" t="str">
            <v>090-7597-2833</v>
          </cell>
          <cell r="O200" t="str">
            <v>099-486-1033</v>
          </cell>
          <cell r="P200" t="str">
            <v>090-7597-2833</v>
          </cell>
          <cell r="Z200">
            <v>0</v>
          </cell>
          <cell r="AA200">
            <v>41</v>
          </cell>
          <cell r="AB200">
            <v>2</v>
          </cell>
          <cell r="AC200">
            <v>2</v>
          </cell>
          <cell r="AD200">
            <v>0</v>
          </cell>
          <cell r="AE200">
            <v>45</v>
          </cell>
          <cell r="AF200">
            <v>0</v>
          </cell>
          <cell r="AG200">
            <v>45</v>
          </cell>
          <cell r="AH200">
            <v>45</v>
          </cell>
          <cell r="AI200">
            <v>0</v>
          </cell>
          <cell r="AJ200">
            <v>45</v>
          </cell>
          <cell r="AK200">
            <v>0</v>
          </cell>
          <cell r="AL200">
            <v>45</v>
          </cell>
          <cell r="AM200">
            <v>4</v>
          </cell>
          <cell r="AN200">
            <v>4</v>
          </cell>
          <cell r="AO200" t="str">
            <v>町内会（自治会・班）長宅</v>
          </cell>
          <cell r="AP200" t="str">
            <v>893-0201</v>
          </cell>
          <cell r="AQ200" t="str">
            <v>輝北町上百引3835番地</v>
          </cell>
          <cell r="AX200">
            <v>45763</v>
          </cell>
          <cell r="AY200" t="str">
            <v>俵積田</v>
          </cell>
        </row>
        <row r="201">
          <cell r="E201" t="str">
            <v>愛宕</v>
          </cell>
          <cell r="F201" t="str">
            <v>(百引)愛宕</v>
          </cell>
          <cell r="G201" t="str">
            <v>(百引)愛宕</v>
          </cell>
          <cell r="H201" t="str">
            <v>江口　純一</v>
          </cell>
          <cell r="I201" t="str">
            <v>えぐち　じゅんいち</v>
          </cell>
          <cell r="J201" t="str">
            <v>有</v>
          </cell>
          <cell r="K201">
            <v>70</v>
          </cell>
          <cell r="L201" t="str">
            <v>輝北町上百引1483番地</v>
          </cell>
          <cell r="M201" t="str">
            <v>2：携帯電話</v>
          </cell>
          <cell r="N201" t="str">
            <v>090-7978-5837</v>
          </cell>
          <cell r="P201" t="str">
            <v>090-7978-5837</v>
          </cell>
          <cell r="Z201">
            <v>0</v>
          </cell>
          <cell r="AA201">
            <v>11</v>
          </cell>
          <cell r="AB201">
            <v>7</v>
          </cell>
          <cell r="AC201">
            <v>0</v>
          </cell>
          <cell r="AD201">
            <v>0</v>
          </cell>
          <cell r="AE201">
            <v>18</v>
          </cell>
          <cell r="AF201">
            <v>3</v>
          </cell>
          <cell r="AG201">
            <v>21</v>
          </cell>
          <cell r="AH201">
            <v>18</v>
          </cell>
          <cell r="AI201">
            <v>3</v>
          </cell>
          <cell r="AJ201">
            <v>21</v>
          </cell>
          <cell r="AK201">
            <v>0</v>
          </cell>
          <cell r="AL201">
            <v>21</v>
          </cell>
          <cell r="AM201">
            <v>3</v>
          </cell>
          <cell r="AN201">
            <v>3</v>
          </cell>
          <cell r="AO201" t="str">
            <v>町内会（自治会・班）長宅</v>
          </cell>
          <cell r="AP201" t="str">
            <v>893-0201</v>
          </cell>
          <cell r="AQ201" t="str">
            <v>輝北町上百引1483番地</v>
          </cell>
          <cell r="AX201">
            <v>45763</v>
          </cell>
          <cell r="AY201" t="str">
            <v>俵積田</v>
          </cell>
        </row>
        <row r="202">
          <cell r="E202" t="str">
            <v>本町</v>
          </cell>
          <cell r="F202" t="str">
            <v>(百引)本町</v>
          </cell>
          <cell r="G202" t="str">
            <v>(百引)本町</v>
          </cell>
          <cell r="H202" t="str">
            <v>丸山　康裕</v>
          </cell>
          <cell r="I202" t="str">
            <v>まるやま　やすひろ</v>
          </cell>
          <cell r="J202" t="str">
            <v>有</v>
          </cell>
          <cell r="K202">
            <v>68</v>
          </cell>
          <cell r="L202" t="str">
            <v>輝北町上百引3984番地1</v>
          </cell>
          <cell r="M202" t="str">
            <v>2：携帯電話</v>
          </cell>
          <cell r="N202" t="str">
            <v>080-7987-5642</v>
          </cell>
          <cell r="O202" t="str">
            <v>099-486-0037</v>
          </cell>
          <cell r="P202" t="str">
            <v>080-7987-5642</v>
          </cell>
          <cell r="Z202">
            <v>0</v>
          </cell>
          <cell r="AA202">
            <v>86</v>
          </cell>
          <cell r="AB202">
            <v>20</v>
          </cell>
          <cell r="AC202">
            <v>5</v>
          </cell>
          <cell r="AD202">
            <v>0</v>
          </cell>
          <cell r="AE202">
            <v>111</v>
          </cell>
          <cell r="AF202">
            <v>0</v>
          </cell>
          <cell r="AG202">
            <v>111</v>
          </cell>
          <cell r="AH202">
            <v>111</v>
          </cell>
          <cell r="AI202">
            <v>0</v>
          </cell>
          <cell r="AJ202">
            <v>111</v>
          </cell>
          <cell r="AK202">
            <v>0</v>
          </cell>
          <cell r="AL202">
            <v>111</v>
          </cell>
          <cell r="AM202">
            <v>10</v>
          </cell>
          <cell r="AN202">
            <v>10</v>
          </cell>
          <cell r="AO202" t="str">
            <v>町内会（自治会・班）長宅</v>
          </cell>
          <cell r="AP202" t="str">
            <v>893-0201</v>
          </cell>
          <cell r="AQ202" t="str">
            <v>輝北町上百引3984番地1</v>
          </cell>
          <cell r="AX202">
            <v>45763</v>
          </cell>
          <cell r="AY202" t="str">
            <v>俵積田</v>
          </cell>
        </row>
        <row r="203">
          <cell r="E203" t="str">
            <v>和泉ヶ野</v>
          </cell>
          <cell r="F203" t="str">
            <v>(百引)和泉ヶ野</v>
          </cell>
          <cell r="G203" t="str">
            <v>(百引)和泉ヶ野</v>
          </cell>
          <cell r="H203" t="str">
            <v>海老ヶ迫　哲</v>
          </cell>
          <cell r="I203" t="str">
            <v>えびがさこ　てつ</v>
          </cell>
          <cell r="J203" t="str">
            <v>有</v>
          </cell>
          <cell r="K203">
            <v>46</v>
          </cell>
          <cell r="L203" t="str">
            <v>輝北町上百引2060番地3</v>
          </cell>
          <cell r="M203" t="str">
            <v>1：自宅電話</v>
          </cell>
          <cell r="N203" t="str">
            <v>099-486-1284</v>
          </cell>
          <cell r="O203" t="str">
            <v>099-486-1284</v>
          </cell>
          <cell r="Z203">
            <v>0</v>
          </cell>
          <cell r="AA203">
            <v>19</v>
          </cell>
          <cell r="AB203">
            <v>0</v>
          </cell>
          <cell r="AC203">
            <v>6</v>
          </cell>
          <cell r="AD203">
            <v>0</v>
          </cell>
          <cell r="AE203">
            <v>25</v>
          </cell>
          <cell r="AF203">
            <v>2</v>
          </cell>
          <cell r="AG203">
            <v>27</v>
          </cell>
          <cell r="AH203">
            <v>25</v>
          </cell>
          <cell r="AI203">
            <v>0</v>
          </cell>
          <cell r="AJ203">
            <v>25</v>
          </cell>
          <cell r="AK203">
            <v>1</v>
          </cell>
          <cell r="AL203">
            <v>26</v>
          </cell>
          <cell r="AM203">
            <v>4</v>
          </cell>
          <cell r="AN203">
            <v>4</v>
          </cell>
          <cell r="AO203" t="str">
            <v>町内会（自治会・班）長宅</v>
          </cell>
          <cell r="AP203" t="str">
            <v>893-0201</v>
          </cell>
          <cell r="AQ203" t="str">
            <v>輝北町上百引2060番地3</v>
          </cell>
          <cell r="AX203">
            <v>45763</v>
          </cell>
          <cell r="AY203" t="str">
            <v>俵積田</v>
          </cell>
        </row>
        <row r="204">
          <cell r="E204" t="str">
            <v>諏訪</v>
          </cell>
          <cell r="F204" t="str">
            <v>(百引)諏訪</v>
          </cell>
          <cell r="G204" t="str">
            <v>(百引)諏訪</v>
          </cell>
          <cell r="H204" t="str">
            <v>米重　時弘</v>
          </cell>
          <cell r="I204" t="str">
            <v>よねしげ　ときひろ</v>
          </cell>
          <cell r="J204" t="str">
            <v>有</v>
          </cell>
          <cell r="K204">
            <v>73</v>
          </cell>
          <cell r="L204" t="str">
            <v>輝北町上百引266番地</v>
          </cell>
          <cell r="M204" t="str">
            <v>2：携帯電話</v>
          </cell>
          <cell r="N204" t="str">
            <v>080-5250-6896</v>
          </cell>
          <cell r="O204" t="str">
            <v>099-486-0614</v>
          </cell>
          <cell r="P204" t="str">
            <v>080-5250-6896</v>
          </cell>
          <cell r="Z204">
            <v>0</v>
          </cell>
          <cell r="AA204">
            <v>11</v>
          </cell>
          <cell r="AB204">
            <v>3</v>
          </cell>
          <cell r="AC204">
            <v>0</v>
          </cell>
          <cell r="AD204">
            <v>0</v>
          </cell>
          <cell r="AE204">
            <v>14</v>
          </cell>
          <cell r="AF204">
            <v>0</v>
          </cell>
          <cell r="AG204">
            <v>14</v>
          </cell>
          <cell r="AH204">
            <v>14</v>
          </cell>
          <cell r="AI204">
            <v>0</v>
          </cell>
          <cell r="AJ204">
            <v>14</v>
          </cell>
          <cell r="AK204">
            <v>0</v>
          </cell>
          <cell r="AL204">
            <v>14</v>
          </cell>
          <cell r="AM204">
            <v>3</v>
          </cell>
          <cell r="AN204">
            <v>3</v>
          </cell>
          <cell r="AO204" t="str">
            <v>町内会（自治会・班）長宅</v>
          </cell>
          <cell r="AP204" t="str">
            <v>893-0201</v>
          </cell>
          <cell r="AQ204" t="str">
            <v>輝北町上百引266番地</v>
          </cell>
          <cell r="AX204">
            <v>45763</v>
          </cell>
          <cell r="AY204" t="str">
            <v>俵積田</v>
          </cell>
        </row>
        <row r="205">
          <cell r="E205" t="str">
            <v>楢久保</v>
          </cell>
          <cell r="F205" t="str">
            <v>(百引)楢久保</v>
          </cell>
          <cell r="G205" t="str">
            <v>(百引)楢久保</v>
          </cell>
          <cell r="H205" t="str">
            <v>北　政弘</v>
          </cell>
          <cell r="I205" t="str">
            <v>きた　まさひろ</v>
          </cell>
          <cell r="J205" t="str">
            <v>有</v>
          </cell>
          <cell r="K205">
            <v>68</v>
          </cell>
          <cell r="L205" t="str">
            <v>輝北町市成3489番地３</v>
          </cell>
          <cell r="M205" t="str">
            <v>2：携帯電話</v>
          </cell>
          <cell r="N205" t="str">
            <v>090-9655-7561</v>
          </cell>
          <cell r="P205" t="str">
            <v>090-9655-7561</v>
          </cell>
          <cell r="Z205">
            <v>0</v>
          </cell>
          <cell r="AA205">
            <v>10</v>
          </cell>
          <cell r="AB205">
            <v>2</v>
          </cell>
          <cell r="AC205">
            <v>0</v>
          </cell>
          <cell r="AD205">
            <v>0</v>
          </cell>
          <cell r="AE205">
            <v>12</v>
          </cell>
          <cell r="AF205">
            <v>2</v>
          </cell>
          <cell r="AG205">
            <v>14</v>
          </cell>
          <cell r="AH205">
            <v>12</v>
          </cell>
          <cell r="AI205">
            <v>0</v>
          </cell>
          <cell r="AJ205">
            <v>12</v>
          </cell>
          <cell r="AK205">
            <v>0</v>
          </cell>
          <cell r="AL205">
            <v>12</v>
          </cell>
          <cell r="AM205">
            <v>2</v>
          </cell>
          <cell r="AN205">
            <v>2</v>
          </cell>
          <cell r="AO205" t="str">
            <v>町内会（自治会・班）長宅</v>
          </cell>
          <cell r="AP205" t="str">
            <v>899-8511</v>
          </cell>
          <cell r="AQ205" t="str">
            <v>輝北町市成3489番地３</v>
          </cell>
          <cell r="AX205">
            <v>45763</v>
          </cell>
          <cell r="AY205" t="str">
            <v>俵積田</v>
          </cell>
        </row>
        <row r="206">
          <cell r="E206" t="str">
            <v>白別府</v>
          </cell>
          <cell r="F206" t="str">
            <v>(百引)白別府</v>
          </cell>
          <cell r="G206" t="str">
            <v>(百引)白別府</v>
          </cell>
          <cell r="H206" t="str">
            <v>柏木　修</v>
          </cell>
          <cell r="I206" t="str">
            <v>かしわぎ　おさむ</v>
          </cell>
          <cell r="J206" t="str">
            <v>有</v>
          </cell>
          <cell r="K206">
            <v>66</v>
          </cell>
          <cell r="L206" t="str">
            <v>輝北町上百引525番地1</v>
          </cell>
          <cell r="M206" t="str">
            <v>記入なし</v>
          </cell>
          <cell r="N206" t="str">
            <v/>
          </cell>
          <cell r="Z206">
            <v>0</v>
          </cell>
          <cell r="AA206">
            <v>7</v>
          </cell>
          <cell r="AB206">
            <v>2</v>
          </cell>
          <cell r="AC206">
            <v>0</v>
          </cell>
          <cell r="AD206">
            <v>0</v>
          </cell>
          <cell r="AE206">
            <v>9</v>
          </cell>
          <cell r="AF206">
            <v>0</v>
          </cell>
          <cell r="AG206">
            <v>9</v>
          </cell>
          <cell r="AH206">
            <v>9</v>
          </cell>
          <cell r="AI206">
            <v>0</v>
          </cell>
          <cell r="AJ206">
            <v>9</v>
          </cell>
          <cell r="AK206">
            <v>1</v>
          </cell>
          <cell r="AL206">
            <v>10</v>
          </cell>
          <cell r="AM206">
            <v>1</v>
          </cell>
          <cell r="AN206">
            <v>1</v>
          </cell>
          <cell r="AO206" t="str">
            <v>町内会（自治会・班）長宅</v>
          </cell>
          <cell r="AP206" t="str">
            <v>893-0201</v>
          </cell>
          <cell r="AQ206" t="str">
            <v>輝北町上百引525番地1</v>
          </cell>
          <cell r="AX206">
            <v>45763</v>
          </cell>
          <cell r="AY206" t="str">
            <v>俵積田</v>
          </cell>
        </row>
        <row r="207">
          <cell r="E207" t="str">
            <v>歌丸</v>
          </cell>
          <cell r="F207" t="str">
            <v>(百引)歌丸</v>
          </cell>
          <cell r="G207" t="str">
            <v>(百引)歌丸</v>
          </cell>
          <cell r="H207" t="str">
            <v>新藏　幸一</v>
          </cell>
          <cell r="I207" t="str">
            <v>しんくら　こういち</v>
          </cell>
          <cell r="J207" t="str">
            <v>有</v>
          </cell>
          <cell r="K207">
            <v>53</v>
          </cell>
          <cell r="L207" t="str">
            <v>輝北町上百引868番地1</v>
          </cell>
          <cell r="M207" t="str">
            <v>2：携帯電話</v>
          </cell>
          <cell r="N207" t="str">
            <v>090-2712-7629</v>
          </cell>
          <cell r="O207" t="str">
            <v>099-486-1860</v>
          </cell>
          <cell r="P207" t="str">
            <v>090-2712-7629</v>
          </cell>
          <cell r="Z207">
            <v>0</v>
          </cell>
          <cell r="AA207">
            <v>15</v>
          </cell>
          <cell r="AB207">
            <v>1</v>
          </cell>
          <cell r="AC207">
            <v>2</v>
          </cell>
          <cell r="AD207">
            <v>0</v>
          </cell>
          <cell r="AE207">
            <v>18</v>
          </cell>
          <cell r="AF207">
            <v>0</v>
          </cell>
          <cell r="AG207">
            <v>18</v>
          </cell>
          <cell r="AH207">
            <v>18</v>
          </cell>
          <cell r="AI207">
            <v>0</v>
          </cell>
          <cell r="AJ207">
            <v>18</v>
          </cell>
          <cell r="AK207">
            <v>1</v>
          </cell>
          <cell r="AL207">
            <v>19</v>
          </cell>
          <cell r="AM207">
            <v>1</v>
          </cell>
          <cell r="AN207">
            <v>2</v>
          </cell>
          <cell r="AO207" t="str">
            <v>町内会（自治会・班）長宅</v>
          </cell>
          <cell r="AP207" t="str">
            <v>893-0201</v>
          </cell>
          <cell r="AQ207" t="str">
            <v>輝北町上百引868番地1</v>
          </cell>
          <cell r="AX207">
            <v>45763</v>
          </cell>
          <cell r="AY207" t="str">
            <v>俵積田</v>
          </cell>
        </row>
        <row r="208">
          <cell r="E208" t="str">
            <v>名主段</v>
          </cell>
          <cell r="F208" t="str">
            <v>(百引)名主段</v>
          </cell>
          <cell r="G208" t="str">
            <v>(百引)名主段</v>
          </cell>
          <cell r="H208" t="str">
            <v>田之上　照文</v>
          </cell>
          <cell r="I208" t="str">
            <v>たのうえ　てるふみ</v>
          </cell>
          <cell r="J208" t="str">
            <v>有</v>
          </cell>
          <cell r="K208">
            <v>61</v>
          </cell>
          <cell r="L208" t="str">
            <v>輝北町上百引1243番地</v>
          </cell>
          <cell r="M208" t="str">
            <v>2：携帯電話</v>
          </cell>
          <cell r="N208" t="str">
            <v>090-7382-3538</v>
          </cell>
          <cell r="O208" t="str">
            <v>099-486-1236</v>
          </cell>
          <cell r="P208" t="str">
            <v>090-7382-3538</v>
          </cell>
          <cell r="Z208">
            <v>0</v>
          </cell>
          <cell r="AA208">
            <v>5</v>
          </cell>
          <cell r="AB208">
            <v>2</v>
          </cell>
          <cell r="AC208">
            <v>0</v>
          </cell>
          <cell r="AD208">
            <v>0</v>
          </cell>
          <cell r="AE208">
            <v>7</v>
          </cell>
          <cell r="AF208">
            <v>0</v>
          </cell>
          <cell r="AG208">
            <v>7</v>
          </cell>
          <cell r="AH208">
            <v>7</v>
          </cell>
          <cell r="AI208">
            <v>0</v>
          </cell>
          <cell r="AJ208">
            <v>7</v>
          </cell>
          <cell r="AK208">
            <v>1</v>
          </cell>
          <cell r="AL208">
            <v>8</v>
          </cell>
          <cell r="AM208">
            <v>1</v>
          </cell>
          <cell r="AN208">
            <v>1</v>
          </cell>
          <cell r="AO208" t="str">
            <v>町内会（自治会・班）長宅</v>
          </cell>
          <cell r="AP208" t="str">
            <v>893-0201</v>
          </cell>
          <cell r="AQ208" t="str">
            <v>輝北町上百引1243番地</v>
          </cell>
          <cell r="AX208">
            <v>45764</v>
          </cell>
          <cell r="AY208" t="str">
            <v>俵積田</v>
          </cell>
        </row>
        <row r="209">
          <cell r="E209" t="str">
            <v>堂平</v>
          </cell>
          <cell r="F209" t="str">
            <v>(百引)堂平</v>
          </cell>
          <cell r="G209" t="str">
            <v>(百引)堂平</v>
          </cell>
          <cell r="H209" t="str">
            <v>中濱　重秋</v>
          </cell>
          <cell r="I209" t="str">
            <v>なかはま　しげあき</v>
          </cell>
          <cell r="J209" t="str">
            <v>有</v>
          </cell>
          <cell r="K209">
            <v>67</v>
          </cell>
          <cell r="L209" t="str">
            <v>輝北町上百引2098番地2号</v>
          </cell>
          <cell r="M209" t="str">
            <v>2：携帯電話</v>
          </cell>
          <cell r="N209" t="str">
            <v>090-2503-3422</v>
          </cell>
          <cell r="O209" t="str">
            <v>099-486-0252</v>
          </cell>
          <cell r="P209" t="str">
            <v>090-2503-3422</v>
          </cell>
          <cell r="Z209">
            <v>0</v>
          </cell>
          <cell r="AA209">
            <v>15</v>
          </cell>
          <cell r="AB209">
            <v>1</v>
          </cell>
          <cell r="AC209">
            <v>0</v>
          </cell>
          <cell r="AD209">
            <v>0</v>
          </cell>
          <cell r="AE209">
            <v>16</v>
          </cell>
          <cell r="AF209">
            <v>0</v>
          </cell>
          <cell r="AG209">
            <v>16</v>
          </cell>
          <cell r="AH209">
            <v>16</v>
          </cell>
          <cell r="AI209">
            <v>0</v>
          </cell>
          <cell r="AJ209">
            <v>16</v>
          </cell>
          <cell r="AK209">
            <v>0</v>
          </cell>
          <cell r="AL209">
            <v>16</v>
          </cell>
          <cell r="AM209">
            <v>6</v>
          </cell>
          <cell r="AN209">
            <v>6</v>
          </cell>
          <cell r="AO209" t="str">
            <v>町内会（自治会・班）長宅</v>
          </cell>
          <cell r="AP209" t="str">
            <v>893-0201</v>
          </cell>
          <cell r="AQ209" t="str">
            <v>輝北町上百引2098番地2号</v>
          </cell>
          <cell r="AX209">
            <v>45764</v>
          </cell>
          <cell r="AY209" t="str">
            <v>俵積田</v>
          </cell>
        </row>
        <row r="210">
          <cell r="E210" t="str">
            <v>坂宮</v>
          </cell>
          <cell r="F210" t="str">
            <v>(百引)坂宮</v>
          </cell>
          <cell r="G210" t="str">
            <v>(百引)坂宮</v>
          </cell>
          <cell r="H210" t="str">
            <v>九町　泰廣</v>
          </cell>
          <cell r="I210" t="str">
            <v>くちよう　やすひろ</v>
          </cell>
          <cell r="J210" t="str">
            <v>有</v>
          </cell>
          <cell r="K210">
            <v>72</v>
          </cell>
          <cell r="L210" t="str">
            <v>輝北町下百引3483番地1</v>
          </cell>
          <cell r="M210" t="str">
            <v>2：携帯電話</v>
          </cell>
          <cell r="N210" t="str">
            <v>090-5291-3080</v>
          </cell>
          <cell r="P210" t="str">
            <v>090-5291-3080</v>
          </cell>
          <cell r="Z210">
            <v>0</v>
          </cell>
          <cell r="AA210">
            <v>13</v>
          </cell>
          <cell r="AB210">
            <v>2</v>
          </cell>
          <cell r="AC210">
            <v>7</v>
          </cell>
          <cell r="AD210">
            <v>0</v>
          </cell>
          <cell r="AE210">
            <v>22</v>
          </cell>
          <cell r="AF210">
            <v>0</v>
          </cell>
          <cell r="AG210">
            <v>22</v>
          </cell>
          <cell r="AH210">
            <v>22</v>
          </cell>
          <cell r="AI210">
            <v>0</v>
          </cell>
          <cell r="AJ210">
            <v>22</v>
          </cell>
          <cell r="AK210">
            <v>0</v>
          </cell>
          <cell r="AL210">
            <v>22</v>
          </cell>
          <cell r="AM210">
            <v>5</v>
          </cell>
          <cell r="AN210">
            <v>5</v>
          </cell>
          <cell r="AO210" t="str">
            <v>町内会（自治会・班）長宅</v>
          </cell>
          <cell r="AP210" t="str">
            <v>893-0202</v>
          </cell>
          <cell r="AQ210" t="str">
            <v>輝北町下百引3483番地1</v>
          </cell>
          <cell r="AX210">
            <v>45764</v>
          </cell>
          <cell r="AY210" t="str">
            <v>俵積田</v>
          </cell>
        </row>
        <row r="211">
          <cell r="E211" t="str">
            <v>上平房</v>
          </cell>
          <cell r="F211" t="str">
            <v>(百引)上平房</v>
          </cell>
          <cell r="G211" t="str">
            <v>(百引)上平房</v>
          </cell>
          <cell r="H211" t="str">
            <v>川畑　良彦</v>
          </cell>
          <cell r="I211" t="str">
            <v>かわばた　よしひこ</v>
          </cell>
          <cell r="J211" t="str">
            <v>有</v>
          </cell>
          <cell r="K211">
            <v>44</v>
          </cell>
          <cell r="L211" t="str">
            <v>輝北町上百引2164番地2</v>
          </cell>
          <cell r="M211" t="str">
            <v>2：携帯電話</v>
          </cell>
          <cell r="N211" t="str">
            <v>090-5927-9755</v>
          </cell>
          <cell r="O211" t="str">
            <v>099-479-4526</v>
          </cell>
          <cell r="P211" t="str">
            <v>090-5927-9755</v>
          </cell>
          <cell r="Z211">
            <v>0</v>
          </cell>
          <cell r="AA211">
            <v>23</v>
          </cell>
          <cell r="AB211">
            <v>7</v>
          </cell>
          <cell r="AC211">
            <v>2</v>
          </cell>
          <cell r="AD211">
            <v>0</v>
          </cell>
          <cell r="AE211">
            <v>32</v>
          </cell>
          <cell r="AF211">
            <v>0</v>
          </cell>
          <cell r="AG211">
            <v>32</v>
          </cell>
          <cell r="AH211">
            <v>32</v>
          </cell>
          <cell r="AI211">
            <v>0</v>
          </cell>
          <cell r="AJ211">
            <v>32</v>
          </cell>
          <cell r="AK211">
            <v>1</v>
          </cell>
          <cell r="AL211">
            <v>33</v>
          </cell>
          <cell r="AM211">
            <v>5</v>
          </cell>
          <cell r="AN211">
            <v>5</v>
          </cell>
          <cell r="AO211" t="str">
            <v>町内会（自治会・班）長宅</v>
          </cell>
          <cell r="AP211" t="str">
            <v>891-0201</v>
          </cell>
          <cell r="AQ211" t="str">
            <v>輝北町上百引2164番地2</v>
          </cell>
          <cell r="AX211">
            <v>45764</v>
          </cell>
          <cell r="AY211" t="str">
            <v>俵積田</v>
          </cell>
        </row>
        <row r="212">
          <cell r="E212" t="str">
            <v>岳野</v>
          </cell>
          <cell r="F212" t="str">
            <v>(百引)岳野</v>
          </cell>
          <cell r="G212" t="str">
            <v>(百引)岳野</v>
          </cell>
          <cell r="H212" t="str">
            <v>磯脇　良一</v>
          </cell>
          <cell r="I212" t="str">
            <v>いそわき　りょういち</v>
          </cell>
          <cell r="J212" t="str">
            <v>継続</v>
          </cell>
          <cell r="K212">
            <v>65</v>
          </cell>
          <cell r="L212" t="str">
            <v>輝北町上百引5300番地42</v>
          </cell>
          <cell r="M212" t="str">
            <v>2：携帯電話</v>
          </cell>
          <cell r="N212" t="str">
            <v>090-5946-6174</v>
          </cell>
          <cell r="O212" t="str">
            <v>099-479-3587</v>
          </cell>
          <cell r="P212" t="str">
            <v>090-5946-6174</v>
          </cell>
          <cell r="Q212" t="str">
            <v>099-479-3587</v>
          </cell>
          <cell r="Z212">
            <v>4</v>
          </cell>
          <cell r="AA212">
            <v>8</v>
          </cell>
          <cell r="AB212">
            <v>1</v>
          </cell>
          <cell r="AC212">
            <v>2</v>
          </cell>
          <cell r="AD212">
            <v>0</v>
          </cell>
          <cell r="AE212">
            <v>11</v>
          </cell>
          <cell r="AF212">
            <v>2</v>
          </cell>
          <cell r="AG212">
            <v>13</v>
          </cell>
          <cell r="AH212">
            <v>11</v>
          </cell>
          <cell r="AI212">
            <v>0</v>
          </cell>
          <cell r="AJ212">
            <v>11</v>
          </cell>
          <cell r="AK212">
            <v>0</v>
          </cell>
          <cell r="AL212">
            <v>11</v>
          </cell>
          <cell r="AM212">
            <v>3</v>
          </cell>
          <cell r="AN212">
            <v>3</v>
          </cell>
          <cell r="AO212" t="str">
            <v>町内会（自治会・班）長宅</v>
          </cell>
          <cell r="AP212" t="str">
            <v>893-0202</v>
          </cell>
          <cell r="AQ212" t="str">
            <v>輝北町上百引5300番地42</v>
          </cell>
          <cell r="AX212">
            <v>45764</v>
          </cell>
          <cell r="AY212" t="str">
            <v>俵積田</v>
          </cell>
        </row>
        <row r="213">
          <cell r="E213" t="str">
            <v>会長文書は三原自治会へ</v>
          </cell>
          <cell r="F213" t="str">
            <v>平南会長文書は三原自治会へ</v>
          </cell>
          <cell r="G213" t="str">
            <v>平南</v>
          </cell>
          <cell r="H213" t="str">
            <v>堀切　育雄</v>
          </cell>
          <cell r="I213" t="str">
            <v>ほりきり　いくお</v>
          </cell>
          <cell r="J213" t="str">
            <v>継続</v>
          </cell>
          <cell r="K213">
            <v>75</v>
          </cell>
          <cell r="L213" t="str">
            <v>輝北町下百引730番地5</v>
          </cell>
          <cell r="M213" t="str">
            <v>2：携帯電話</v>
          </cell>
          <cell r="N213" t="str">
            <v>090-4584-0391</v>
          </cell>
          <cell r="O213" t="str">
            <v>099-486-1639</v>
          </cell>
          <cell r="P213" t="str">
            <v>090-4584-0391</v>
          </cell>
          <cell r="X213" t="str">
            <v>○</v>
          </cell>
          <cell r="Y213" t="str">
            <v>×</v>
          </cell>
          <cell r="Z213">
            <v>4</v>
          </cell>
          <cell r="AA213">
            <v>95</v>
          </cell>
          <cell r="AB213">
            <v>76</v>
          </cell>
          <cell r="AC213">
            <v>8</v>
          </cell>
          <cell r="AD213">
            <v>0</v>
          </cell>
          <cell r="AE213">
            <v>179</v>
          </cell>
          <cell r="AF213">
            <v>11</v>
          </cell>
          <cell r="AG213">
            <v>190</v>
          </cell>
          <cell r="AH213">
            <v>179</v>
          </cell>
          <cell r="AI213">
            <v>11</v>
          </cell>
          <cell r="AJ213">
            <v>190</v>
          </cell>
          <cell r="AK213">
            <v>5</v>
          </cell>
          <cell r="AL213">
            <v>195</v>
          </cell>
          <cell r="AM213">
            <v>31</v>
          </cell>
          <cell r="AN213">
            <v>31</v>
          </cell>
          <cell r="AO213" t="str">
            <v>町内会（自治会・班）事務所</v>
          </cell>
          <cell r="AQ213" t="str">
            <v>三原自治会へ</v>
          </cell>
          <cell r="AR213">
            <v>2300346737</v>
          </cell>
          <cell r="AS213" t="str">
            <v>そお鹿児島農協</v>
          </cell>
          <cell r="AT213" t="str">
            <v>輝北支店</v>
          </cell>
          <cell r="AU213" t="str">
            <v>普通</v>
          </cell>
          <cell r="AV213" t="str">
            <v>0037426</v>
          </cell>
          <cell r="AW213" t="str">
            <v>ﾍｲﾅﾝﾁﾖｳﾅｲｶｲ</v>
          </cell>
          <cell r="AX213">
            <v>45756</v>
          </cell>
          <cell r="AY213" t="str">
            <v>俵積田</v>
          </cell>
        </row>
        <row r="214">
          <cell r="E214" t="str">
            <v>中平房</v>
          </cell>
          <cell r="F214" t="str">
            <v>(平南)中平房</v>
          </cell>
          <cell r="G214" t="str">
            <v>(平南)中平房</v>
          </cell>
          <cell r="H214" t="str">
            <v>山ノ内　好滿</v>
          </cell>
          <cell r="I214" t="str">
            <v>やまのうち　よしみつ</v>
          </cell>
          <cell r="J214" t="str">
            <v>有</v>
          </cell>
          <cell r="K214">
            <v>73</v>
          </cell>
          <cell r="L214" t="str">
            <v>輝北町平房735番地</v>
          </cell>
          <cell r="M214" t="str">
            <v>1：自宅電話</v>
          </cell>
          <cell r="N214" t="str">
            <v>099-486-0435</v>
          </cell>
          <cell r="O214" t="str">
            <v>099-486-0435</v>
          </cell>
          <cell r="Z214">
            <v>0</v>
          </cell>
          <cell r="AA214">
            <v>12</v>
          </cell>
          <cell r="AB214">
            <v>7</v>
          </cell>
          <cell r="AC214">
            <v>3</v>
          </cell>
          <cell r="AD214">
            <v>0</v>
          </cell>
          <cell r="AE214">
            <v>22</v>
          </cell>
          <cell r="AF214">
            <v>0</v>
          </cell>
          <cell r="AG214">
            <v>22</v>
          </cell>
          <cell r="AH214">
            <v>22</v>
          </cell>
          <cell r="AI214">
            <v>0</v>
          </cell>
          <cell r="AJ214">
            <v>22</v>
          </cell>
          <cell r="AK214">
            <v>0</v>
          </cell>
          <cell r="AL214">
            <v>22</v>
          </cell>
          <cell r="AM214">
            <v>3</v>
          </cell>
          <cell r="AN214">
            <v>3</v>
          </cell>
          <cell r="AO214" t="str">
            <v>町内会（自治会・班）長宅</v>
          </cell>
          <cell r="AP214" t="str">
            <v>893-0203</v>
          </cell>
          <cell r="AQ214" t="str">
            <v>輝北町平房735番地</v>
          </cell>
          <cell r="AX214">
            <v>45764</v>
          </cell>
          <cell r="AY214" t="str">
            <v>俵積田</v>
          </cell>
        </row>
        <row r="215">
          <cell r="E215" t="str">
            <v>下平房</v>
          </cell>
          <cell r="F215" t="str">
            <v>(平南)下平房</v>
          </cell>
          <cell r="G215" t="str">
            <v>(平南)下平房</v>
          </cell>
          <cell r="H215" t="str">
            <v>屋地　康弘</v>
          </cell>
          <cell r="I215" t="str">
            <v>やじ　やすひろ</v>
          </cell>
          <cell r="J215" t="str">
            <v>有</v>
          </cell>
          <cell r="K215">
            <v>55</v>
          </cell>
          <cell r="L215" t="str">
            <v>輝北町平房1477番地</v>
          </cell>
          <cell r="M215" t="str">
            <v>2：携帯電話</v>
          </cell>
          <cell r="N215" t="str">
            <v>090-3327-8726</v>
          </cell>
          <cell r="O215" t="str">
            <v>0994-486-0923</v>
          </cell>
          <cell r="P215" t="str">
            <v>090-3327-8726</v>
          </cell>
          <cell r="Z215">
            <v>0</v>
          </cell>
          <cell r="AA215">
            <v>12</v>
          </cell>
          <cell r="AB215">
            <v>5</v>
          </cell>
          <cell r="AC215">
            <v>2</v>
          </cell>
          <cell r="AD215">
            <v>0</v>
          </cell>
          <cell r="AE215">
            <v>19</v>
          </cell>
          <cell r="AF215">
            <v>0</v>
          </cell>
          <cell r="AG215">
            <v>19</v>
          </cell>
          <cell r="AH215">
            <v>19</v>
          </cell>
          <cell r="AI215">
            <v>0</v>
          </cell>
          <cell r="AJ215">
            <v>19</v>
          </cell>
          <cell r="AK215">
            <v>1</v>
          </cell>
          <cell r="AL215">
            <v>20</v>
          </cell>
          <cell r="AM215">
            <v>6</v>
          </cell>
          <cell r="AN215">
            <v>6</v>
          </cell>
          <cell r="AO215" t="str">
            <v>町内会（自治会・班）長宅</v>
          </cell>
          <cell r="AP215" t="str">
            <v>893-0203</v>
          </cell>
          <cell r="AQ215" t="str">
            <v>輝北町平房1477番地</v>
          </cell>
          <cell r="AX215">
            <v>45764</v>
          </cell>
          <cell r="AY215" t="str">
            <v>俵積田</v>
          </cell>
        </row>
        <row r="216">
          <cell r="E216" t="str">
            <v>竹下</v>
          </cell>
          <cell r="F216" t="str">
            <v>(平南)竹下</v>
          </cell>
          <cell r="G216" t="str">
            <v>(平南)竹下</v>
          </cell>
          <cell r="H216" t="str">
            <v>田元　忠一</v>
          </cell>
          <cell r="I216" t="str">
            <v>たもと　ちゅういち</v>
          </cell>
          <cell r="J216" t="str">
            <v>有</v>
          </cell>
          <cell r="K216">
            <v>79</v>
          </cell>
          <cell r="L216" t="str">
            <v>輝北町下百引48番地3</v>
          </cell>
          <cell r="M216" t="str">
            <v>1：自宅電話</v>
          </cell>
          <cell r="N216" t="str">
            <v>099-486-0344</v>
          </cell>
          <cell r="O216" t="str">
            <v>099-486-0344</v>
          </cell>
          <cell r="P216" t="str">
            <v>090-8916-9586</v>
          </cell>
          <cell r="Q216" t="str">
            <v>099-486-0388</v>
          </cell>
          <cell r="Z216">
            <v>0</v>
          </cell>
          <cell r="AA216">
            <v>33</v>
          </cell>
          <cell r="AB216">
            <v>29</v>
          </cell>
          <cell r="AC216">
            <v>0</v>
          </cell>
          <cell r="AD216">
            <v>0</v>
          </cell>
          <cell r="AE216">
            <v>62</v>
          </cell>
          <cell r="AF216">
            <v>0</v>
          </cell>
          <cell r="AG216">
            <v>62</v>
          </cell>
          <cell r="AH216">
            <v>62</v>
          </cell>
          <cell r="AI216">
            <v>0</v>
          </cell>
          <cell r="AJ216">
            <v>62</v>
          </cell>
          <cell r="AK216">
            <v>2</v>
          </cell>
          <cell r="AL216">
            <v>64</v>
          </cell>
          <cell r="AM216">
            <v>10</v>
          </cell>
          <cell r="AN216">
            <v>10</v>
          </cell>
          <cell r="AO216" t="str">
            <v>町内会（自治会・班）長宅</v>
          </cell>
          <cell r="AP216" t="str">
            <v>893-0202</v>
          </cell>
          <cell r="AQ216" t="str">
            <v>輝北町下百引48番地3</v>
          </cell>
          <cell r="AX216">
            <v>45764</v>
          </cell>
          <cell r="AY216" t="str">
            <v>俵積田</v>
          </cell>
        </row>
        <row r="217">
          <cell r="E217" t="str">
            <v>三原</v>
          </cell>
          <cell r="F217" t="str">
            <v>(平南)三原</v>
          </cell>
          <cell r="G217" t="str">
            <v>(平南)三原</v>
          </cell>
          <cell r="H217" t="str">
            <v>田中　勝美</v>
          </cell>
          <cell r="I217" t="str">
            <v>たなか　かつみ</v>
          </cell>
          <cell r="J217" t="str">
            <v>有</v>
          </cell>
          <cell r="K217">
            <v>73</v>
          </cell>
          <cell r="L217" t="str">
            <v>輝北町下百引841番地</v>
          </cell>
          <cell r="M217" t="str">
            <v>2：携帯電話</v>
          </cell>
          <cell r="N217" t="str">
            <v>090-8398-6614</v>
          </cell>
          <cell r="P217" t="str">
            <v>090-8398-6614</v>
          </cell>
          <cell r="Z217">
            <v>0</v>
          </cell>
          <cell r="AA217">
            <v>32</v>
          </cell>
          <cell r="AB217">
            <v>23</v>
          </cell>
          <cell r="AC217">
            <v>1</v>
          </cell>
          <cell r="AD217">
            <v>0</v>
          </cell>
          <cell r="AE217">
            <v>56</v>
          </cell>
          <cell r="AF217">
            <v>11</v>
          </cell>
          <cell r="AG217">
            <v>67</v>
          </cell>
          <cell r="AH217">
            <v>56</v>
          </cell>
          <cell r="AI217">
            <v>11</v>
          </cell>
          <cell r="AJ217">
            <v>67</v>
          </cell>
          <cell r="AK217">
            <v>2</v>
          </cell>
          <cell r="AL217">
            <v>69</v>
          </cell>
          <cell r="AM217">
            <v>7</v>
          </cell>
          <cell r="AN217">
            <v>7</v>
          </cell>
          <cell r="AO217" t="str">
            <v>町内会（自治会・班）長宅</v>
          </cell>
          <cell r="AP217" t="str">
            <v>893-0202</v>
          </cell>
          <cell r="AQ217" t="str">
            <v>輝北町下百引841番地</v>
          </cell>
          <cell r="AX217">
            <v>45764</v>
          </cell>
          <cell r="AY217" t="str">
            <v>俵積田</v>
          </cell>
        </row>
        <row r="218">
          <cell r="E218" t="str">
            <v>影吉</v>
          </cell>
          <cell r="F218" t="str">
            <v>(平南)影吉</v>
          </cell>
          <cell r="G218" t="str">
            <v>(平南)影吉</v>
          </cell>
          <cell r="H218" t="str">
            <v>脇田　定子</v>
          </cell>
          <cell r="I218" t="str">
            <v>わきた　さだこ</v>
          </cell>
          <cell r="J218" t="str">
            <v>継続</v>
          </cell>
          <cell r="K218">
            <v>68</v>
          </cell>
          <cell r="L218" t="str">
            <v>輝北町下百引2374番地</v>
          </cell>
          <cell r="M218" t="str">
            <v>2：携帯電話</v>
          </cell>
          <cell r="N218" t="str">
            <v>090-5739-3447</v>
          </cell>
          <cell r="O218" t="str">
            <v>099-486-0298</v>
          </cell>
          <cell r="P218" t="str">
            <v>090-5739-3447</v>
          </cell>
          <cell r="Q218" t="str">
            <v>099-486-0298</v>
          </cell>
          <cell r="Z218">
            <v>6</v>
          </cell>
          <cell r="AA218">
            <v>6</v>
          </cell>
          <cell r="AB218">
            <v>12</v>
          </cell>
          <cell r="AC218">
            <v>2</v>
          </cell>
          <cell r="AD218">
            <v>0</v>
          </cell>
          <cell r="AE218">
            <v>20</v>
          </cell>
          <cell r="AF218">
            <v>0</v>
          </cell>
          <cell r="AG218">
            <v>20</v>
          </cell>
          <cell r="AH218">
            <v>20</v>
          </cell>
          <cell r="AI218">
            <v>0</v>
          </cell>
          <cell r="AJ218">
            <v>20</v>
          </cell>
          <cell r="AK218">
            <v>0</v>
          </cell>
          <cell r="AL218">
            <v>20</v>
          </cell>
          <cell r="AM218">
            <v>5</v>
          </cell>
          <cell r="AN218">
            <v>5</v>
          </cell>
          <cell r="AO218" t="str">
            <v>町内会（自治会・班）長宅</v>
          </cell>
          <cell r="AP218" t="str">
            <v>893-0202</v>
          </cell>
          <cell r="AQ218" t="str">
            <v>輝北町下百引2374番地</v>
          </cell>
          <cell r="AX218">
            <v>45764</v>
          </cell>
          <cell r="AY218" t="str">
            <v>俵積田</v>
          </cell>
        </row>
        <row r="219">
          <cell r="E219" t="str">
            <v>会長資料は下方自治会へ</v>
          </cell>
          <cell r="F219" t="str">
            <v>市成会長資料は下方自治会へ</v>
          </cell>
          <cell r="G219" t="str">
            <v>市成</v>
          </cell>
          <cell r="H219" t="str">
            <v>前田　昭一</v>
          </cell>
          <cell r="I219" t="str">
            <v>まえだ　しょういち</v>
          </cell>
          <cell r="J219" t="str">
            <v>継続</v>
          </cell>
          <cell r="K219">
            <v>70</v>
          </cell>
          <cell r="L219" t="str">
            <v>輝北町市成1182番地</v>
          </cell>
          <cell r="M219" t="str">
            <v>2：携帯電話</v>
          </cell>
          <cell r="N219" t="str">
            <v>090-8763-4409</v>
          </cell>
          <cell r="O219" t="str">
            <v>099-485-1765</v>
          </cell>
          <cell r="P219" t="str">
            <v>090-8763-4409</v>
          </cell>
          <cell r="Q219" t="str">
            <v>099-485-1765</v>
          </cell>
          <cell r="X219" t="str">
            <v>○</v>
          </cell>
          <cell r="Y219" t="str">
            <v>×</v>
          </cell>
          <cell r="Z219">
            <v>8</v>
          </cell>
          <cell r="AA219">
            <v>234</v>
          </cell>
          <cell r="AB219">
            <v>54</v>
          </cell>
          <cell r="AC219">
            <v>2</v>
          </cell>
          <cell r="AD219">
            <v>0</v>
          </cell>
          <cell r="AE219">
            <v>290</v>
          </cell>
          <cell r="AF219">
            <v>0</v>
          </cell>
          <cell r="AG219">
            <v>290</v>
          </cell>
          <cell r="AH219">
            <v>286</v>
          </cell>
          <cell r="AI219">
            <v>0</v>
          </cell>
          <cell r="AJ219">
            <v>286</v>
          </cell>
          <cell r="AK219">
            <v>7</v>
          </cell>
          <cell r="AL219">
            <v>293</v>
          </cell>
          <cell r="AM219">
            <v>40</v>
          </cell>
          <cell r="AN219">
            <v>41</v>
          </cell>
          <cell r="AO219" t="str">
            <v>町内会（自治会・班）事務所</v>
          </cell>
          <cell r="AQ219" t="str">
            <v>下方自治会へ</v>
          </cell>
          <cell r="AR219">
            <v>2300346745</v>
          </cell>
          <cell r="AS219" t="str">
            <v>ゆうちょ銀行</v>
          </cell>
          <cell r="AT219" t="str">
            <v>七八八</v>
          </cell>
          <cell r="AU219" t="str">
            <v>普通</v>
          </cell>
          <cell r="AV219">
            <v>3041878</v>
          </cell>
          <cell r="AW219" t="str">
            <v>ｲﾁﾅﾘﾁﾖｳﾅｲｶｲ</v>
          </cell>
          <cell r="AX219">
            <v>45764</v>
          </cell>
          <cell r="AY219" t="str">
            <v>俵積田</v>
          </cell>
        </row>
        <row r="220">
          <cell r="E220" t="str">
            <v>上方</v>
          </cell>
          <cell r="F220" t="str">
            <v>(市成)上方</v>
          </cell>
          <cell r="G220" t="str">
            <v>(市成)上方</v>
          </cell>
          <cell r="H220" t="str">
            <v>山下　修</v>
          </cell>
          <cell r="I220" t="str">
            <v>やました　おさむ</v>
          </cell>
          <cell r="J220" t="str">
            <v>継続</v>
          </cell>
          <cell r="K220">
            <v>62</v>
          </cell>
          <cell r="L220" t="str">
            <v>輝北町諏訪原1038番地8</v>
          </cell>
          <cell r="M220" t="str">
            <v>2：携帯電話</v>
          </cell>
          <cell r="N220" t="str">
            <v>090-1165-9319</v>
          </cell>
          <cell r="P220" t="str">
            <v>090-1165-9319</v>
          </cell>
          <cell r="Z220">
            <v>1</v>
          </cell>
          <cell r="AA220">
            <v>22</v>
          </cell>
          <cell r="AB220">
            <v>2</v>
          </cell>
          <cell r="AC220">
            <v>0</v>
          </cell>
          <cell r="AD220">
            <v>0</v>
          </cell>
          <cell r="AE220">
            <v>24</v>
          </cell>
          <cell r="AF220">
            <v>0</v>
          </cell>
          <cell r="AG220">
            <v>24</v>
          </cell>
          <cell r="AH220">
            <v>24</v>
          </cell>
          <cell r="AI220">
            <v>0</v>
          </cell>
          <cell r="AJ220">
            <v>24</v>
          </cell>
          <cell r="AK220">
            <v>0</v>
          </cell>
          <cell r="AL220">
            <v>24</v>
          </cell>
          <cell r="AM220">
            <v>5</v>
          </cell>
          <cell r="AN220">
            <v>5</v>
          </cell>
          <cell r="AO220" t="str">
            <v>町内会（自治会・班）長宅</v>
          </cell>
          <cell r="AP220" t="str">
            <v>899-8512</v>
          </cell>
          <cell r="AQ220" t="str">
            <v>輝北町諏訪原1038番地8</v>
          </cell>
          <cell r="AX220">
            <v>45764</v>
          </cell>
          <cell r="AY220" t="str">
            <v>俵積田</v>
          </cell>
        </row>
        <row r="221">
          <cell r="E221" t="str">
            <v>下方</v>
          </cell>
          <cell r="F221" t="str">
            <v>(市成)下方</v>
          </cell>
          <cell r="G221" t="str">
            <v>(市成)下方</v>
          </cell>
          <cell r="H221" t="str">
            <v>藤井　正和</v>
          </cell>
          <cell r="J221" t="str">
            <v>継続</v>
          </cell>
          <cell r="K221">
            <v>71</v>
          </cell>
          <cell r="L221" t="str">
            <v>輝北町市成1140番地</v>
          </cell>
          <cell r="M221" t="str">
            <v>1：自宅電話</v>
          </cell>
          <cell r="N221" t="str">
            <v>099-485-1535</v>
          </cell>
          <cell r="O221" t="str">
            <v>099-485-1535</v>
          </cell>
          <cell r="P221" t="str">
            <v>080-5251-9192</v>
          </cell>
          <cell r="Z221">
            <v>10</v>
          </cell>
          <cell r="AA221">
            <v>73</v>
          </cell>
          <cell r="AB221">
            <v>35</v>
          </cell>
          <cell r="AC221">
            <v>1</v>
          </cell>
          <cell r="AD221">
            <v>0</v>
          </cell>
          <cell r="AE221">
            <v>109</v>
          </cell>
          <cell r="AF221">
            <v>0</v>
          </cell>
          <cell r="AG221">
            <v>109</v>
          </cell>
          <cell r="AH221">
            <v>108</v>
          </cell>
          <cell r="AI221">
            <v>0</v>
          </cell>
          <cell r="AJ221">
            <v>108</v>
          </cell>
          <cell r="AK221">
            <v>3</v>
          </cell>
          <cell r="AL221">
            <v>111</v>
          </cell>
          <cell r="AM221">
            <v>12</v>
          </cell>
          <cell r="AN221">
            <v>13</v>
          </cell>
          <cell r="AO221" t="str">
            <v>町内会（自治会・班）長宅</v>
          </cell>
          <cell r="AP221" t="str">
            <v>899-8511</v>
          </cell>
          <cell r="AQ221" t="str">
            <v>輝北町市成1140番地</v>
          </cell>
          <cell r="AX221">
            <v>45764</v>
          </cell>
          <cell r="AY221" t="str">
            <v>俵積田</v>
          </cell>
        </row>
        <row r="222">
          <cell r="E222" t="str">
            <v>辰喰</v>
          </cell>
          <cell r="F222" t="str">
            <v>(市成)辰喰</v>
          </cell>
          <cell r="G222" t="str">
            <v>(市成)辰喰</v>
          </cell>
          <cell r="H222" t="str">
            <v>園田　光郎</v>
          </cell>
          <cell r="I222" t="str">
            <v>そのだ　みつろう</v>
          </cell>
          <cell r="J222" t="str">
            <v>有</v>
          </cell>
          <cell r="K222">
            <v>70</v>
          </cell>
          <cell r="L222" t="str">
            <v>輝北町市成1532番地</v>
          </cell>
          <cell r="M222" t="str">
            <v>2：携帯電話</v>
          </cell>
          <cell r="N222" t="str">
            <v>090-8402-8132</v>
          </cell>
          <cell r="P222" t="str">
            <v>090-8402-8132</v>
          </cell>
          <cell r="Z222">
            <v>0</v>
          </cell>
          <cell r="AA222">
            <v>18</v>
          </cell>
          <cell r="AB222">
            <v>3</v>
          </cell>
          <cell r="AC222">
            <v>0</v>
          </cell>
          <cell r="AD222">
            <v>0</v>
          </cell>
          <cell r="AE222">
            <v>21</v>
          </cell>
          <cell r="AF222">
            <v>0</v>
          </cell>
          <cell r="AG222">
            <v>21</v>
          </cell>
          <cell r="AH222">
            <v>21</v>
          </cell>
          <cell r="AI222">
            <v>0</v>
          </cell>
          <cell r="AJ222">
            <v>21</v>
          </cell>
          <cell r="AK222">
            <v>1</v>
          </cell>
          <cell r="AL222">
            <v>22</v>
          </cell>
          <cell r="AM222">
            <v>4</v>
          </cell>
          <cell r="AN222">
            <v>4</v>
          </cell>
          <cell r="AO222" t="str">
            <v>町内会（自治会・班）長宅</v>
          </cell>
          <cell r="AP222" t="str">
            <v>899-8511</v>
          </cell>
          <cell r="AQ222" t="str">
            <v>輝北町市成1532番地</v>
          </cell>
          <cell r="AX222">
            <v>45764</v>
          </cell>
          <cell r="AY222" t="str">
            <v>俵積田</v>
          </cell>
        </row>
        <row r="223">
          <cell r="E223" t="str">
            <v>上場団地</v>
          </cell>
          <cell r="F223" t="str">
            <v>(市成)上場団地</v>
          </cell>
          <cell r="G223" t="str">
            <v>(市成)上場団地</v>
          </cell>
          <cell r="H223" t="str">
            <v>福末　真由美</v>
          </cell>
          <cell r="I223" t="str">
            <v>ふくすえ　まゆみ</v>
          </cell>
          <cell r="J223" t="str">
            <v>有</v>
          </cell>
          <cell r="K223">
            <v>59</v>
          </cell>
          <cell r="L223" t="str">
            <v>輝北町市成1661番地75</v>
          </cell>
          <cell r="M223" t="str">
            <v>2：携帯電話</v>
          </cell>
          <cell r="N223" t="str">
            <v>080-1782-6304</v>
          </cell>
          <cell r="O223" t="str">
            <v>099-485-1991</v>
          </cell>
          <cell r="P223" t="str">
            <v>080-1782-6304</v>
          </cell>
          <cell r="Z223">
            <v>0</v>
          </cell>
          <cell r="AA223">
            <v>1</v>
          </cell>
          <cell r="AB223">
            <v>1</v>
          </cell>
          <cell r="AC223">
            <v>0</v>
          </cell>
          <cell r="AD223">
            <v>0</v>
          </cell>
          <cell r="AE223">
            <v>2</v>
          </cell>
          <cell r="AF223">
            <v>0</v>
          </cell>
          <cell r="AG223">
            <v>2</v>
          </cell>
          <cell r="AH223">
            <v>1</v>
          </cell>
          <cell r="AI223">
            <v>0</v>
          </cell>
          <cell r="AJ223">
            <v>1</v>
          </cell>
          <cell r="AK223">
            <v>0</v>
          </cell>
          <cell r="AL223">
            <v>1</v>
          </cell>
          <cell r="AM223">
            <v>1</v>
          </cell>
          <cell r="AN223">
            <v>1</v>
          </cell>
          <cell r="AO223" t="str">
            <v>町内会（自治会・班）長宅</v>
          </cell>
          <cell r="AP223" t="str">
            <v>899-8511</v>
          </cell>
          <cell r="AQ223" t="str">
            <v>輝北町市成1661番地75</v>
          </cell>
          <cell r="AX223">
            <v>45764</v>
          </cell>
          <cell r="AY223" t="str">
            <v>俵積田</v>
          </cell>
        </row>
        <row r="224">
          <cell r="E224" t="str">
            <v>久木野々</v>
          </cell>
          <cell r="F224" t="str">
            <v>(市成)久木野々</v>
          </cell>
          <cell r="G224" t="str">
            <v>(市成)久木野々</v>
          </cell>
          <cell r="H224" t="str">
            <v>高山　清郎</v>
          </cell>
          <cell r="J224" t="str">
            <v>継続</v>
          </cell>
          <cell r="K224">
            <v>55</v>
          </cell>
          <cell r="L224" t="str">
            <v>輝北町市成295番地3</v>
          </cell>
          <cell r="M224" t="str">
            <v>2：携帯電話</v>
          </cell>
          <cell r="N224" t="str">
            <v>090-4879-9143</v>
          </cell>
          <cell r="O224" t="str">
            <v>099-485-1441</v>
          </cell>
          <cell r="P224" t="str">
            <v>090-4879-9143</v>
          </cell>
          <cell r="Z224">
            <v>3</v>
          </cell>
          <cell r="AA224">
            <v>5</v>
          </cell>
          <cell r="AB224">
            <v>2</v>
          </cell>
          <cell r="AC224">
            <v>1</v>
          </cell>
          <cell r="AD224">
            <v>0</v>
          </cell>
          <cell r="AE224">
            <v>8</v>
          </cell>
          <cell r="AF224">
            <v>0</v>
          </cell>
          <cell r="AG224">
            <v>8</v>
          </cell>
          <cell r="AH224">
            <v>8</v>
          </cell>
          <cell r="AI224">
            <v>0</v>
          </cell>
          <cell r="AJ224">
            <v>8</v>
          </cell>
          <cell r="AK224">
            <v>2</v>
          </cell>
          <cell r="AL224">
            <v>10</v>
          </cell>
          <cell r="AM224">
            <v>1</v>
          </cell>
          <cell r="AN224">
            <v>1</v>
          </cell>
          <cell r="AO224" t="str">
            <v>町内会（自治会・班）長宅</v>
          </cell>
          <cell r="AP224" t="str">
            <v>899-8511</v>
          </cell>
          <cell r="AQ224" t="str">
            <v>輝北町市成295番地3</v>
          </cell>
          <cell r="AX224">
            <v>45764</v>
          </cell>
          <cell r="AY224" t="str">
            <v>俵積田</v>
          </cell>
        </row>
        <row r="225">
          <cell r="E225" t="str">
            <v>上沢津</v>
          </cell>
          <cell r="F225" t="str">
            <v>(市成)上沢津</v>
          </cell>
          <cell r="G225" t="str">
            <v>(市成)上沢津</v>
          </cell>
          <cell r="H225" t="str">
            <v>山口　利哉</v>
          </cell>
          <cell r="I225" t="str">
            <v>やまぐち　としや</v>
          </cell>
          <cell r="J225" t="str">
            <v>有</v>
          </cell>
          <cell r="K225">
            <v>43</v>
          </cell>
          <cell r="L225" t="str">
            <v>輝北町市成773番地3</v>
          </cell>
          <cell r="M225" t="str">
            <v>2：携帯電話</v>
          </cell>
          <cell r="N225" t="str">
            <v>090-2717-6411</v>
          </cell>
          <cell r="P225" t="str">
            <v>090-2717-6411</v>
          </cell>
          <cell r="Z225">
            <v>0</v>
          </cell>
          <cell r="AA225">
            <v>16</v>
          </cell>
          <cell r="AB225">
            <v>2</v>
          </cell>
          <cell r="AC225">
            <v>0</v>
          </cell>
          <cell r="AD225">
            <v>0</v>
          </cell>
          <cell r="AE225">
            <v>18</v>
          </cell>
          <cell r="AF225">
            <v>0</v>
          </cell>
          <cell r="AG225">
            <v>18</v>
          </cell>
          <cell r="AH225">
            <v>18</v>
          </cell>
          <cell r="AI225">
            <v>0</v>
          </cell>
          <cell r="AJ225">
            <v>18</v>
          </cell>
          <cell r="AK225">
            <v>0</v>
          </cell>
          <cell r="AL225">
            <v>18</v>
          </cell>
          <cell r="AM225">
            <v>2</v>
          </cell>
          <cell r="AN225">
            <v>2</v>
          </cell>
          <cell r="AO225" t="str">
            <v>町内会（自治会・班）長宅</v>
          </cell>
          <cell r="AP225" t="str">
            <v>899-8511</v>
          </cell>
          <cell r="AQ225" t="str">
            <v>輝北町市成773番地3</v>
          </cell>
          <cell r="AX225">
            <v>45764</v>
          </cell>
          <cell r="AY225" t="str">
            <v>俵積田</v>
          </cell>
        </row>
        <row r="226">
          <cell r="E226" t="str">
            <v>下沢津</v>
          </cell>
          <cell r="F226" t="str">
            <v>(市成)下沢津</v>
          </cell>
          <cell r="G226" t="str">
            <v>(市成)下沢津</v>
          </cell>
          <cell r="H226" t="str">
            <v>大久保　隆</v>
          </cell>
          <cell r="I226" t="str">
            <v>おおくぼ　たかし</v>
          </cell>
          <cell r="J226" t="str">
            <v>有</v>
          </cell>
          <cell r="K226">
            <v>63</v>
          </cell>
          <cell r="L226" t="str">
            <v>輝北町市成3366番地</v>
          </cell>
          <cell r="M226" t="str">
            <v>1：自宅電話</v>
          </cell>
          <cell r="N226" t="str">
            <v>099-485-1475</v>
          </cell>
          <cell r="O226" t="str">
            <v>099-485-1475</v>
          </cell>
          <cell r="P226" t="str">
            <v>090-7167-6494</v>
          </cell>
          <cell r="Q226" t="str">
            <v xml:space="preserve"> </v>
          </cell>
          <cell r="AA226">
            <v>13</v>
          </cell>
          <cell r="AB226">
            <v>1</v>
          </cell>
          <cell r="AC226">
            <v>0</v>
          </cell>
          <cell r="AD226">
            <v>0</v>
          </cell>
          <cell r="AE226">
            <v>14</v>
          </cell>
          <cell r="AF226">
            <v>0</v>
          </cell>
          <cell r="AG226">
            <v>14</v>
          </cell>
          <cell r="AH226">
            <v>14</v>
          </cell>
          <cell r="AI226">
            <v>0</v>
          </cell>
          <cell r="AJ226">
            <v>14</v>
          </cell>
          <cell r="AK226">
            <v>1</v>
          </cell>
          <cell r="AL226">
            <v>15</v>
          </cell>
          <cell r="AM226">
            <v>2</v>
          </cell>
          <cell r="AN226">
            <v>2</v>
          </cell>
          <cell r="AO226" t="str">
            <v>町内会（自治会・班）長宅</v>
          </cell>
          <cell r="AP226" t="str">
            <v>899-8511</v>
          </cell>
          <cell r="AQ226" t="str">
            <v>輝北町市成3366番地</v>
          </cell>
          <cell r="AX226">
            <v>45764</v>
          </cell>
          <cell r="AY226" t="str">
            <v>俵積田</v>
          </cell>
        </row>
        <row r="227">
          <cell r="E227" t="str">
            <v>宮園</v>
          </cell>
          <cell r="F227" t="str">
            <v>(市成)宮園</v>
          </cell>
          <cell r="G227" t="str">
            <v>(市成)宮園</v>
          </cell>
          <cell r="H227" t="str">
            <v>上野　政秀</v>
          </cell>
          <cell r="I227" t="str">
            <v>うえの　まさひで</v>
          </cell>
          <cell r="J227" t="str">
            <v>有</v>
          </cell>
          <cell r="K227">
            <v>66</v>
          </cell>
          <cell r="L227" t="str">
            <v>輝北町市成2339番地</v>
          </cell>
          <cell r="M227" t="str">
            <v>2：携帯電話</v>
          </cell>
          <cell r="N227" t="str">
            <v>090-5924-4633</v>
          </cell>
          <cell r="O227" t="str">
            <v>099-485-1065</v>
          </cell>
          <cell r="P227" t="str">
            <v>090-5924-4633</v>
          </cell>
          <cell r="Z227">
            <v>0</v>
          </cell>
          <cell r="AA227">
            <v>22</v>
          </cell>
          <cell r="AB227">
            <v>0</v>
          </cell>
          <cell r="AC227">
            <v>0</v>
          </cell>
          <cell r="AD227">
            <v>0</v>
          </cell>
          <cell r="AE227">
            <v>22</v>
          </cell>
          <cell r="AF227">
            <v>0</v>
          </cell>
          <cell r="AG227">
            <v>22</v>
          </cell>
          <cell r="AH227">
            <v>22</v>
          </cell>
          <cell r="AI227">
            <v>0</v>
          </cell>
          <cell r="AJ227">
            <v>22</v>
          </cell>
          <cell r="AK227">
            <v>0</v>
          </cell>
          <cell r="AL227">
            <v>22</v>
          </cell>
          <cell r="AM227">
            <v>3</v>
          </cell>
          <cell r="AN227">
            <v>3</v>
          </cell>
          <cell r="AO227" t="str">
            <v>町内会（自治会・班）長宅</v>
          </cell>
          <cell r="AP227" t="str">
            <v>899-8511</v>
          </cell>
          <cell r="AQ227" t="str">
            <v>輝北町市成2339番地</v>
          </cell>
          <cell r="AX227">
            <v>45764</v>
          </cell>
          <cell r="AY227" t="str">
            <v>俵積田</v>
          </cell>
        </row>
        <row r="228">
          <cell r="E228" t="str">
            <v>仏山</v>
          </cell>
          <cell r="F228" t="str">
            <v>(市成)仏山</v>
          </cell>
          <cell r="G228" t="str">
            <v>(市成)仏山</v>
          </cell>
          <cell r="H228" t="str">
            <v>佛山　政男</v>
          </cell>
          <cell r="I228" t="str">
            <v>ほとけやま　まさお</v>
          </cell>
          <cell r="J228" t="str">
            <v>継続</v>
          </cell>
          <cell r="K228">
            <v>74</v>
          </cell>
          <cell r="L228" t="str">
            <v>輝北町諏訪原1434番地</v>
          </cell>
          <cell r="M228" t="str">
            <v>2：携帯電話</v>
          </cell>
          <cell r="N228" t="str">
            <v>090-4985-5510</v>
          </cell>
          <cell r="O228" t="str">
            <v>099-485-1898</v>
          </cell>
          <cell r="P228" t="str">
            <v>090-4985-5510</v>
          </cell>
          <cell r="AA228">
            <v>21</v>
          </cell>
          <cell r="AB228">
            <v>0</v>
          </cell>
          <cell r="AC228">
            <v>0</v>
          </cell>
          <cell r="AD228">
            <v>0</v>
          </cell>
          <cell r="AE228">
            <v>21</v>
          </cell>
          <cell r="AF228">
            <v>0</v>
          </cell>
          <cell r="AG228">
            <v>21</v>
          </cell>
          <cell r="AH228">
            <v>21</v>
          </cell>
          <cell r="AI228">
            <v>0</v>
          </cell>
          <cell r="AJ228">
            <v>21</v>
          </cell>
          <cell r="AK228">
            <v>0</v>
          </cell>
          <cell r="AL228">
            <v>21</v>
          </cell>
          <cell r="AM228">
            <v>3</v>
          </cell>
          <cell r="AN228">
            <v>3</v>
          </cell>
          <cell r="AO228" t="str">
            <v>町内会（自治会・班）長宅</v>
          </cell>
          <cell r="AP228" t="str">
            <v>899-8512</v>
          </cell>
          <cell r="AQ228" t="str">
            <v>輝北町諏訪原1434番地</v>
          </cell>
          <cell r="AX228">
            <v>45764</v>
          </cell>
          <cell r="AY228" t="str">
            <v>俵積田</v>
          </cell>
        </row>
        <row r="229">
          <cell r="E229" t="str">
            <v>朝倉</v>
          </cell>
          <cell r="F229" t="str">
            <v>(市成)朝倉</v>
          </cell>
          <cell r="G229" t="str">
            <v>(市成)朝倉</v>
          </cell>
          <cell r="H229" t="str">
            <v>森永　考</v>
          </cell>
          <cell r="I229" t="str">
            <v>もりなが　たかし</v>
          </cell>
          <cell r="J229" t="str">
            <v>有</v>
          </cell>
          <cell r="K229">
            <v>67</v>
          </cell>
          <cell r="L229" t="str">
            <v>輝北町諏訪原830番地1</v>
          </cell>
          <cell r="M229" t="str">
            <v>2：携帯電話</v>
          </cell>
          <cell r="N229" t="str">
            <v>090-4489-0679</v>
          </cell>
          <cell r="O229" t="str">
            <v>099-485-1163</v>
          </cell>
          <cell r="P229" t="str">
            <v>090-4489-0679</v>
          </cell>
          <cell r="AA229">
            <v>15</v>
          </cell>
          <cell r="AB229">
            <v>6</v>
          </cell>
          <cell r="AC229">
            <v>0</v>
          </cell>
          <cell r="AD229">
            <v>0</v>
          </cell>
          <cell r="AE229">
            <v>21</v>
          </cell>
          <cell r="AF229">
            <v>0</v>
          </cell>
          <cell r="AG229">
            <v>21</v>
          </cell>
          <cell r="AH229">
            <v>19</v>
          </cell>
          <cell r="AI229">
            <v>0</v>
          </cell>
          <cell r="AJ229">
            <v>19</v>
          </cell>
          <cell r="AK229">
            <v>0</v>
          </cell>
          <cell r="AL229">
            <v>19</v>
          </cell>
          <cell r="AM229">
            <v>2</v>
          </cell>
          <cell r="AN229">
            <v>2</v>
          </cell>
          <cell r="AO229" t="str">
            <v>町内会（自治会・班）長宅</v>
          </cell>
          <cell r="AP229" t="str">
            <v>899-8512</v>
          </cell>
          <cell r="AQ229" t="str">
            <v>輝北町諏訪原830番地1</v>
          </cell>
          <cell r="AX229">
            <v>45764</v>
          </cell>
          <cell r="AY229" t="str">
            <v>俵積田</v>
          </cell>
        </row>
        <row r="230">
          <cell r="E230" t="str">
            <v>八重山</v>
          </cell>
          <cell r="F230" t="str">
            <v>(市成)八重山</v>
          </cell>
          <cell r="G230" t="str">
            <v>(市成)八重山</v>
          </cell>
          <cell r="H230" t="str">
            <v>福田　志信</v>
          </cell>
          <cell r="I230" t="str">
            <v>ふくだ　しのぶ</v>
          </cell>
          <cell r="J230" t="str">
            <v>有</v>
          </cell>
          <cell r="K230">
            <v>71</v>
          </cell>
          <cell r="L230" t="str">
            <v>輝北町諏訪原611番地2</v>
          </cell>
          <cell r="M230" t="str">
            <v>2：携帯電話</v>
          </cell>
          <cell r="N230" t="str">
            <v>090-7533-6612</v>
          </cell>
          <cell r="P230" t="str">
            <v>090-7533-6612</v>
          </cell>
          <cell r="AA230">
            <v>28</v>
          </cell>
          <cell r="AB230">
            <v>2</v>
          </cell>
          <cell r="AC230">
            <v>0</v>
          </cell>
          <cell r="AD230">
            <v>0</v>
          </cell>
          <cell r="AE230">
            <v>30</v>
          </cell>
          <cell r="AF230">
            <v>0</v>
          </cell>
          <cell r="AG230">
            <v>30</v>
          </cell>
          <cell r="AH230">
            <v>30</v>
          </cell>
          <cell r="AI230">
            <v>0</v>
          </cell>
          <cell r="AJ230">
            <v>30</v>
          </cell>
          <cell r="AK230">
            <v>0</v>
          </cell>
          <cell r="AL230">
            <v>30</v>
          </cell>
          <cell r="AM230">
            <v>5</v>
          </cell>
          <cell r="AN230">
            <v>5</v>
          </cell>
          <cell r="AO230" t="str">
            <v>町内会（自治会・班）長宅</v>
          </cell>
          <cell r="AP230" t="str">
            <v>899-8512</v>
          </cell>
          <cell r="AQ230" t="str">
            <v>輝北町諏訪原611番地2</v>
          </cell>
          <cell r="AX230">
            <v>45764</v>
          </cell>
          <cell r="AY230" t="str">
            <v>俵積田</v>
          </cell>
        </row>
        <row r="231">
          <cell r="F231" t="str">
            <v>高尾</v>
          </cell>
          <cell r="G231" t="str">
            <v>高尾</v>
          </cell>
          <cell r="H231" t="str">
            <v>有里　益朗</v>
          </cell>
          <cell r="I231" t="str">
            <v>ありさと　ますろう</v>
          </cell>
          <cell r="J231" t="str">
            <v>有</v>
          </cell>
          <cell r="K231">
            <v>66</v>
          </cell>
          <cell r="L231" t="str">
            <v>輝北町諏訪原3663番地1</v>
          </cell>
          <cell r="M231" t="str">
            <v>2：携帯電話</v>
          </cell>
          <cell r="N231" t="str">
            <v>080-5256-4546</v>
          </cell>
          <cell r="O231" t="str">
            <v>099-485-1226</v>
          </cell>
          <cell r="P231" t="str">
            <v>080-5256-4546</v>
          </cell>
          <cell r="X231" t="str">
            <v>○</v>
          </cell>
          <cell r="Y231" t="str">
            <v>×</v>
          </cell>
          <cell r="Z231">
            <v>0</v>
          </cell>
          <cell r="AA231">
            <v>143</v>
          </cell>
          <cell r="AB231">
            <v>27</v>
          </cell>
          <cell r="AC231">
            <v>9</v>
          </cell>
          <cell r="AD231">
            <v>1</v>
          </cell>
          <cell r="AE231">
            <v>180</v>
          </cell>
          <cell r="AF231">
            <v>2</v>
          </cell>
          <cell r="AG231">
            <v>182</v>
          </cell>
          <cell r="AH231">
            <v>180</v>
          </cell>
          <cell r="AI231">
            <v>0</v>
          </cell>
          <cell r="AJ231">
            <v>180</v>
          </cell>
          <cell r="AK231">
            <v>8</v>
          </cell>
          <cell r="AL231">
            <v>188</v>
          </cell>
          <cell r="AM231">
            <v>29</v>
          </cell>
          <cell r="AN231">
            <v>35</v>
          </cell>
          <cell r="AO231" t="str">
            <v>町内会（自治会・班）長宅</v>
          </cell>
          <cell r="AP231" t="str">
            <v>899-8512</v>
          </cell>
          <cell r="AQ231" t="str">
            <v>輝北町諏訪原3663番地1</v>
          </cell>
          <cell r="AR231">
            <v>2300345873</v>
          </cell>
          <cell r="AS231" t="str">
            <v>ゆうちょ銀行</v>
          </cell>
          <cell r="AT231" t="str">
            <v>七八八</v>
          </cell>
          <cell r="AU231" t="str">
            <v>普通</v>
          </cell>
          <cell r="AV231">
            <v>3041926</v>
          </cell>
          <cell r="AW231" t="str">
            <v>ﾀｶｵﾁﾖｳﾅｲｶｲ</v>
          </cell>
          <cell r="AX231">
            <v>45764</v>
          </cell>
          <cell r="AY231" t="str">
            <v>俵積田</v>
          </cell>
        </row>
        <row r="232">
          <cell r="E232" t="str">
            <v>徳留</v>
          </cell>
          <cell r="F232" t="str">
            <v>(高尾)徳留</v>
          </cell>
          <cell r="G232" t="str">
            <v>(高尾)徳留</v>
          </cell>
          <cell r="H232" t="str">
            <v>岩野　学</v>
          </cell>
          <cell r="I232" t="str">
            <v>いわの　まなぶ</v>
          </cell>
          <cell r="J232" t="str">
            <v>継続</v>
          </cell>
          <cell r="K232">
            <v>78</v>
          </cell>
          <cell r="L232" t="str">
            <v>輝北町市成2694番地</v>
          </cell>
          <cell r="M232" t="str">
            <v>2：携帯電話</v>
          </cell>
          <cell r="N232" t="str">
            <v>090-2078-5596</v>
          </cell>
          <cell r="P232" t="str">
            <v>090-2078-5596</v>
          </cell>
          <cell r="AA232">
            <v>13</v>
          </cell>
          <cell r="AB232">
            <v>0</v>
          </cell>
          <cell r="AC232">
            <v>0</v>
          </cell>
          <cell r="AD232">
            <v>0</v>
          </cell>
          <cell r="AE232">
            <v>13</v>
          </cell>
          <cell r="AF232">
            <v>2</v>
          </cell>
          <cell r="AG232">
            <v>15</v>
          </cell>
          <cell r="AH232">
            <v>13</v>
          </cell>
          <cell r="AI232">
            <v>0</v>
          </cell>
          <cell r="AJ232">
            <v>13</v>
          </cell>
          <cell r="AK232">
            <v>2</v>
          </cell>
          <cell r="AL232">
            <v>15</v>
          </cell>
          <cell r="AM232">
            <v>2</v>
          </cell>
          <cell r="AN232">
            <v>3</v>
          </cell>
          <cell r="AO232" t="str">
            <v>町内会（自治会・班）長宅</v>
          </cell>
          <cell r="AP232" t="str">
            <v>899-8511</v>
          </cell>
          <cell r="AQ232" t="str">
            <v>輝北町市成2694番地</v>
          </cell>
          <cell r="AX232">
            <v>45764</v>
          </cell>
          <cell r="AY232" t="str">
            <v>俵積田</v>
          </cell>
        </row>
        <row r="233">
          <cell r="E233" t="str">
            <v>仮屋</v>
          </cell>
          <cell r="F233" t="str">
            <v>(高尾)仮屋</v>
          </cell>
          <cell r="G233" t="str">
            <v>(高尾)仮屋</v>
          </cell>
          <cell r="H233" t="str">
            <v>前田　秀和</v>
          </cell>
          <cell r="I233" t="str">
            <v>まえだ　ひでかず</v>
          </cell>
          <cell r="J233" t="str">
            <v>有</v>
          </cell>
          <cell r="K233">
            <v>47</v>
          </cell>
          <cell r="L233" t="str">
            <v>輝北町市成4135番地5</v>
          </cell>
          <cell r="M233" t="str">
            <v>2：携帯電話</v>
          </cell>
          <cell r="N233" t="str">
            <v>090-4514-4001</v>
          </cell>
          <cell r="O233" t="str">
            <v>0994-85-1006</v>
          </cell>
          <cell r="P233" t="str">
            <v>090-4514-4001</v>
          </cell>
          <cell r="Q233" t="str">
            <v>0994-85-1006</v>
          </cell>
          <cell r="Z233">
            <v>0</v>
          </cell>
          <cell r="AA233">
            <v>38</v>
          </cell>
          <cell r="AB233">
            <v>4</v>
          </cell>
          <cell r="AC233">
            <v>0</v>
          </cell>
          <cell r="AD233">
            <v>1</v>
          </cell>
          <cell r="AE233">
            <v>43</v>
          </cell>
          <cell r="AF233">
            <v>0</v>
          </cell>
          <cell r="AG233">
            <v>43</v>
          </cell>
          <cell r="AH233">
            <v>43</v>
          </cell>
          <cell r="AI233">
            <v>0</v>
          </cell>
          <cell r="AJ233">
            <v>43</v>
          </cell>
          <cell r="AK233">
            <v>3</v>
          </cell>
          <cell r="AL233">
            <v>46</v>
          </cell>
          <cell r="AM233">
            <v>5</v>
          </cell>
          <cell r="AN233">
            <v>5</v>
          </cell>
          <cell r="AO233" t="str">
            <v>町内会（自治会・班）長宅</v>
          </cell>
          <cell r="AP233" t="str">
            <v>899-8511</v>
          </cell>
          <cell r="AQ233" t="str">
            <v>輝北町市成4135番地5</v>
          </cell>
          <cell r="AX233">
            <v>45764</v>
          </cell>
          <cell r="AY233" t="str">
            <v>俵積田</v>
          </cell>
        </row>
        <row r="234">
          <cell r="E234" t="str">
            <v>福岡</v>
          </cell>
          <cell r="F234" t="str">
            <v>(高尾)福岡</v>
          </cell>
          <cell r="G234" t="str">
            <v>(高尾)福岡</v>
          </cell>
          <cell r="H234" t="str">
            <v>榎園　幸栄</v>
          </cell>
          <cell r="I234" t="str">
            <v>えのきぞの　こうえい</v>
          </cell>
          <cell r="J234" t="str">
            <v>継続</v>
          </cell>
          <cell r="K234">
            <v>50</v>
          </cell>
          <cell r="L234" t="str">
            <v>輝北町市成3683番地</v>
          </cell>
          <cell r="M234" t="str">
            <v>2：携帯電話</v>
          </cell>
          <cell r="N234" t="str">
            <v>080-5804-4955</v>
          </cell>
          <cell r="P234" t="str">
            <v>080-5804-4955</v>
          </cell>
          <cell r="Z234">
            <v>7</v>
          </cell>
          <cell r="AA234">
            <v>5</v>
          </cell>
          <cell r="AB234">
            <v>0</v>
          </cell>
          <cell r="AC234">
            <v>0</v>
          </cell>
          <cell r="AD234">
            <v>0</v>
          </cell>
          <cell r="AE234">
            <v>5</v>
          </cell>
          <cell r="AF234">
            <v>5</v>
          </cell>
          <cell r="AG234">
            <v>5</v>
          </cell>
          <cell r="AH234">
            <v>5</v>
          </cell>
          <cell r="AI234">
            <v>0</v>
          </cell>
          <cell r="AJ234">
            <v>5</v>
          </cell>
          <cell r="AK234">
            <v>0</v>
          </cell>
          <cell r="AL234">
            <v>5</v>
          </cell>
          <cell r="AM234">
            <v>1</v>
          </cell>
          <cell r="AN234">
            <v>5</v>
          </cell>
          <cell r="AO234" t="str">
            <v>町内会（自治会・班）長宅</v>
          </cell>
          <cell r="AP234" t="str">
            <v>899-8511</v>
          </cell>
          <cell r="AQ234" t="str">
            <v>輝北町市成3683番地</v>
          </cell>
          <cell r="AX234">
            <v>45764</v>
          </cell>
          <cell r="AY234" t="str">
            <v>俵積田</v>
          </cell>
        </row>
        <row r="235">
          <cell r="E235" t="str">
            <v>浮牟田</v>
          </cell>
          <cell r="F235" t="str">
            <v>(高尾)浮牟田</v>
          </cell>
          <cell r="G235" t="str">
            <v>(高尾)浮牟田</v>
          </cell>
          <cell r="H235" t="str">
            <v>園田　一郎</v>
          </cell>
          <cell r="J235" t="str">
            <v>継続</v>
          </cell>
          <cell r="K235">
            <v>71</v>
          </cell>
          <cell r="L235" t="str">
            <v>輝北町市成4365番地</v>
          </cell>
          <cell r="M235" t="str">
            <v>2：携帯電話</v>
          </cell>
          <cell r="N235" t="str">
            <v>090-4358-7736</v>
          </cell>
          <cell r="P235" t="str">
            <v>090-4358-7736</v>
          </cell>
          <cell r="AA235">
            <v>4</v>
          </cell>
          <cell r="AB235">
            <v>0</v>
          </cell>
          <cell r="AC235">
            <v>0</v>
          </cell>
          <cell r="AD235">
            <v>0</v>
          </cell>
          <cell r="AE235">
            <v>4</v>
          </cell>
          <cell r="AF235">
            <v>0</v>
          </cell>
          <cell r="AG235">
            <v>4</v>
          </cell>
          <cell r="AH235">
            <v>4</v>
          </cell>
          <cell r="AI235">
            <v>0</v>
          </cell>
          <cell r="AJ235">
            <v>4</v>
          </cell>
          <cell r="AK235">
            <v>0</v>
          </cell>
          <cell r="AL235">
            <v>4</v>
          </cell>
          <cell r="AM235">
            <v>2</v>
          </cell>
          <cell r="AN235">
            <v>2</v>
          </cell>
          <cell r="AO235" t="str">
            <v>町内会（自治会・班）長宅</v>
          </cell>
          <cell r="AP235" t="str">
            <v>899-8511</v>
          </cell>
          <cell r="AQ235" t="str">
            <v>輝北町市成4365番地</v>
          </cell>
          <cell r="AX235">
            <v>45764</v>
          </cell>
          <cell r="AY235" t="str">
            <v>俵積田</v>
          </cell>
        </row>
        <row r="236">
          <cell r="E236" t="str">
            <v>柏木</v>
          </cell>
          <cell r="F236" t="str">
            <v>(高尾)柏木</v>
          </cell>
          <cell r="G236" t="str">
            <v>(高尾)柏木</v>
          </cell>
          <cell r="H236" t="str">
            <v>園田　次夫</v>
          </cell>
          <cell r="I236" t="str">
            <v>そのだ　つぎお</v>
          </cell>
          <cell r="J236" t="str">
            <v>有</v>
          </cell>
          <cell r="K236">
            <v>65</v>
          </cell>
          <cell r="L236" t="str">
            <v>輝北町諏訪原4001番地1</v>
          </cell>
          <cell r="M236" t="str">
            <v>2：携帯電話</v>
          </cell>
          <cell r="N236" t="str">
            <v>090-3072-9006</v>
          </cell>
          <cell r="O236" t="str">
            <v>099-485-1827</v>
          </cell>
          <cell r="P236" t="str">
            <v>090-3072-9006</v>
          </cell>
          <cell r="Z236">
            <v>0</v>
          </cell>
          <cell r="AA236">
            <v>37</v>
          </cell>
          <cell r="AB236">
            <v>21</v>
          </cell>
          <cell r="AC236">
            <v>9</v>
          </cell>
          <cell r="AD236">
            <v>0</v>
          </cell>
          <cell r="AE236">
            <v>67</v>
          </cell>
          <cell r="AF236">
            <v>0</v>
          </cell>
          <cell r="AG236">
            <v>67</v>
          </cell>
          <cell r="AH236">
            <v>67</v>
          </cell>
          <cell r="AI236">
            <v>0</v>
          </cell>
          <cell r="AJ236">
            <v>67</v>
          </cell>
          <cell r="AK236">
            <v>2</v>
          </cell>
          <cell r="AL236">
            <v>69</v>
          </cell>
          <cell r="AM236">
            <v>7</v>
          </cell>
          <cell r="AN236">
            <v>7</v>
          </cell>
          <cell r="AO236" t="str">
            <v>町内会（自治会・班）長宅</v>
          </cell>
          <cell r="AP236" t="str">
            <v>899-8512</v>
          </cell>
          <cell r="AQ236" t="str">
            <v>輝北町諏訪原4001番地1</v>
          </cell>
          <cell r="AX236">
            <v>45764</v>
          </cell>
          <cell r="AY236" t="str">
            <v>俵積田</v>
          </cell>
        </row>
        <row r="237">
          <cell r="E237" t="str">
            <v>日新</v>
          </cell>
          <cell r="F237" t="str">
            <v>(高尾)日新</v>
          </cell>
          <cell r="G237" t="str">
            <v>(高尾)日新</v>
          </cell>
          <cell r="H237" t="str">
            <v>脇田　昭夫</v>
          </cell>
          <cell r="I237" t="str">
            <v>わきた　あきお</v>
          </cell>
          <cell r="J237" t="str">
            <v>継続</v>
          </cell>
          <cell r="K237">
            <v>69</v>
          </cell>
          <cell r="L237" t="str">
            <v>輝北町諏訪原4190番地</v>
          </cell>
          <cell r="M237" t="str">
            <v>1：自宅電話</v>
          </cell>
          <cell r="N237" t="str">
            <v>099-485-1958</v>
          </cell>
          <cell r="O237" t="str">
            <v>099-485-1958</v>
          </cell>
          <cell r="P237" t="str">
            <v>080-3014-4389</v>
          </cell>
          <cell r="Z237">
            <v>1</v>
          </cell>
          <cell r="AA237">
            <v>16</v>
          </cell>
          <cell r="AB237">
            <v>2</v>
          </cell>
          <cell r="AC237">
            <v>0</v>
          </cell>
          <cell r="AD237">
            <v>0</v>
          </cell>
          <cell r="AE237">
            <v>18</v>
          </cell>
          <cell r="AF237">
            <v>0</v>
          </cell>
          <cell r="AG237">
            <v>18</v>
          </cell>
          <cell r="AH237">
            <v>18</v>
          </cell>
          <cell r="AI237">
            <v>0</v>
          </cell>
          <cell r="AJ237">
            <v>18</v>
          </cell>
          <cell r="AK237">
            <v>0</v>
          </cell>
          <cell r="AL237">
            <v>18</v>
          </cell>
          <cell r="AM237">
            <v>5</v>
          </cell>
          <cell r="AN237">
            <v>5</v>
          </cell>
          <cell r="AO237" t="str">
            <v>町内会（自治会・班）長宅</v>
          </cell>
          <cell r="AP237" t="str">
            <v>899-8512</v>
          </cell>
          <cell r="AQ237" t="str">
            <v>輝北町諏訪原4190番地</v>
          </cell>
          <cell r="AX237">
            <v>45765</v>
          </cell>
          <cell r="AY237" t="str">
            <v>俵積田</v>
          </cell>
        </row>
        <row r="238">
          <cell r="E238" t="str">
            <v>谷田</v>
          </cell>
          <cell r="F238" t="str">
            <v>(高尾)谷田</v>
          </cell>
          <cell r="G238" t="str">
            <v>(高尾)谷田</v>
          </cell>
          <cell r="H238" t="str">
            <v>津曲　構造</v>
          </cell>
          <cell r="I238" t="str">
            <v>つまがり　こうぞう</v>
          </cell>
          <cell r="J238" t="str">
            <v>有</v>
          </cell>
          <cell r="K238">
            <v>58</v>
          </cell>
          <cell r="L238" t="str">
            <v>輝北町諏訪原4223番地3</v>
          </cell>
          <cell r="M238" t="str">
            <v>2：携帯電話</v>
          </cell>
          <cell r="N238" t="str">
            <v>090-1875-4565</v>
          </cell>
          <cell r="O238" t="str">
            <v>099-485-1313</v>
          </cell>
          <cell r="P238" t="str">
            <v>090-1875-4565</v>
          </cell>
          <cell r="Z238">
            <v>0</v>
          </cell>
          <cell r="AA238">
            <v>30</v>
          </cell>
          <cell r="AB238">
            <v>0</v>
          </cell>
          <cell r="AC238">
            <v>0</v>
          </cell>
          <cell r="AD238">
            <v>0</v>
          </cell>
          <cell r="AE238">
            <v>30</v>
          </cell>
          <cell r="AF238">
            <v>0</v>
          </cell>
          <cell r="AG238">
            <v>30</v>
          </cell>
          <cell r="AH238">
            <v>30</v>
          </cell>
          <cell r="AI238">
            <v>0</v>
          </cell>
          <cell r="AJ238">
            <v>30</v>
          </cell>
          <cell r="AK238">
            <v>1</v>
          </cell>
          <cell r="AL238">
            <v>31</v>
          </cell>
          <cell r="AM238">
            <v>7</v>
          </cell>
          <cell r="AN238">
            <v>8</v>
          </cell>
          <cell r="AO238" t="str">
            <v>町内会（自治会・班）長宅</v>
          </cell>
          <cell r="AP238" t="str">
            <v>899-8512</v>
          </cell>
          <cell r="AQ238" t="str">
            <v>輝北町諏訪原4223番地3</v>
          </cell>
          <cell r="AX238">
            <v>45765</v>
          </cell>
          <cell r="AY238" t="str">
            <v>俵積田</v>
          </cell>
        </row>
        <row r="239">
          <cell r="F239" t="str">
            <v>細山田北</v>
          </cell>
          <cell r="G239" t="str">
            <v>細山田北</v>
          </cell>
          <cell r="H239" t="str">
            <v>末満　耕二</v>
          </cell>
          <cell r="I239" t="str">
            <v>すえみつ　こうじ</v>
          </cell>
          <cell r="J239" t="str">
            <v>継続</v>
          </cell>
          <cell r="K239">
            <v>72</v>
          </cell>
          <cell r="L239" t="str">
            <v>串良町細山田3326番地</v>
          </cell>
          <cell r="M239" t="str">
            <v>2：携帯電話</v>
          </cell>
          <cell r="N239" t="str">
            <v>090-4997-6853</v>
          </cell>
          <cell r="O239" t="str">
            <v>0994-62-2164</v>
          </cell>
          <cell r="P239" t="str">
            <v>090-4997-6853</v>
          </cell>
          <cell r="Q239" t="str">
            <v>0994-62-2164</v>
          </cell>
          <cell r="R239" t="str">
            <v>koji.porkfarms@icloud.com</v>
          </cell>
          <cell r="Z239">
            <v>1</v>
          </cell>
          <cell r="AA239">
            <v>92</v>
          </cell>
          <cell r="AB239">
            <v>8</v>
          </cell>
          <cell r="AC239">
            <v>8</v>
          </cell>
          <cell r="AD239">
            <v>1</v>
          </cell>
          <cell r="AE239">
            <v>109</v>
          </cell>
          <cell r="AF239">
            <v>10</v>
          </cell>
          <cell r="AG239">
            <v>119</v>
          </cell>
          <cell r="AH239">
            <v>109</v>
          </cell>
          <cell r="AI239">
            <v>3</v>
          </cell>
          <cell r="AJ239">
            <v>112</v>
          </cell>
          <cell r="AK239">
            <v>1</v>
          </cell>
          <cell r="AL239">
            <v>113</v>
          </cell>
          <cell r="AM239">
            <v>17</v>
          </cell>
          <cell r="AN239">
            <v>17</v>
          </cell>
          <cell r="AQ239" t="str">
            <v/>
          </cell>
          <cell r="AR239">
            <v>2300346996</v>
          </cell>
          <cell r="AS239" t="str">
            <v>鹿児島きもつき
農業協同組合</v>
          </cell>
          <cell r="AT239" t="str">
            <v>串良支所</v>
          </cell>
          <cell r="AU239" t="str">
            <v>普通</v>
          </cell>
          <cell r="AV239" t="str">
            <v>0079690</v>
          </cell>
          <cell r="AW239" t="str">
            <v>ﾎｿﾔﾏﾀﾞｷﾀﾁﾖｳﾅｲｶｲ ﾀﾞｲﾋﾖｳ ｽｴﾐﾂｺｳｼﾞ</v>
          </cell>
          <cell r="AX239">
            <v>45764</v>
          </cell>
          <cell r="AY239" t="str">
            <v>三枝</v>
          </cell>
        </row>
        <row r="240">
          <cell r="E240" t="str">
            <v>立小野</v>
          </cell>
          <cell r="F240" t="str">
            <v>(細山田北)立小野</v>
          </cell>
          <cell r="G240" t="str">
            <v>(細山田北)立小野</v>
          </cell>
          <cell r="H240" t="str">
            <v>新畑　美明</v>
          </cell>
          <cell r="I240" t="str">
            <v>しんはた　よしあき</v>
          </cell>
          <cell r="J240" t="str">
            <v>有</v>
          </cell>
          <cell r="K240">
            <v>68</v>
          </cell>
          <cell r="L240" t="str">
            <v>串良町細山田1747番地</v>
          </cell>
          <cell r="M240" t="str">
            <v>2：携帯電話</v>
          </cell>
          <cell r="N240" t="str">
            <v>090-5088-1654</v>
          </cell>
          <cell r="P240" t="str">
            <v>090-5088-1654</v>
          </cell>
          <cell r="Z240">
            <v>0</v>
          </cell>
          <cell r="AA240">
            <v>12</v>
          </cell>
          <cell r="AB240">
            <v>6</v>
          </cell>
          <cell r="AE240">
            <v>18</v>
          </cell>
          <cell r="AG240">
            <v>18</v>
          </cell>
          <cell r="AH240">
            <v>18</v>
          </cell>
          <cell r="AJ240">
            <v>18</v>
          </cell>
          <cell r="AL240">
            <v>18</v>
          </cell>
          <cell r="AM240">
            <v>3</v>
          </cell>
          <cell r="AN240">
            <v>3</v>
          </cell>
          <cell r="AQ240" t="str">
            <v/>
          </cell>
          <cell r="AX240">
            <v>45764</v>
          </cell>
          <cell r="AY240" t="str">
            <v>三枝</v>
          </cell>
        </row>
        <row r="241">
          <cell r="E241" t="str">
            <v>高松</v>
          </cell>
          <cell r="F241" t="str">
            <v>(細山田北)高松</v>
          </cell>
          <cell r="G241" t="str">
            <v>(細山田北)高松</v>
          </cell>
          <cell r="H241" t="str">
            <v>有馬　正明</v>
          </cell>
          <cell r="I241" t="str">
            <v>ありま　まさあき</v>
          </cell>
          <cell r="J241" t="str">
            <v>有</v>
          </cell>
          <cell r="K241">
            <v>49</v>
          </cell>
          <cell r="L241" t="str">
            <v>串良町細山田1400番地１</v>
          </cell>
          <cell r="M241" t="str">
            <v>2：携帯電話</v>
          </cell>
          <cell r="N241" t="str">
            <v>090-2079-1112</v>
          </cell>
          <cell r="P241" t="str">
            <v>090-2079-1112</v>
          </cell>
          <cell r="Z241">
            <v>0</v>
          </cell>
          <cell r="AA241">
            <v>9</v>
          </cell>
          <cell r="AE241">
            <v>9</v>
          </cell>
          <cell r="AG241">
            <v>9</v>
          </cell>
          <cell r="AH241">
            <v>9</v>
          </cell>
          <cell r="AJ241">
            <v>9</v>
          </cell>
          <cell r="AL241">
            <v>9</v>
          </cell>
          <cell r="AM241">
            <v>2</v>
          </cell>
          <cell r="AN241">
            <v>2</v>
          </cell>
          <cell r="AQ241" t="str">
            <v/>
          </cell>
          <cell r="AX241">
            <v>45764</v>
          </cell>
          <cell r="AY241" t="str">
            <v>三枝</v>
          </cell>
        </row>
        <row r="242">
          <cell r="E242" t="str">
            <v>堂園</v>
          </cell>
          <cell r="F242" t="str">
            <v>(細山田北)堂園</v>
          </cell>
          <cell r="G242" t="str">
            <v>(細山田北)堂園</v>
          </cell>
          <cell r="H242" t="str">
            <v>柏木　洋一</v>
          </cell>
          <cell r="I242" t="str">
            <v>かしわぎ　よういち</v>
          </cell>
          <cell r="J242" t="str">
            <v>継続</v>
          </cell>
          <cell r="K242">
            <v>70</v>
          </cell>
          <cell r="L242" t="str">
            <v>串良町細山田2640番地</v>
          </cell>
          <cell r="M242" t="str">
            <v>2：携帯電話</v>
          </cell>
          <cell r="N242" t="str">
            <v>090-1994-7637</v>
          </cell>
          <cell r="O242" t="str">
            <v>0994-62-3979</v>
          </cell>
          <cell r="P242" t="str">
            <v>090-1994-7637</v>
          </cell>
          <cell r="Z242">
            <v>1</v>
          </cell>
          <cell r="AA242">
            <v>13</v>
          </cell>
          <cell r="AE242">
            <v>13</v>
          </cell>
          <cell r="AF242">
            <v>3</v>
          </cell>
          <cell r="AG242">
            <v>16</v>
          </cell>
          <cell r="AH242">
            <v>13</v>
          </cell>
          <cell r="AI242">
            <v>1</v>
          </cell>
          <cell r="AJ242">
            <v>14</v>
          </cell>
          <cell r="AL242">
            <v>14</v>
          </cell>
          <cell r="AM242">
            <v>2</v>
          </cell>
          <cell r="AN242">
            <v>2</v>
          </cell>
          <cell r="AO242" t="str">
            <v>町内会（自治会・班）長宅</v>
          </cell>
          <cell r="AP242" t="str">
            <v>893-1601</v>
          </cell>
          <cell r="AQ242" t="str">
            <v>串良町細山田2640番地</v>
          </cell>
          <cell r="AX242">
            <v>45764</v>
          </cell>
          <cell r="AY242" t="str">
            <v>三枝</v>
          </cell>
        </row>
        <row r="243">
          <cell r="E243" t="str">
            <v>馬掛</v>
          </cell>
          <cell r="F243" t="str">
            <v>(細山田北)馬掛</v>
          </cell>
          <cell r="G243" t="str">
            <v>(細山田北)馬掛</v>
          </cell>
          <cell r="H243" t="str">
            <v>重吉　順一</v>
          </cell>
          <cell r="I243" t="str">
            <v>しげよし　じゅんいち</v>
          </cell>
          <cell r="J243" t="str">
            <v>有</v>
          </cell>
          <cell r="K243">
            <v>60</v>
          </cell>
          <cell r="L243" t="str">
            <v>串良町細山田3259番地１</v>
          </cell>
          <cell r="M243" t="str">
            <v>2：携帯電話</v>
          </cell>
          <cell r="N243" t="str">
            <v>090-9582-4101</v>
          </cell>
          <cell r="P243" t="str">
            <v>090-9582-4101</v>
          </cell>
          <cell r="Z243">
            <v>0</v>
          </cell>
          <cell r="AA243">
            <v>35</v>
          </cell>
          <cell r="AC243">
            <v>8</v>
          </cell>
          <cell r="AE243">
            <v>43</v>
          </cell>
          <cell r="AF243">
            <v>2</v>
          </cell>
          <cell r="AG243">
            <v>45</v>
          </cell>
          <cell r="AH243">
            <v>43</v>
          </cell>
          <cell r="AI243">
            <v>2</v>
          </cell>
          <cell r="AJ243">
            <v>45</v>
          </cell>
          <cell r="AL243">
            <v>45</v>
          </cell>
          <cell r="AM243">
            <v>6</v>
          </cell>
          <cell r="AN243">
            <v>6</v>
          </cell>
          <cell r="AQ243" t="str">
            <v/>
          </cell>
          <cell r="AX243">
            <v>45764</v>
          </cell>
          <cell r="AY243" t="str">
            <v>三枝</v>
          </cell>
        </row>
        <row r="244">
          <cell r="E244" t="str">
            <v>生栗須</v>
          </cell>
          <cell r="F244" t="str">
            <v>(細山田北)生栗須</v>
          </cell>
          <cell r="G244" t="str">
            <v>(細山田北)生栗須</v>
          </cell>
          <cell r="H244" t="str">
            <v>田畑　弘幸</v>
          </cell>
          <cell r="I244" t="str">
            <v>たばた　ひろゆき</v>
          </cell>
          <cell r="J244" t="str">
            <v>継続</v>
          </cell>
          <cell r="K244">
            <v>72</v>
          </cell>
          <cell r="L244" t="str">
            <v>串良町細山田3699番地2</v>
          </cell>
          <cell r="M244" t="str">
            <v>2：携帯電話</v>
          </cell>
          <cell r="N244" t="str">
            <v>090-7985-7381</v>
          </cell>
          <cell r="O244" t="str">
            <v>0994-62-2685</v>
          </cell>
          <cell r="P244" t="str">
            <v>090-7985-7381</v>
          </cell>
          <cell r="Z244">
            <v>4</v>
          </cell>
          <cell r="AA244">
            <v>3</v>
          </cell>
          <cell r="AB244">
            <v>2</v>
          </cell>
          <cell r="AD244">
            <v>1</v>
          </cell>
          <cell r="AE244">
            <v>6</v>
          </cell>
          <cell r="AF244">
            <v>5</v>
          </cell>
          <cell r="AG244">
            <v>11</v>
          </cell>
          <cell r="AH244">
            <v>6</v>
          </cell>
          <cell r="AJ244">
            <v>6</v>
          </cell>
          <cell r="AL244">
            <v>6</v>
          </cell>
          <cell r="AM244">
            <v>1</v>
          </cell>
          <cell r="AN244">
            <v>1</v>
          </cell>
          <cell r="AO244" t="str">
            <v>町内会（自治会・班）長宅</v>
          </cell>
          <cell r="AP244" t="str">
            <v>893-1601</v>
          </cell>
          <cell r="AQ244" t="str">
            <v>串良町細山田3699番地2</v>
          </cell>
          <cell r="AX244">
            <v>45764</v>
          </cell>
          <cell r="AY244" t="str">
            <v>三枝</v>
          </cell>
        </row>
        <row r="245">
          <cell r="E245" t="str">
            <v>平瀬</v>
          </cell>
          <cell r="F245" t="str">
            <v>(細山田北)平瀬</v>
          </cell>
          <cell r="G245" t="str">
            <v>(細山田北)平瀬</v>
          </cell>
          <cell r="H245" t="str">
            <v>下平瀬　哲郎</v>
          </cell>
          <cell r="I245" t="str">
            <v>しもひらせ　てつろう</v>
          </cell>
          <cell r="J245" t="str">
            <v>継続</v>
          </cell>
          <cell r="K245">
            <v>60</v>
          </cell>
          <cell r="L245" t="str">
            <v>串良町細山田1104番地1</v>
          </cell>
          <cell r="M245" t="str">
            <v>2：携帯電話</v>
          </cell>
          <cell r="N245" t="str">
            <v>080-1744-5694</v>
          </cell>
          <cell r="O245" t="str">
            <v>0994-45-5798</v>
          </cell>
          <cell r="P245" t="str">
            <v>080-1744-5694</v>
          </cell>
          <cell r="Q245" t="str">
            <v>0994-45-5799</v>
          </cell>
          <cell r="R245" t="str">
            <v>infowmcjp@gmail.com</v>
          </cell>
          <cell r="Z245">
            <v>2</v>
          </cell>
          <cell r="AA245">
            <v>20</v>
          </cell>
          <cell r="AE245">
            <v>20</v>
          </cell>
          <cell r="AG245">
            <v>20</v>
          </cell>
          <cell r="AH245">
            <v>20</v>
          </cell>
          <cell r="AJ245">
            <v>20</v>
          </cell>
          <cell r="AL245">
            <v>20</v>
          </cell>
          <cell r="AM245">
            <v>3</v>
          </cell>
          <cell r="AN245">
            <v>3</v>
          </cell>
          <cell r="AO245" t="str">
            <v>町内会（自治会・班）長宅</v>
          </cell>
          <cell r="AP245" t="str">
            <v>893-1601</v>
          </cell>
          <cell r="AQ245" t="str">
            <v>串良町細山田1104番地1</v>
          </cell>
          <cell r="AX245">
            <v>45764</v>
          </cell>
          <cell r="AY245" t="str">
            <v>三枝</v>
          </cell>
        </row>
        <row r="246">
          <cell r="F246" t="str">
            <v>細山田西</v>
          </cell>
          <cell r="G246" t="str">
            <v>細山田西</v>
          </cell>
          <cell r="H246" t="str">
            <v>湯元　春雄</v>
          </cell>
          <cell r="I246" t="str">
            <v>ゆもと　はるお</v>
          </cell>
          <cell r="J246" t="str">
            <v>継続</v>
          </cell>
          <cell r="K246">
            <v>73</v>
          </cell>
          <cell r="L246" t="str">
            <v>串良町細山田5256番地6</v>
          </cell>
          <cell r="M246" t="str">
            <v>2：携帯電話</v>
          </cell>
          <cell r="N246" t="str">
            <v>090-3072-8903</v>
          </cell>
          <cell r="O246" t="str">
            <v>0994-62-3566</v>
          </cell>
          <cell r="P246" t="str">
            <v>090-3072-8903</v>
          </cell>
          <cell r="X246" t="str">
            <v>○</v>
          </cell>
          <cell r="Y246" t="str">
            <v>○</v>
          </cell>
          <cell r="Z246">
            <v>5</v>
          </cell>
          <cell r="AA246">
            <v>176</v>
          </cell>
          <cell r="AB246">
            <v>11</v>
          </cell>
          <cell r="AC246">
            <v>55</v>
          </cell>
          <cell r="AD246">
            <v>0</v>
          </cell>
          <cell r="AE246">
            <v>242</v>
          </cell>
          <cell r="AF246">
            <v>33</v>
          </cell>
          <cell r="AG246">
            <v>275</v>
          </cell>
          <cell r="AH246">
            <v>241</v>
          </cell>
          <cell r="AI246">
            <v>0</v>
          </cell>
          <cell r="AJ246">
            <v>241</v>
          </cell>
          <cell r="AK246">
            <v>0</v>
          </cell>
          <cell r="AL246">
            <v>241</v>
          </cell>
          <cell r="AM246">
            <v>28</v>
          </cell>
          <cell r="AN246">
            <v>29</v>
          </cell>
          <cell r="AO246" t="str">
            <v>町内会（自治会・班）長宅</v>
          </cell>
          <cell r="AP246" t="str">
            <v>893-1601</v>
          </cell>
          <cell r="AQ246" t="str">
            <v>串良町細山田5256番地6</v>
          </cell>
          <cell r="AR246">
            <v>2300324844</v>
          </cell>
          <cell r="AS246" t="str">
            <v>鹿児島銀行</v>
          </cell>
          <cell r="AT246" t="str">
            <v>寿支店</v>
          </cell>
          <cell r="AU246" t="str">
            <v>普通</v>
          </cell>
          <cell r="AV246" t="str">
            <v>0855954</v>
          </cell>
          <cell r="AW246" t="str">
            <v>ﾎｿﾔﾏﾀﾞﾆｼﾁﾖｳﾅｲｶｲ</v>
          </cell>
          <cell r="AX246">
            <v>45764</v>
          </cell>
          <cell r="AY246" t="str">
            <v>三枝</v>
          </cell>
        </row>
        <row r="247">
          <cell r="E247" t="str">
            <v>外堀</v>
          </cell>
          <cell r="F247" t="str">
            <v>(細山田西)外堀</v>
          </cell>
          <cell r="G247" t="str">
            <v>(細山田西)外堀</v>
          </cell>
          <cell r="H247" t="str">
            <v>吉永　一馬</v>
          </cell>
          <cell r="I247" t="str">
            <v>よしなが　かずま</v>
          </cell>
          <cell r="J247" t="str">
            <v>継続</v>
          </cell>
          <cell r="K247">
            <v>52</v>
          </cell>
          <cell r="L247" t="str">
            <v>串良町細山田5952番地</v>
          </cell>
          <cell r="M247" t="str">
            <v>2：携帯電話</v>
          </cell>
          <cell r="N247" t="str">
            <v>070-9174-2167</v>
          </cell>
          <cell r="P247" t="str">
            <v>070-9174-2167</v>
          </cell>
          <cell r="V247">
            <v>10000</v>
          </cell>
          <cell r="Z247">
            <v>7</v>
          </cell>
          <cell r="AA247">
            <v>6</v>
          </cell>
          <cell r="AC247">
            <v>1</v>
          </cell>
          <cell r="AE247">
            <v>7</v>
          </cell>
          <cell r="AF247">
            <v>6</v>
          </cell>
          <cell r="AG247">
            <v>13</v>
          </cell>
          <cell r="AH247">
            <v>7</v>
          </cell>
          <cell r="AI247">
            <v>0</v>
          </cell>
          <cell r="AJ247">
            <v>7</v>
          </cell>
          <cell r="AL247">
            <v>7</v>
          </cell>
          <cell r="AM247">
            <v>1</v>
          </cell>
          <cell r="AN247">
            <v>1</v>
          </cell>
          <cell r="AO247" t="str">
            <v>町内会（自治会・班）長宅</v>
          </cell>
          <cell r="AP247" t="str">
            <v>893-1601</v>
          </cell>
          <cell r="AQ247" t="str">
            <v>串良町細山田5952番地</v>
          </cell>
          <cell r="AX247">
            <v>45764</v>
          </cell>
          <cell r="AY247" t="str">
            <v>三枝</v>
          </cell>
        </row>
        <row r="248">
          <cell r="E248" t="str">
            <v>更和</v>
          </cell>
          <cell r="F248" t="str">
            <v>(細山田西)更和</v>
          </cell>
          <cell r="G248" t="str">
            <v>(細山田西)更和</v>
          </cell>
          <cell r="H248" t="str">
            <v>鮫島　太郎</v>
          </cell>
          <cell r="I248" t="str">
            <v>さめしま　たろう</v>
          </cell>
          <cell r="J248" t="str">
            <v>有</v>
          </cell>
          <cell r="K248">
            <v>40</v>
          </cell>
          <cell r="L248" t="str">
            <v>串良町細山田6025番地95</v>
          </cell>
          <cell r="M248" t="str">
            <v>2：携帯電話</v>
          </cell>
          <cell r="N248" t="str">
            <v>090-6894-0150</v>
          </cell>
          <cell r="P248" t="str">
            <v>090-6894-0150</v>
          </cell>
          <cell r="Z248">
            <v>0</v>
          </cell>
          <cell r="AA248">
            <v>12</v>
          </cell>
          <cell r="AC248">
            <v>9</v>
          </cell>
          <cell r="AE248">
            <v>21</v>
          </cell>
          <cell r="AG248">
            <v>21</v>
          </cell>
          <cell r="AH248">
            <v>21</v>
          </cell>
          <cell r="AJ248">
            <v>21</v>
          </cell>
          <cell r="AL248">
            <v>21</v>
          </cell>
          <cell r="AM248">
            <v>3</v>
          </cell>
          <cell r="AN248">
            <v>3</v>
          </cell>
          <cell r="AO248" t="str">
            <v>町内会（自治会・班）長宅</v>
          </cell>
          <cell r="AP248" t="str">
            <v>893-1601</v>
          </cell>
          <cell r="AQ248" t="str">
            <v>串良町細山田6025番地95</v>
          </cell>
          <cell r="AX248">
            <v>45764</v>
          </cell>
          <cell r="AY248" t="str">
            <v>三枝</v>
          </cell>
        </row>
        <row r="249">
          <cell r="E249" t="str">
            <v>新中堀</v>
          </cell>
          <cell r="F249" t="str">
            <v>(細山田西)新中堀</v>
          </cell>
          <cell r="G249" t="str">
            <v>(細山田西)新中堀</v>
          </cell>
          <cell r="H249" t="str">
            <v>大森　剛</v>
          </cell>
          <cell r="I249" t="str">
            <v>おおもり　つよし</v>
          </cell>
          <cell r="J249" t="str">
            <v>有</v>
          </cell>
          <cell r="K249">
            <v>48</v>
          </cell>
          <cell r="L249" t="str">
            <v>串良町細山田5998番地６</v>
          </cell>
          <cell r="M249" t="str">
            <v>2：携帯電話</v>
          </cell>
          <cell r="N249" t="str">
            <v>090-1566-1776</v>
          </cell>
          <cell r="P249" t="str">
            <v>090-1566-1776</v>
          </cell>
          <cell r="Z249">
            <v>0</v>
          </cell>
          <cell r="AA249">
            <v>8</v>
          </cell>
          <cell r="AE249">
            <v>8</v>
          </cell>
          <cell r="AG249">
            <v>8</v>
          </cell>
          <cell r="AH249">
            <v>8</v>
          </cell>
          <cell r="AJ249">
            <v>8</v>
          </cell>
          <cell r="AL249">
            <v>8</v>
          </cell>
          <cell r="AM249">
            <v>1</v>
          </cell>
          <cell r="AN249">
            <v>1</v>
          </cell>
          <cell r="AO249" t="str">
            <v>町内会（自治会・班）長宅</v>
          </cell>
          <cell r="AP249" t="str">
            <v>893-1601</v>
          </cell>
          <cell r="AQ249" t="str">
            <v>串良町細山田5998番地６</v>
          </cell>
          <cell r="AX249">
            <v>45764</v>
          </cell>
          <cell r="AY249" t="str">
            <v>三枝</v>
          </cell>
        </row>
        <row r="250">
          <cell r="E250" t="str">
            <v>枦場</v>
          </cell>
          <cell r="F250" t="str">
            <v>(細山田西)枦場</v>
          </cell>
          <cell r="G250" t="str">
            <v>(細山田西)枦場</v>
          </cell>
          <cell r="H250" t="str">
            <v>日髙　勝治</v>
          </cell>
          <cell r="I250" t="str">
            <v>ひだか　かつじ</v>
          </cell>
          <cell r="J250" t="str">
            <v>有</v>
          </cell>
          <cell r="K250">
            <v>66</v>
          </cell>
          <cell r="L250" t="str">
            <v>串良町細山田5880番地８</v>
          </cell>
          <cell r="M250" t="str">
            <v>2：携帯電話</v>
          </cell>
          <cell r="N250" t="str">
            <v>090-1516-5243</v>
          </cell>
          <cell r="O250" t="str">
            <v>0994-62-3981</v>
          </cell>
          <cell r="P250" t="str">
            <v>090-1516-5243</v>
          </cell>
          <cell r="Z250">
            <v>0</v>
          </cell>
          <cell r="AA250">
            <v>12</v>
          </cell>
          <cell r="AE250">
            <v>12</v>
          </cell>
          <cell r="AG250">
            <v>12</v>
          </cell>
          <cell r="AH250">
            <v>12</v>
          </cell>
          <cell r="AJ250">
            <v>12</v>
          </cell>
          <cell r="AL250">
            <v>12</v>
          </cell>
          <cell r="AM250">
            <v>1</v>
          </cell>
          <cell r="AN250">
            <v>1</v>
          </cell>
          <cell r="AO250" t="str">
            <v>町内会（自治会・班）長宅</v>
          </cell>
          <cell r="AP250" t="str">
            <v>893-1601</v>
          </cell>
          <cell r="AQ250" t="str">
            <v>串良町細山田5880番地８</v>
          </cell>
          <cell r="AX250">
            <v>45764</v>
          </cell>
          <cell r="AY250" t="str">
            <v>三枝</v>
          </cell>
        </row>
        <row r="251">
          <cell r="E251" t="str">
            <v>共和</v>
          </cell>
          <cell r="F251" t="str">
            <v>(細山田西)共和</v>
          </cell>
          <cell r="G251" t="str">
            <v>(細山田西)共和</v>
          </cell>
          <cell r="H251" t="str">
            <v>永嶺　俊幸</v>
          </cell>
          <cell r="I251" t="str">
            <v>ながみね　としゆき</v>
          </cell>
          <cell r="J251" t="str">
            <v>継続</v>
          </cell>
          <cell r="K251">
            <v>73</v>
          </cell>
          <cell r="L251" t="str">
            <v>串良町細山田3169番地３</v>
          </cell>
          <cell r="M251" t="str">
            <v>2：携帯電話</v>
          </cell>
          <cell r="N251" t="str">
            <v>090-5488-0492</v>
          </cell>
          <cell r="O251" t="str">
            <v>0994-62-3623</v>
          </cell>
          <cell r="P251" t="str">
            <v>090-5488-0492</v>
          </cell>
          <cell r="Q251" t="str">
            <v>0994-62-3623</v>
          </cell>
          <cell r="Z251">
            <v>3</v>
          </cell>
          <cell r="AA251">
            <v>5</v>
          </cell>
          <cell r="AE251">
            <v>5</v>
          </cell>
          <cell r="AF251">
            <v>27</v>
          </cell>
          <cell r="AG251">
            <v>32</v>
          </cell>
          <cell r="AH251">
            <v>5</v>
          </cell>
          <cell r="AJ251">
            <v>5</v>
          </cell>
          <cell r="AL251">
            <v>5</v>
          </cell>
          <cell r="AM251">
            <v>1</v>
          </cell>
          <cell r="AN251">
            <v>1</v>
          </cell>
          <cell r="AO251" t="str">
            <v>町内会（自治会・班）長宅</v>
          </cell>
          <cell r="AP251" t="str">
            <v>893-1601</v>
          </cell>
          <cell r="AQ251" t="str">
            <v>串良町細山田3169番地３</v>
          </cell>
          <cell r="AX251">
            <v>45764</v>
          </cell>
          <cell r="AY251" t="str">
            <v>三枝</v>
          </cell>
        </row>
        <row r="252">
          <cell r="E252" t="str">
            <v>花鎌</v>
          </cell>
          <cell r="F252" t="str">
            <v>(細山田西)花鎌</v>
          </cell>
          <cell r="G252" t="str">
            <v>(細山田西)花鎌</v>
          </cell>
          <cell r="H252" t="str">
            <v>假屋　廣</v>
          </cell>
          <cell r="I252" t="str">
            <v>かりや　ひろし</v>
          </cell>
          <cell r="J252" t="str">
            <v>継続</v>
          </cell>
          <cell r="K252">
            <v>74</v>
          </cell>
          <cell r="L252" t="str">
            <v>串良町細山田6048番地1</v>
          </cell>
          <cell r="M252" t="str">
            <v>2：携帯電話</v>
          </cell>
          <cell r="N252" t="str">
            <v>090-6418-8554</v>
          </cell>
          <cell r="O252" t="str">
            <v>0994-62-2174</v>
          </cell>
          <cell r="P252" t="str">
            <v>090-6418-8554</v>
          </cell>
          <cell r="Z252">
            <v>1</v>
          </cell>
          <cell r="AA252">
            <v>74</v>
          </cell>
          <cell r="AE252">
            <v>74</v>
          </cell>
          <cell r="AG252">
            <v>74</v>
          </cell>
          <cell r="AH252">
            <v>73</v>
          </cell>
          <cell r="AJ252">
            <v>73</v>
          </cell>
          <cell r="AL252">
            <v>73</v>
          </cell>
          <cell r="AM252">
            <v>8</v>
          </cell>
          <cell r="AN252">
            <v>9</v>
          </cell>
          <cell r="AO252" t="str">
            <v>町内会（自治会・班）長宅</v>
          </cell>
          <cell r="AP252" t="str">
            <v>893-1601</v>
          </cell>
          <cell r="AQ252" t="str">
            <v>串良町細山田6048番地1</v>
          </cell>
          <cell r="AX252">
            <v>45764</v>
          </cell>
          <cell r="AY252" t="str">
            <v>三枝</v>
          </cell>
        </row>
        <row r="253">
          <cell r="E253" t="str">
            <v>土持</v>
          </cell>
          <cell r="F253" t="str">
            <v>(細山田西)土持</v>
          </cell>
          <cell r="G253" t="str">
            <v>(細山田西)土持</v>
          </cell>
          <cell r="H253" t="str">
            <v>加藤　均</v>
          </cell>
          <cell r="I253" t="str">
            <v>かとう　ひとし</v>
          </cell>
          <cell r="J253" t="str">
            <v>有</v>
          </cell>
          <cell r="K253">
            <v>66</v>
          </cell>
          <cell r="L253" t="str">
            <v>串良町細山田5320番地１</v>
          </cell>
          <cell r="M253" t="str">
            <v>2：携帯電話</v>
          </cell>
          <cell r="N253" t="str">
            <v>090-2391-3179</v>
          </cell>
          <cell r="P253" t="str">
            <v>090-2391-3179</v>
          </cell>
          <cell r="Z253">
            <v>0</v>
          </cell>
          <cell r="AA253">
            <v>11</v>
          </cell>
          <cell r="AB253">
            <v>7</v>
          </cell>
          <cell r="AE253">
            <v>18</v>
          </cell>
          <cell r="AG253">
            <v>18</v>
          </cell>
          <cell r="AH253">
            <v>18</v>
          </cell>
          <cell r="AJ253">
            <v>18</v>
          </cell>
          <cell r="AL253">
            <v>18</v>
          </cell>
          <cell r="AM253">
            <v>2</v>
          </cell>
          <cell r="AN253">
            <v>2</v>
          </cell>
          <cell r="AO253" t="str">
            <v>町内会（自治会・班）長宅</v>
          </cell>
          <cell r="AP253" t="str">
            <v>893-1601</v>
          </cell>
          <cell r="AQ253" t="str">
            <v>串良町細山田5320番地１</v>
          </cell>
          <cell r="AX253">
            <v>45764</v>
          </cell>
          <cell r="AY253" t="str">
            <v>三枝</v>
          </cell>
        </row>
        <row r="254">
          <cell r="E254" t="str">
            <v>東西</v>
          </cell>
          <cell r="F254" t="str">
            <v>(細山田西)東西</v>
          </cell>
          <cell r="G254" t="str">
            <v>(細山田西)東西</v>
          </cell>
          <cell r="H254" t="str">
            <v>湯元　春雄</v>
          </cell>
          <cell r="I254" t="str">
            <v>ゆもと　はるお</v>
          </cell>
          <cell r="J254" t="str">
            <v>継続</v>
          </cell>
          <cell r="K254">
            <v>73</v>
          </cell>
          <cell r="L254" t="str">
            <v>串良町細山田5256番地6</v>
          </cell>
          <cell r="M254" t="str">
            <v>2：携帯電話</v>
          </cell>
          <cell r="N254" t="str">
            <v>090-3072-8903</v>
          </cell>
          <cell r="O254" t="str">
            <v>0994-62-3566</v>
          </cell>
          <cell r="P254" t="str">
            <v>090-3072-8903</v>
          </cell>
          <cell r="Q254" t="str">
            <v>0994-62-3566</v>
          </cell>
          <cell r="Z254">
            <v>10</v>
          </cell>
          <cell r="AA254">
            <v>33</v>
          </cell>
          <cell r="AC254">
            <v>42</v>
          </cell>
          <cell r="AE254">
            <v>75</v>
          </cell>
          <cell r="AG254">
            <v>75</v>
          </cell>
          <cell r="AH254">
            <v>75</v>
          </cell>
          <cell r="AJ254">
            <v>75</v>
          </cell>
          <cell r="AL254">
            <v>75</v>
          </cell>
          <cell r="AM254">
            <v>7</v>
          </cell>
          <cell r="AN254">
            <v>7</v>
          </cell>
          <cell r="AO254" t="str">
            <v>町内会（自治会・班）長宅</v>
          </cell>
          <cell r="AP254" t="str">
            <v>893-1601</v>
          </cell>
          <cell r="AQ254" t="str">
            <v>串良町細山田5256番地6</v>
          </cell>
          <cell r="AX254">
            <v>45764</v>
          </cell>
          <cell r="AY254" t="str">
            <v>三枝</v>
          </cell>
        </row>
        <row r="255">
          <cell r="E255" t="str">
            <v>伊集院</v>
          </cell>
          <cell r="F255" t="str">
            <v>(細山田西)伊集院</v>
          </cell>
          <cell r="G255" t="str">
            <v>(細山田西)伊集院</v>
          </cell>
          <cell r="H255" t="str">
            <v>真田　幸一郎</v>
          </cell>
          <cell r="I255" t="str">
            <v>さなだ　こういちろう</v>
          </cell>
          <cell r="J255" t="str">
            <v>有</v>
          </cell>
          <cell r="K255">
            <v>55</v>
          </cell>
          <cell r="L255" t="str">
            <v>串良町有里8579番地18</v>
          </cell>
          <cell r="M255" t="str">
            <v>2：携帯電話</v>
          </cell>
          <cell r="N255" t="str">
            <v>090-4774-3650</v>
          </cell>
          <cell r="O255" t="str">
            <v>0994-62-4610</v>
          </cell>
          <cell r="P255" t="str">
            <v>090-4774-3650</v>
          </cell>
          <cell r="V255">
            <v>5000</v>
          </cell>
          <cell r="Z255">
            <v>0</v>
          </cell>
          <cell r="AA255">
            <v>15</v>
          </cell>
          <cell r="AB255">
            <v>4</v>
          </cell>
          <cell r="AC255">
            <v>3</v>
          </cell>
          <cell r="AE255">
            <v>22</v>
          </cell>
          <cell r="AG255">
            <v>22</v>
          </cell>
          <cell r="AH255">
            <v>22</v>
          </cell>
          <cell r="AJ255">
            <v>22</v>
          </cell>
          <cell r="AL255">
            <v>22</v>
          </cell>
          <cell r="AM255">
            <v>4</v>
          </cell>
          <cell r="AN255">
            <v>4</v>
          </cell>
          <cell r="AO255" t="str">
            <v>町内会（自治会・班）長宅</v>
          </cell>
          <cell r="AP255" t="str">
            <v>893-1602</v>
          </cell>
          <cell r="AQ255" t="str">
            <v>串良町有里8579番地18</v>
          </cell>
          <cell r="AX255">
            <v>45764</v>
          </cell>
          <cell r="AY255" t="str">
            <v>三枝</v>
          </cell>
        </row>
        <row r="256">
          <cell r="F256" t="str">
            <v>共心</v>
          </cell>
          <cell r="G256" t="str">
            <v>共心</v>
          </cell>
          <cell r="H256" t="str">
            <v>飯ヶ谷　久彰</v>
          </cell>
          <cell r="I256" t="str">
            <v>いいがたに　ひさあき</v>
          </cell>
          <cell r="J256" t="str">
            <v>有</v>
          </cell>
          <cell r="K256">
            <v>61</v>
          </cell>
          <cell r="L256" t="str">
            <v>串良町細山田5057番地1</v>
          </cell>
          <cell r="M256" t="str">
            <v>2：携帯電話</v>
          </cell>
          <cell r="N256" t="str">
            <v>090-2507-8694</v>
          </cell>
          <cell r="O256" t="str">
            <v>0994-62-3986</v>
          </cell>
          <cell r="P256" t="str">
            <v>090-2507-8694</v>
          </cell>
          <cell r="Q256" t="str">
            <v>0994-45-7552</v>
          </cell>
          <cell r="R256" t="str">
            <v>hisaaki.i@nerb.ocn.ne.jp</v>
          </cell>
          <cell r="Y256" t="str">
            <v>×</v>
          </cell>
          <cell r="Z256">
            <v>0</v>
          </cell>
          <cell r="AA256">
            <v>20</v>
          </cell>
          <cell r="AB256">
            <v>0</v>
          </cell>
          <cell r="AC256">
            <v>15</v>
          </cell>
          <cell r="AD256">
            <v>0</v>
          </cell>
          <cell r="AE256">
            <v>35</v>
          </cell>
          <cell r="AF256">
            <v>0</v>
          </cell>
          <cell r="AG256">
            <v>35</v>
          </cell>
          <cell r="AH256">
            <v>35</v>
          </cell>
          <cell r="AI256">
            <v>0</v>
          </cell>
          <cell r="AJ256">
            <v>35</v>
          </cell>
          <cell r="AK256">
            <v>0</v>
          </cell>
          <cell r="AL256">
            <v>35</v>
          </cell>
          <cell r="AM256">
            <v>3</v>
          </cell>
          <cell r="AN256">
            <v>3</v>
          </cell>
          <cell r="AO256" t="str">
            <v>町内会（自治会・班）長宅</v>
          </cell>
          <cell r="AP256" t="str">
            <v>893-1601</v>
          </cell>
          <cell r="AQ256" t="str">
            <v>串良町細山田5057番地1</v>
          </cell>
          <cell r="AR256">
            <v>5000330103</v>
          </cell>
          <cell r="AS256" t="str">
            <v>鹿児島きもつき
農業協同組合</v>
          </cell>
          <cell r="AT256" t="str">
            <v>串良支所</v>
          </cell>
          <cell r="AU256" t="str">
            <v>普通</v>
          </cell>
          <cell r="AV256">
            <v>6740006</v>
          </cell>
          <cell r="AW256" t="str">
            <v>ｷﾖｳｼﾝｺｸﾞﾐｱｲ</v>
          </cell>
          <cell r="AX256">
            <v>45756</v>
          </cell>
          <cell r="AY256" t="str">
            <v>俵積田</v>
          </cell>
        </row>
        <row r="257">
          <cell r="F257" t="str">
            <v>東共心</v>
          </cell>
          <cell r="G257" t="str">
            <v>東共心</v>
          </cell>
          <cell r="H257" t="str">
            <v>井手　涼太</v>
          </cell>
          <cell r="I257" t="str">
            <v>いで　りょうた</v>
          </cell>
          <cell r="J257" t="str">
            <v>有</v>
          </cell>
          <cell r="K257">
            <v>34</v>
          </cell>
          <cell r="L257" t="str">
            <v>串良町細山田4946番地13</v>
          </cell>
          <cell r="M257" t="str">
            <v>2：携帯電話</v>
          </cell>
          <cell r="N257" t="str">
            <v>080-1532-4612</v>
          </cell>
          <cell r="P257" t="str">
            <v>080-1532-4612</v>
          </cell>
          <cell r="V257">
            <v>8000</v>
          </cell>
          <cell r="W257">
            <v>2000</v>
          </cell>
          <cell r="Y257" t="str">
            <v>○</v>
          </cell>
          <cell r="Z257">
            <v>0</v>
          </cell>
          <cell r="AA257">
            <v>32</v>
          </cell>
          <cell r="AB257">
            <v>29</v>
          </cell>
          <cell r="AC257">
            <v>0</v>
          </cell>
          <cell r="AD257">
            <v>0</v>
          </cell>
          <cell r="AE257">
            <v>61</v>
          </cell>
          <cell r="AF257">
            <v>8</v>
          </cell>
          <cell r="AG257">
            <v>69</v>
          </cell>
          <cell r="AH257">
            <v>61</v>
          </cell>
          <cell r="AI257">
            <v>0</v>
          </cell>
          <cell r="AJ257">
            <v>61</v>
          </cell>
          <cell r="AK257">
            <v>3</v>
          </cell>
          <cell r="AL257">
            <v>64</v>
          </cell>
          <cell r="AM257">
            <v>3</v>
          </cell>
          <cell r="AN257">
            <v>4</v>
          </cell>
          <cell r="AO257" t="str">
            <v>町内会（自治会・班）長宅</v>
          </cell>
          <cell r="AP257" t="str">
            <v>893-1601</v>
          </cell>
          <cell r="AQ257" t="str">
            <v>串良町細山田4946番地13</v>
          </cell>
          <cell r="AR257">
            <v>5000330104</v>
          </cell>
          <cell r="AS257" t="str">
            <v>鹿児島きもつき
農業協同組合</v>
          </cell>
          <cell r="AT257" t="str">
            <v>串良支所</v>
          </cell>
          <cell r="AU257" t="str">
            <v>普通</v>
          </cell>
          <cell r="AV257">
            <v>6840400</v>
          </cell>
          <cell r="AW257" t="str">
            <v>ｲﾂﾊﾟﾝｶｲｹｲ ﾀﾞｲﾋﾖｳ ｶﾜｲﾀﾞ ｱﾗﾀ</v>
          </cell>
          <cell r="AX257">
            <v>45754</v>
          </cell>
          <cell r="AY257" t="str">
            <v>俵積田</v>
          </cell>
        </row>
        <row r="258">
          <cell r="F258" t="str">
            <v>細山田中央</v>
          </cell>
          <cell r="G258" t="str">
            <v>細山田中央</v>
          </cell>
          <cell r="H258" t="str">
            <v>江藤　秀樹</v>
          </cell>
          <cell r="I258" t="str">
            <v>えとう　ひでき</v>
          </cell>
          <cell r="J258" t="str">
            <v>継続</v>
          </cell>
          <cell r="K258">
            <v>52</v>
          </cell>
          <cell r="L258" t="str">
            <v>串良町細山田4762番地2</v>
          </cell>
          <cell r="M258" t="str">
            <v>2：携帯電話</v>
          </cell>
          <cell r="N258" t="str">
            <v>090-8831-6876</v>
          </cell>
          <cell r="O258" t="str">
            <v>0994-62-4560</v>
          </cell>
          <cell r="P258" t="str">
            <v>090-8831-6876</v>
          </cell>
          <cell r="Q258" t="str">
            <v>0994-62-3937</v>
          </cell>
          <cell r="R258" t="str">
            <v>h-eto@etodenki.com</v>
          </cell>
          <cell r="Y258" t="str">
            <v>○</v>
          </cell>
          <cell r="Z258">
            <v>3</v>
          </cell>
          <cell r="AA258">
            <v>74</v>
          </cell>
          <cell r="AB258">
            <v>37</v>
          </cell>
          <cell r="AC258">
            <v>0</v>
          </cell>
          <cell r="AD258">
            <v>0</v>
          </cell>
          <cell r="AE258">
            <v>111</v>
          </cell>
          <cell r="AF258">
            <v>0</v>
          </cell>
          <cell r="AG258">
            <v>111</v>
          </cell>
          <cell r="AH258">
            <v>111</v>
          </cell>
          <cell r="AI258">
            <v>0</v>
          </cell>
          <cell r="AJ258">
            <v>111</v>
          </cell>
          <cell r="AK258">
            <v>4</v>
          </cell>
          <cell r="AL258">
            <v>115</v>
          </cell>
          <cell r="AM258">
            <v>7</v>
          </cell>
          <cell r="AN258">
            <v>9</v>
          </cell>
          <cell r="AO258" t="str">
            <v>町内会（自治会・班）長宅</v>
          </cell>
          <cell r="AP258" t="str">
            <v>893-1601</v>
          </cell>
          <cell r="AQ258" t="str">
            <v>串良町細山田4762番地2</v>
          </cell>
          <cell r="AR258">
            <v>2300346997</v>
          </cell>
          <cell r="AS258" t="str">
            <v>ゆうちょ銀行</v>
          </cell>
          <cell r="AT258" t="str">
            <v>七八八</v>
          </cell>
          <cell r="AU258" t="str">
            <v>普通</v>
          </cell>
          <cell r="AV258" t="str">
            <v>0383251</v>
          </cell>
          <cell r="AW258" t="str">
            <v>ﾎｿﾔﾏﾀﾞﾁﾕｳｵｳﾁﾖｳﾅｲｶｲ</v>
          </cell>
          <cell r="AX258">
            <v>45764</v>
          </cell>
          <cell r="AY258" t="str">
            <v>三枝</v>
          </cell>
        </row>
        <row r="259">
          <cell r="E259" t="str">
            <v>西新町</v>
          </cell>
          <cell r="F259" t="str">
            <v>(細山田中央)西新町</v>
          </cell>
          <cell r="G259" t="str">
            <v>(細山田中央)西新町</v>
          </cell>
          <cell r="H259" t="str">
            <v>福満　繁則</v>
          </cell>
          <cell r="I259" t="str">
            <v>ふくみつ　しげのり</v>
          </cell>
          <cell r="J259" t="str">
            <v>有</v>
          </cell>
          <cell r="K259">
            <v>76</v>
          </cell>
          <cell r="L259" t="str">
            <v>串良町細山田4922番地５</v>
          </cell>
          <cell r="M259" t="str">
            <v>2：携帯電話</v>
          </cell>
          <cell r="N259" t="str">
            <v>090-3074-0985</v>
          </cell>
          <cell r="O259" t="str">
            <v>0994-62-3838</v>
          </cell>
          <cell r="P259" t="str">
            <v>090-3074-0985</v>
          </cell>
          <cell r="Z259">
            <v>0</v>
          </cell>
          <cell r="AA259">
            <v>12</v>
          </cell>
          <cell r="AB259">
            <v>27</v>
          </cell>
          <cell r="AE259">
            <v>39</v>
          </cell>
          <cell r="AG259">
            <v>39</v>
          </cell>
          <cell r="AH259">
            <v>39</v>
          </cell>
          <cell r="AJ259">
            <v>39</v>
          </cell>
          <cell r="AK259">
            <v>1</v>
          </cell>
          <cell r="AL259">
            <v>40</v>
          </cell>
          <cell r="AM259">
            <v>2</v>
          </cell>
          <cell r="AN259">
            <v>4</v>
          </cell>
          <cell r="AO259" t="str">
            <v>町内会（自治会・班）長宅</v>
          </cell>
          <cell r="AP259" t="str">
            <v>893-1601</v>
          </cell>
          <cell r="AQ259" t="str">
            <v>串良町細山田4922番地５</v>
          </cell>
          <cell r="AX259">
            <v>45764</v>
          </cell>
          <cell r="AY259" t="str">
            <v>三枝</v>
          </cell>
        </row>
        <row r="260">
          <cell r="E260" t="str">
            <v>東新町</v>
          </cell>
          <cell r="F260" t="str">
            <v>(細山田中央)東新町</v>
          </cell>
          <cell r="G260" t="str">
            <v>(細山田中央)東新町</v>
          </cell>
          <cell r="H260" t="str">
            <v>伊地知　崇</v>
          </cell>
          <cell r="I260" t="str">
            <v>いぢち　たかし</v>
          </cell>
          <cell r="J260" t="str">
            <v>有</v>
          </cell>
          <cell r="K260">
            <v>49</v>
          </cell>
          <cell r="L260" t="str">
            <v>串良町細山田4830番地3</v>
          </cell>
          <cell r="M260" t="str">
            <v>2：携帯電話</v>
          </cell>
          <cell r="N260" t="str">
            <v>090-7470-1275</v>
          </cell>
          <cell r="O260" t="str">
            <v>0994-62-2688</v>
          </cell>
          <cell r="P260" t="str">
            <v>090-7470-1275</v>
          </cell>
          <cell r="Z260">
            <v>0</v>
          </cell>
          <cell r="AA260">
            <v>29</v>
          </cell>
          <cell r="AB260">
            <v>10</v>
          </cell>
          <cell r="AE260">
            <v>39</v>
          </cell>
          <cell r="AG260">
            <v>39</v>
          </cell>
          <cell r="AH260">
            <v>39</v>
          </cell>
          <cell r="AJ260">
            <v>39</v>
          </cell>
          <cell r="AK260">
            <v>3</v>
          </cell>
          <cell r="AL260">
            <v>42</v>
          </cell>
          <cell r="AM260">
            <v>3</v>
          </cell>
          <cell r="AN260">
            <v>3</v>
          </cell>
          <cell r="AO260" t="str">
            <v>町内会（自治会・班）長宅</v>
          </cell>
          <cell r="AP260" t="str">
            <v>893-1601</v>
          </cell>
          <cell r="AQ260" t="str">
            <v>串良町細山田4830番地3</v>
          </cell>
          <cell r="AX260">
            <v>45764</v>
          </cell>
          <cell r="AY260" t="str">
            <v>三枝</v>
          </cell>
        </row>
        <row r="261">
          <cell r="E261" t="str">
            <v>入部堀</v>
          </cell>
          <cell r="F261" t="str">
            <v>(細山田中央)入部堀</v>
          </cell>
          <cell r="G261" t="str">
            <v>(細山田中央)入部堀</v>
          </cell>
          <cell r="H261" t="str">
            <v>川原　俊美　</v>
          </cell>
          <cell r="I261" t="str">
            <v>かわはら　としみ</v>
          </cell>
          <cell r="J261" t="str">
            <v>有</v>
          </cell>
          <cell r="K261">
            <v>66</v>
          </cell>
          <cell r="L261" t="str">
            <v>串良町細山田4803番地14</v>
          </cell>
          <cell r="M261" t="str">
            <v>2：携帯電話</v>
          </cell>
          <cell r="N261" t="str">
            <v>090-2587-4358</v>
          </cell>
          <cell r="O261" t="str">
            <v>0994-62-2902</v>
          </cell>
          <cell r="P261" t="str">
            <v>090-2587-4358</v>
          </cell>
          <cell r="Z261">
            <v>0</v>
          </cell>
          <cell r="AA261">
            <v>33</v>
          </cell>
          <cell r="AE261">
            <v>33</v>
          </cell>
          <cell r="AG261">
            <v>33</v>
          </cell>
          <cell r="AH261">
            <v>33</v>
          </cell>
          <cell r="AJ261">
            <v>33</v>
          </cell>
          <cell r="AL261">
            <v>33</v>
          </cell>
          <cell r="AM261">
            <v>2</v>
          </cell>
          <cell r="AN261">
            <v>2</v>
          </cell>
          <cell r="AO261" t="str">
            <v>町内会（自治会・班）長宅</v>
          </cell>
          <cell r="AP261" t="str">
            <v>893-1601</v>
          </cell>
          <cell r="AQ261" t="str">
            <v>串良町細山田4803番地14</v>
          </cell>
          <cell r="AX261">
            <v>45764</v>
          </cell>
          <cell r="AY261" t="str">
            <v>三枝</v>
          </cell>
        </row>
        <row r="262">
          <cell r="F262" t="str">
            <v>新堀</v>
          </cell>
          <cell r="G262" t="str">
            <v>新堀</v>
          </cell>
          <cell r="H262" t="str">
            <v>原﨑　辰男</v>
          </cell>
          <cell r="I262" t="str">
            <v>はらさき　たつお</v>
          </cell>
          <cell r="J262" t="str">
            <v>継続</v>
          </cell>
          <cell r="K262">
            <v>72</v>
          </cell>
          <cell r="L262" t="str">
            <v>串良町細山田4510番地10</v>
          </cell>
          <cell r="M262" t="str">
            <v>2：携帯電話</v>
          </cell>
          <cell r="N262" t="str">
            <v>090-3077-1787</v>
          </cell>
          <cell r="O262" t="str">
            <v>0994-62-2111</v>
          </cell>
          <cell r="P262" t="str">
            <v>090-3077-1787</v>
          </cell>
          <cell r="Q262" t="str">
            <v>0994-62-2992</v>
          </cell>
          <cell r="Y262" t="str">
            <v>○</v>
          </cell>
          <cell r="Z262">
            <v>2</v>
          </cell>
          <cell r="AA262">
            <v>79</v>
          </cell>
          <cell r="AB262">
            <v>4</v>
          </cell>
          <cell r="AC262">
            <v>17</v>
          </cell>
          <cell r="AD262">
            <v>0</v>
          </cell>
          <cell r="AE262">
            <v>100</v>
          </cell>
          <cell r="AF262">
            <v>9</v>
          </cell>
          <cell r="AG262">
            <v>109</v>
          </cell>
          <cell r="AH262">
            <v>100</v>
          </cell>
          <cell r="AI262">
            <v>9</v>
          </cell>
          <cell r="AJ262">
            <v>109</v>
          </cell>
          <cell r="AK262">
            <v>2</v>
          </cell>
          <cell r="AL262">
            <v>111</v>
          </cell>
          <cell r="AM262">
            <v>9</v>
          </cell>
          <cell r="AN262">
            <v>9</v>
          </cell>
          <cell r="AO262" t="str">
            <v>町内会（自治会・班）長宅</v>
          </cell>
          <cell r="AP262" t="str">
            <v>893-1601</v>
          </cell>
          <cell r="AQ262" t="str">
            <v>串良町細山田4510番地10</v>
          </cell>
          <cell r="AR262">
            <v>2300346998</v>
          </cell>
          <cell r="AS262" t="str">
            <v>ゆうちょ銀行</v>
          </cell>
          <cell r="AT262" t="str">
            <v>七八八</v>
          </cell>
          <cell r="AU262" t="str">
            <v>普通</v>
          </cell>
          <cell r="AV262">
            <v>1523638</v>
          </cell>
          <cell r="AW262" t="str">
            <v>ｼﾝﾎﾞﾘﾁﾖｳﾅｲｶｲ</v>
          </cell>
          <cell r="AX262">
            <v>45764</v>
          </cell>
          <cell r="AY262" t="str">
            <v>三枝</v>
          </cell>
        </row>
        <row r="263">
          <cell r="E263" t="str">
            <v>西新堀</v>
          </cell>
          <cell r="F263" t="str">
            <v>(新堀)西新堀</v>
          </cell>
          <cell r="G263" t="str">
            <v>(新堀)西新堀</v>
          </cell>
          <cell r="H263" t="str">
            <v>肥後　浩之</v>
          </cell>
          <cell r="I263" t="str">
            <v>ひご　ひろゆき</v>
          </cell>
          <cell r="J263" t="str">
            <v>継続</v>
          </cell>
          <cell r="K263">
            <v>59</v>
          </cell>
          <cell r="L263" t="str">
            <v>串良町細山田4609番地12</v>
          </cell>
          <cell r="M263" t="str">
            <v>2：携帯電話</v>
          </cell>
          <cell r="N263" t="str">
            <v>080-1710-2764</v>
          </cell>
          <cell r="O263" t="str">
            <v>0994-62-3030</v>
          </cell>
          <cell r="P263" t="str">
            <v>080-1710-2764</v>
          </cell>
          <cell r="AA263">
            <v>7</v>
          </cell>
          <cell r="AE263">
            <v>7</v>
          </cell>
          <cell r="AF263">
            <v>3</v>
          </cell>
          <cell r="AG263">
            <v>10</v>
          </cell>
          <cell r="AH263">
            <v>7</v>
          </cell>
          <cell r="AI263">
            <v>3</v>
          </cell>
          <cell r="AJ263">
            <v>10</v>
          </cell>
          <cell r="AL263">
            <v>10</v>
          </cell>
          <cell r="AM263">
            <v>2</v>
          </cell>
          <cell r="AN263">
            <v>2</v>
          </cell>
          <cell r="AO263" t="str">
            <v>町内会（自治会・班）長宅</v>
          </cell>
          <cell r="AP263" t="str">
            <v>893-1601</v>
          </cell>
          <cell r="AQ263" t="str">
            <v>串良町細山田4609番地12</v>
          </cell>
          <cell r="AX263">
            <v>45764</v>
          </cell>
          <cell r="AY263" t="str">
            <v>三枝</v>
          </cell>
        </row>
        <row r="264">
          <cell r="E264" t="str">
            <v>新栄</v>
          </cell>
          <cell r="F264" t="str">
            <v>(新堀)新栄</v>
          </cell>
          <cell r="G264" t="str">
            <v>(新堀)新栄</v>
          </cell>
          <cell r="H264" t="str">
            <v>大重　勝久</v>
          </cell>
          <cell r="I264" t="str">
            <v>おおしげ　かつひさ</v>
          </cell>
          <cell r="J264" t="str">
            <v>有</v>
          </cell>
          <cell r="K264">
            <v>66</v>
          </cell>
          <cell r="L264" t="str">
            <v>串良町細山田4580番地１</v>
          </cell>
          <cell r="M264" t="str">
            <v>2：携帯電話</v>
          </cell>
          <cell r="N264" t="str">
            <v>090-4776-4746</v>
          </cell>
          <cell r="O264" t="str">
            <v>0994-62-3060</v>
          </cell>
          <cell r="P264" t="str">
            <v>090-4776-4746</v>
          </cell>
          <cell r="Z264">
            <v>0</v>
          </cell>
          <cell r="AA264">
            <v>16</v>
          </cell>
          <cell r="AB264">
            <v>4</v>
          </cell>
          <cell r="AC264">
            <v>13</v>
          </cell>
          <cell r="AE264">
            <v>33</v>
          </cell>
          <cell r="AF264">
            <v>2</v>
          </cell>
          <cell r="AG264">
            <v>35</v>
          </cell>
          <cell r="AH264">
            <v>33</v>
          </cell>
          <cell r="AI264">
            <v>2</v>
          </cell>
          <cell r="AJ264">
            <v>35</v>
          </cell>
          <cell r="AK264">
            <v>2</v>
          </cell>
          <cell r="AL264">
            <v>37</v>
          </cell>
          <cell r="AM264">
            <v>2</v>
          </cell>
          <cell r="AN264">
            <v>2</v>
          </cell>
          <cell r="AO264" t="str">
            <v>町内会（自治会・班）長宅</v>
          </cell>
          <cell r="AP264" t="str">
            <v>893-1601</v>
          </cell>
          <cell r="AQ264" t="str">
            <v>串良町細山田4580番地１</v>
          </cell>
          <cell r="AX264">
            <v>45764</v>
          </cell>
          <cell r="AY264" t="str">
            <v>三枝</v>
          </cell>
        </row>
        <row r="265">
          <cell r="E265" t="str">
            <v>竹下堀</v>
          </cell>
          <cell r="F265" t="str">
            <v>(新堀)竹下堀</v>
          </cell>
          <cell r="G265" t="str">
            <v>(新堀)竹下堀</v>
          </cell>
          <cell r="H265" t="str">
            <v>平島　浩</v>
          </cell>
          <cell r="I265" t="str">
            <v>ひらしま　ひろし</v>
          </cell>
          <cell r="J265" t="str">
            <v>有</v>
          </cell>
          <cell r="K265">
            <v>64</v>
          </cell>
          <cell r="L265" t="str">
            <v>串良町細山田4503番地１</v>
          </cell>
          <cell r="M265" t="str">
            <v>2：携帯電話</v>
          </cell>
          <cell r="N265" t="str">
            <v>090-8760-2282</v>
          </cell>
          <cell r="O265" t="str">
            <v>0994-62-4375</v>
          </cell>
          <cell r="P265" t="str">
            <v>090-8760-2282</v>
          </cell>
          <cell r="Z265">
            <v>0</v>
          </cell>
          <cell r="AA265">
            <v>19</v>
          </cell>
          <cell r="AC265">
            <v>2</v>
          </cell>
          <cell r="AE265">
            <v>21</v>
          </cell>
          <cell r="AG265">
            <v>21</v>
          </cell>
          <cell r="AH265">
            <v>21</v>
          </cell>
          <cell r="AJ265">
            <v>21</v>
          </cell>
          <cell r="AL265">
            <v>21</v>
          </cell>
          <cell r="AM265">
            <v>2</v>
          </cell>
          <cell r="AN265">
            <v>2</v>
          </cell>
          <cell r="AO265" t="str">
            <v>町内会（自治会・班）長宅</v>
          </cell>
          <cell r="AP265" t="str">
            <v>893-1601</v>
          </cell>
          <cell r="AQ265" t="str">
            <v>串良町細山田4503番地１</v>
          </cell>
          <cell r="AX265">
            <v>45764</v>
          </cell>
          <cell r="AY265" t="str">
            <v>三枝</v>
          </cell>
        </row>
        <row r="266">
          <cell r="E266" t="str">
            <v>下之段</v>
          </cell>
          <cell r="F266" t="str">
            <v>(新堀)下之段</v>
          </cell>
          <cell r="G266" t="str">
            <v>(新堀)下之段</v>
          </cell>
          <cell r="H266" t="str">
            <v>久徳　三男</v>
          </cell>
          <cell r="I266" t="str">
            <v>きゅうとく　みつお</v>
          </cell>
          <cell r="J266" t="str">
            <v>有</v>
          </cell>
          <cell r="K266">
            <v>72</v>
          </cell>
          <cell r="L266" t="str">
            <v>串良町細山田4490番地３</v>
          </cell>
          <cell r="M266" t="str">
            <v>2：携帯電話</v>
          </cell>
          <cell r="N266" t="str">
            <v>090-7154-2824</v>
          </cell>
          <cell r="P266" t="str">
            <v>090-7154-2824</v>
          </cell>
          <cell r="Z266">
            <v>0</v>
          </cell>
          <cell r="AA266">
            <v>32</v>
          </cell>
          <cell r="AE266">
            <v>32</v>
          </cell>
          <cell r="AF266">
            <v>4</v>
          </cell>
          <cell r="AG266">
            <v>36</v>
          </cell>
          <cell r="AH266">
            <v>32</v>
          </cell>
          <cell r="AI266">
            <v>4</v>
          </cell>
          <cell r="AJ266">
            <v>36</v>
          </cell>
          <cell r="AL266">
            <v>36</v>
          </cell>
          <cell r="AM266">
            <v>2</v>
          </cell>
          <cell r="AN266">
            <v>2</v>
          </cell>
          <cell r="AO266" t="str">
            <v>町内会（自治会・班）長宅</v>
          </cell>
          <cell r="AP266" t="str">
            <v>893-1601</v>
          </cell>
          <cell r="AQ266" t="str">
            <v>串良町細山田4490番地３</v>
          </cell>
          <cell r="AX266">
            <v>45764</v>
          </cell>
          <cell r="AY266" t="str">
            <v>三枝</v>
          </cell>
        </row>
        <row r="267">
          <cell r="E267" t="str">
            <v>東新堀</v>
          </cell>
          <cell r="F267" t="str">
            <v>(新堀)東新堀</v>
          </cell>
          <cell r="G267" t="str">
            <v>(新堀)東新堀</v>
          </cell>
          <cell r="H267" t="str">
            <v>味吉　良一</v>
          </cell>
          <cell r="I267" t="str">
            <v>みよし　りょういち</v>
          </cell>
          <cell r="J267" t="str">
            <v>継続</v>
          </cell>
          <cell r="K267">
            <v>63</v>
          </cell>
          <cell r="L267" t="str">
            <v>串良町細山田4574番地６</v>
          </cell>
          <cell r="M267" t="str">
            <v>2：携帯電話</v>
          </cell>
          <cell r="N267" t="str">
            <v>090-4518-6837</v>
          </cell>
          <cell r="O267" t="str">
            <v>0994-62-2283</v>
          </cell>
          <cell r="P267" t="str">
            <v>090-4518-6837</v>
          </cell>
          <cell r="Z267">
            <v>15</v>
          </cell>
          <cell r="AA267">
            <v>5</v>
          </cell>
          <cell r="AC267">
            <v>2</v>
          </cell>
          <cell r="AE267">
            <v>7</v>
          </cell>
          <cell r="AG267">
            <v>7</v>
          </cell>
          <cell r="AH267">
            <v>7</v>
          </cell>
          <cell r="AJ267">
            <v>7</v>
          </cell>
          <cell r="AL267">
            <v>7</v>
          </cell>
          <cell r="AM267">
            <v>1</v>
          </cell>
          <cell r="AN267">
            <v>1</v>
          </cell>
          <cell r="AO267" t="str">
            <v>町内会（自治会・班）長宅</v>
          </cell>
          <cell r="AP267" t="str">
            <v>893-1601</v>
          </cell>
          <cell r="AQ267" t="str">
            <v>串良町細山田4574番地６</v>
          </cell>
          <cell r="AX267">
            <v>45764</v>
          </cell>
          <cell r="AY267" t="str">
            <v>三枝</v>
          </cell>
        </row>
        <row r="268">
          <cell r="F268" t="str">
            <v>下中</v>
          </cell>
          <cell r="G268" t="str">
            <v>下中</v>
          </cell>
          <cell r="H268" t="str">
            <v>川原園　信夫</v>
          </cell>
          <cell r="I268" t="str">
            <v>かわはらぞの　しのぶ</v>
          </cell>
          <cell r="J268" t="str">
            <v>有</v>
          </cell>
          <cell r="K268">
            <v>73</v>
          </cell>
          <cell r="L268" t="str">
            <v>串良町細山田454番地</v>
          </cell>
          <cell r="M268" t="str">
            <v>2：携帯電話</v>
          </cell>
          <cell r="N268" t="str">
            <v>090-4771-8033</v>
          </cell>
          <cell r="O268" t="str">
            <v>0994-62-3678</v>
          </cell>
          <cell r="P268" t="str">
            <v>090-4771-8033</v>
          </cell>
          <cell r="V268">
            <v>10000</v>
          </cell>
          <cell r="Y268" t="str">
            <v>○</v>
          </cell>
          <cell r="Z268">
            <v>0</v>
          </cell>
          <cell r="AA268">
            <v>25</v>
          </cell>
          <cell r="AB268">
            <v>1</v>
          </cell>
          <cell r="AC268">
            <v>0</v>
          </cell>
          <cell r="AD268">
            <v>0</v>
          </cell>
          <cell r="AE268">
            <v>26</v>
          </cell>
          <cell r="AF268">
            <v>0</v>
          </cell>
          <cell r="AG268">
            <v>26</v>
          </cell>
          <cell r="AH268">
            <v>26</v>
          </cell>
          <cell r="AI268">
            <v>0</v>
          </cell>
          <cell r="AJ268">
            <v>26</v>
          </cell>
          <cell r="AK268">
            <v>0</v>
          </cell>
          <cell r="AL268">
            <v>26</v>
          </cell>
          <cell r="AM268">
            <v>7</v>
          </cell>
          <cell r="AN268">
            <v>7</v>
          </cell>
          <cell r="AQ268" t="str">
            <v/>
          </cell>
          <cell r="AR268">
            <v>5000330111</v>
          </cell>
          <cell r="AS268" t="str">
            <v>鹿児島きもつき
農業協同組合</v>
          </cell>
          <cell r="AT268" t="str">
            <v>串良支所</v>
          </cell>
          <cell r="AU268" t="str">
            <v>普通</v>
          </cell>
          <cell r="AV268">
            <v>4936108</v>
          </cell>
          <cell r="AW268" t="str">
            <v>ｼﾓﾅｶﾌﾞﾗｸｺｸﾞﾐｱｲ ｶｲｹｲ ﾔﾏｶﾜｽｷｵ</v>
          </cell>
          <cell r="AX268">
            <v>45756</v>
          </cell>
          <cell r="AY268" t="str">
            <v>俵積田</v>
          </cell>
        </row>
        <row r="269">
          <cell r="F269" t="str">
            <v>中野</v>
          </cell>
          <cell r="G269" t="str">
            <v>中野</v>
          </cell>
          <cell r="H269" t="str">
            <v>永田　博志</v>
          </cell>
          <cell r="I269" t="str">
            <v>ながた　ひろし</v>
          </cell>
          <cell r="J269" t="str">
            <v>有</v>
          </cell>
          <cell r="K269">
            <v>52</v>
          </cell>
          <cell r="L269" t="str">
            <v>串良町有里2414番地</v>
          </cell>
          <cell r="M269" t="str">
            <v>2：携帯電話</v>
          </cell>
          <cell r="N269" t="str">
            <v>090-9594-9603</v>
          </cell>
          <cell r="O269" t="str">
            <v>0994-63-9592</v>
          </cell>
          <cell r="P269" t="str">
            <v>090-9594-9603</v>
          </cell>
          <cell r="Q269" t="str">
            <v>0994-63-9592</v>
          </cell>
          <cell r="R269" t="str">
            <v>hirosi-nagata19730116@docomo.ne.jp</v>
          </cell>
          <cell r="Y269" t="str">
            <v>○</v>
          </cell>
          <cell r="Z269">
            <v>0</v>
          </cell>
          <cell r="AA269">
            <v>44</v>
          </cell>
          <cell r="AB269">
            <v>0</v>
          </cell>
          <cell r="AC269">
            <v>0</v>
          </cell>
          <cell r="AD269">
            <v>0</v>
          </cell>
          <cell r="AE269">
            <v>44</v>
          </cell>
          <cell r="AF269">
            <v>1</v>
          </cell>
          <cell r="AG269">
            <v>45</v>
          </cell>
          <cell r="AH269">
            <v>44</v>
          </cell>
          <cell r="AI269">
            <v>1</v>
          </cell>
          <cell r="AJ269">
            <v>45</v>
          </cell>
          <cell r="AK269">
            <v>3</v>
          </cell>
          <cell r="AL269">
            <v>48</v>
          </cell>
          <cell r="AM269">
            <v>3</v>
          </cell>
          <cell r="AN269">
            <v>6</v>
          </cell>
          <cell r="AO269" t="str">
            <v>町内会（自治会・班）長宅</v>
          </cell>
          <cell r="AP269" t="str">
            <v>893-1602</v>
          </cell>
          <cell r="AQ269" t="str">
            <v>串良町有里2414番地</v>
          </cell>
          <cell r="AR269">
            <v>5000330113</v>
          </cell>
          <cell r="AS269" t="str">
            <v>鹿児島きもつき
農業協同組合</v>
          </cell>
          <cell r="AT269" t="str">
            <v>串良支所</v>
          </cell>
          <cell r="AU269" t="str">
            <v>普通</v>
          </cell>
          <cell r="AV269" t="str">
            <v>0065824</v>
          </cell>
          <cell r="AW269" t="str">
            <v>ﾅｶﾉﾁﾖｳﾅｲｶｲ ｶｲﾁｮｳ　ｶﾜｸﾎﾞﾋﾛｼ</v>
          </cell>
          <cell r="AX269">
            <v>45765</v>
          </cell>
          <cell r="AY269" t="str">
            <v>俵積田</v>
          </cell>
        </row>
        <row r="270">
          <cell r="F270" t="str">
            <v>山下</v>
          </cell>
          <cell r="G270" t="str">
            <v>山下</v>
          </cell>
          <cell r="H270" t="str">
            <v>岡留　利秋</v>
          </cell>
          <cell r="I270" t="str">
            <v>おかどめ　としあき</v>
          </cell>
          <cell r="J270" t="str">
            <v>有</v>
          </cell>
          <cell r="K270">
            <v>58</v>
          </cell>
          <cell r="L270" t="str">
            <v>串良町有里2476番地</v>
          </cell>
          <cell r="M270" t="str">
            <v>2：携帯電話</v>
          </cell>
          <cell r="N270" t="str">
            <v>090-9569-0637</v>
          </cell>
          <cell r="O270" t="str">
            <v>0994-63-0471</v>
          </cell>
          <cell r="P270" t="str">
            <v>090-9569-0637</v>
          </cell>
          <cell r="Q270" t="str">
            <v>0994-63-0471</v>
          </cell>
          <cell r="V270">
            <v>12000</v>
          </cell>
          <cell r="W270">
            <v>6000</v>
          </cell>
          <cell r="Y270" t="str">
            <v>○</v>
          </cell>
          <cell r="Z270">
            <v>0</v>
          </cell>
          <cell r="AA270">
            <v>29</v>
          </cell>
          <cell r="AB270">
            <v>18</v>
          </cell>
          <cell r="AC270">
            <v>1</v>
          </cell>
          <cell r="AD270">
            <v>0</v>
          </cell>
          <cell r="AE270">
            <v>48</v>
          </cell>
          <cell r="AF270">
            <v>0</v>
          </cell>
          <cell r="AG270">
            <v>48</v>
          </cell>
          <cell r="AH270">
            <v>47</v>
          </cell>
          <cell r="AI270">
            <v>0</v>
          </cell>
          <cell r="AJ270">
            <v>47</v>
          </cell>
          <cell r="AK270">
            <v>1</v>
          </cell>
          <cell r="AL270">
            <v>48</v>
          </cell>
          <cell r="AM270">
            <v>6</v>
          </cell>
          <cell r="AN270">
            <v>7</v>
          </cell>
          <cell r="AO270" t="str">
            <v>町内会（自治会・班）長宅</v>
          </cell>
          <cell r="AP270" t="str">
            <v>893-1602</v>
          </cell>
          <cell r="AQ270" t="str">
            <v>串良町有里2476番地</v>
          </cell>
          <cell r="AR270">
            <v>5000314336</v>
          </cell>
          <cell r="AS270" t="str">
            <v>鹿児島きもつき
農業協同組合</v>
          </cell>
          <cell r="AT270" t="str">
            <v>串良支所</v>
          </cell>
          <cell r="AU270" t="str">
            <v>普通</v>
          </cell>
          <cell r="AV270">
            <v>5132207</v>
          </cell>
          <cell r="AW270" t="str">
            <v>ﾔﾏｼﾀﾁﾖｳﾅｲｶｲ ﾀﾞｲﾋﾖｳ ｸﾏﾓﾄﾏｻﾐ</v>
          </cell>
          <cell r="AX270">
            <v>45765</v>
          </cell>
          <cell r="AY270" t="str">
            <v>俵積田</v>
          </cell>
        </row>
        <row r="271">
          <cell r="F271" t="str">
            <v>矢柄</v>
          </cell>
          <cell r="G271" t="str">
            <v>矢柄</v>
          </cell>
          <cell r="H271" t="str">
            <v>延時　信正</v>
          </cell>
          <cell r="I271" t="str">
            <v>のぶとき　のぶまさ</v>
          </cell>
          <cell r="J271" t="str">
            <v>有</v>
          </cell>
          <cell r="K271">
            <v>70</v>
          </cell>
          <cell r="L271" t="str">
            <v>串良町有里7244番地２</v>
          </cell>
          <cell r="M271" t="str">
            <v>2：携帯電話</v>
          </cell>
          <cell r="N271" t="str">
            <v>090-4475-3043</v>
          </cell>
          <cell r="O271" t="str">
            <v>0994-62-3303</v>
          </cell>
          <cell r="P271" t="str">
            <v>090-4475-3043</v>
          </cell>
          <cell r="Q271" t="str">
            <v>0994-62-3303</v>
          </cell>
          <cell r="Z271">
            <v>0</v>
          </cell>
          <cell r="AA271">
            <v>14</v>
          </cell>
          <cell r="AB271">
            <v>0</v>
          </cell>
          <cell r="AC271">
            <v>0</v>
          </cell>
          <cell r="AD271">
            <v>0</v>
          </cell>
          <cell r="AE271">
            <v>14</v>
          </cell>
          <cell r="AF271">
            <v>0</v>
          </cell>
          <cell r="AG271">
            <v>14</v>
          </cell>
          <cell r="AH271">
            <v>14</v>
          </cell>
          <cell r="AI271">
            <v>0</v>
          </cell>
          <cell r="AJ271">
            <v>14</v>
          </cell>
          <cell r="AK271">
            <v>0</v>
          </cell>
          <cell r="AL271">
            <v>14</v>
          </cell>
          <cell r="AM271">
            <v>3</v>
          </cell>
          <cell r="AN271">
            <v>3</v>
          </cell>
          <cell r="AO271" t="str">
            <v>町内会（自治会・班）長宅</v>
          </cell>
          <cell r="AP271" t="str">
            <v>893-1601</v>
          </cell>
          <cell r="AQ271" t="str">
            <v>串良町有里7244番地２</v>
          </cell>
          <cell r="AR271">
            <v>5000314337</v>
          </cell>
          <cell r="AS271" t="str">
            <v>鹿児島きもつき
農業協同組合</v>
          </cell>
          <cell r="AT271" t="str">
            <v>串良支所</v>
          </cell>
          <cell r="AU271" t="str">
            <v>普通</v>
          </cell>
          <cell r="AV271">
            <v>7540701</v>
          </cell>
          <cell r="AW271" t="str">
            <v>ﾔｶﾞﾗｺｸﾞﾐｱｲ</v>
          </cell>
          <cell r="AX271">
            <v>45756</v>
          </cell>
          <cell r="AY271" t="str">
            <v>俵積田</v>
          </cell>
        </row>
        <row r="272">
          <cell r="F272" t="str">
            <v>上矢柄</v>
          </cell>
          <cell r="G272" t="str">
            <v>上矢柄</v>
          </cell>
          <cell r="H272" t="str">
            <v>延時　広己</v>
          </cell>
          <cell r="I272" t="str">
            <v>のぶとき　ひろみ</v>
          </cell>
          <cell r="J272" t="str">
            <v>有</v>
          </cell>
          <cell r="K272">
            <v>63</v>
          </cell>
          <cell r="L272" t="str">
            <v>串良町有里7309番地9</v>
          </cell>
          <cell r="M272" t="str">
            <v>2：携帯電話</v>
          </cell>
          <cell r="N272" t="str">
            <v>080-5255-2901</v>
          </cell>
          <cell r="O272" t="str">
            <v>0994-62-2901</v>
          </cell>
          <cell r="P272" t="str">
            <v>080-5255-2901</v>
          </cell>
          <cell r="V272">
            <v>3000</v>
          </cell>
          <cell r="W272">
            <v>1000</v>
          </cell>
          <cell r="X272" t="str">
            <v>○</v>
          </cell>
          <cell r="Y272" t="str">
            <v>○</v>
          </cell>
          <cell r="Z272">
            <v>0</v>
          </cell>
          <cell r="AA272">
            <v>9</v>
          </cell>
          <cell r="AB272">
            <v>13</v>
          </cell>
          <cell r="AC272">
            <v>0</v>
          </cell>
          <cell r="AD272">
            <v>0</v>
          </cell>
          <cell r="AE272">
            <v>22</v>
          </cell>
          <cell r="AF272">
            <v>0</v>
          </cell>
          <cell r="AG272">
            <v>22</v>
          </cell>
          <cell r="AH272">
            <v>22</v>
          </cell>
          <cell r="AI272">
            <v>0</v>
          </cell>
          <cell r="AJ272">
            <v>22</v>
          </cell>
          <cell r="AK272">
            <v>2</v>
          </cell>
          <cell r="AL272">
            <v>24</v>
          </cell>
          <cell r="AM272">
            <v>2</v>
          </cell>
          <cell r="AN272">
            <v>2</v>
          </cell>
          <cell r="AO272" t="str">
            <v>町内会（自治会・班）長宅</v>
          </cell>
          <cell r="AP272" t="str">
            <v>893-1602</v>
          </cell>
          <cell r="AQ272" t="str">
            <v>串良町有里7309番地9</v>
          </cell>
          <cell r="AR272">
            <v>5000314338</v>
          </cell>
          <cell r="AS272" t="str">
            <v>鹿児島きもつき
農業協同組合</v>
          </cell>
          <cell r="AT272" t="str">
            <v>串良支所</v>
          </cell>
          <cell r="AU272" t="str">
            <v>普通</v>
          </cell>
          <cell r="AV272">
            <v>7540001</v>
          </cell>
          <cell r="AW272" t="str">
            <v>ｶﾐﾔｶﾞﾗｺｸﾞﾐｱｲ ﾀﾞｲﾋﾖｳ ﾉﾌﾞﾄｷ ﾋﾛﾐ</v>
          </cell>
          <cell r="AX272">
            <v>45756</v>
          </cell>
          <cell r="AY272" t="str">
            <v>俵積田</v>
          </cell>
        </row>
        <row r="273">
          <cell r="F273" t="str">
            <v>上辰喰</v>
          </cell>
          <cell r="G273" t="str">
            <v>上辰喰</v>
          </cell>
          <cell r="H273" t="str">
            <v>松元　義久</v>
          </cell>
          <cell r="I273" t="str">
            <v>まつもと　よしひさ</v>
          </cell>
          <cell r="J273" t="str">
            <v>有</v>
          </cell>
          <cell r="K273">
            <v>56</v>
          </cell>
          <cell r="L273" t="str">
            <v>串良町有里5413番地6</v>
          </cell>
          <cell r="M273" t="str">
            <v>2：携帯電話</v>
          </cell>
          <cell r="N273" t="str">
            <v>090-9560-2540</v>
          </cell>
          <cell r="O273" t="str">
            <v>0994-62-4455</v>
          </cell>
          <cell r="P273" t="str">
            <v>090-9560-2540</v>
          </cell>
          <cell r="Q273" t="str">
            <v>0994-62-4455</v>
          </cell>
          <cell r="V273">
            <v>10000</v>
          </cell>
          <cell r="W273">
            <v>5000</v>
          </cell>
          <cell r="Y273" t="str">
            <v>○</v>
          </cell>
          <cell r="Z273">
            <v>0</v>
          </cell>
          <cell r="AA273">
            <v>30</v>
          </cell>
          <cell r="AB273">
            <v>9</v>
          </cell>
          <cell r="AC273">
            <v>0</v>
          </cell>
          <cell r="AD273">
            <v>0</v>
          </cell>
          <cell r="AE273">
            <v>39</v>
          </cell>
          <cell r="AF273">
            <v>0</v>
          </cell>
          <cell r="AG273">
            <v>39</v>
          </cell>
          <cell r="AH273">
            <v>39</v>
          </cell>
          <cell r="AI273">
            <v>0</v>
          </cell>
          <cell r="AJ273">
            <v>39</v>
          </cell>
          <cell r="AK273">
            <v>0</v>
          </cell>
          <cell r="AL273">
            <v>39</v>
          </cell>
          <cell r="AM273">
            <v>2</v>
          </cell>
          <cell r="AN273">
            <v>3</v>
          </cell>
          <cell r="AO273" t="str">
            <v>町内会（自治会・班）長宅</v>
          </cell>
          <cell r="AP273" t="str">
            <v>893-1602</v>
          </cell>
          <cell r="AQ273" t="str">
            <v>串良町有里5413番地6</v>
          </cell>
          <cell r="AR273">
            <v>5000314339</v>
          </cell>
          <cell r="AS273" t="str">
            <v>鹿児島きもつき
農業協同組合</v>
          </cell>
          <cell r="AT273" t="str">
            <v>串良支所</v>
          </cell>
          <cell r="AU273" t="str">
            <v>普通</v>
          </cell>
          <cell r="AV273">
            <v>1000837</v>
          </cell>
          <cell r="AW273" t="str">
            <v>ｶﾐﾀﾂﾊﾞﾐｺｸﾞﾐｱｲ</v>
          </cell>
          <cell r="AX273">
            <v>45756</v>
          </cell>
          <cell r="AY273" t="str">
            <v>俵積田</v>
          </cell>
        </row>
        <row r="274">
          <cell r="F274" t="str">
            <v>辰喰</v>
          </cell>
          <cell r="G274" t="str">
            <v>辰喰</v>
          </cell>
          <cell r="H274" t="str">
            <v>山下　朋子</v>
          </cell>
          <cell r="I274" t="str">
            <v>やました　ともこ</v>
          </cell>
          <cell r="J274" t="str">
            <v>有</v>
          </cell>
          <cell r="K274">
            <v>60</v>
          </cell>
          <cell r="L274" t="str">
            <v>串良町有里5245番地２</v>
          </cell>
          <cell r="M274" t="str">
            <v>2：携帯電話</v>
          </cell>
          <cell r="N274" t="str">
            <v>090-5721-8424</v>
          </cell>
          <cell r="O274" t="str">
            <v>0994-62-2077</v>
          </cell>
          <cell r="P274" t="str">
            <v>090-5721-8424</v>
          </cell>
          <cell r="Q274" t="str">
            <v>0994-62-2077</v>
          </cell>
          <cell r="R274" t="str">
            <v>ktyk.4.5215.y@icloud.com</v>
          </cell>
          <cell r="V274">
            <v>5000</v>
          </cell>
          <cell r="W274">
            <v>2000</v>
          </cell>
          <cell r="Y274" t="str">
            <v>○</v>
          </cell>
          <cell r="Z274">
            <v>0</v>
          </cell>
          <cell r="AA274">
            <v>20</v>
          </cell>
          <cell r="AB274">
            <v>22</v>
          </cell>
          <cell r="AC274">
            <v>1</v>
          </cell>
          <cell r="AD274">
            <v>0</v>
          </cell>
          <cell r="AE274">
            <v>43</v>
          </cell>
          <cell r="AF274">
            <v>9</v>
          </cell>
          <cell r="AG274">
            <v>52</v>
          </cell>
          <cell r="AH274">
            <v>43</v>
          </cell>
          <cell r="AI274">
            <v>9</v>
          </cell>
          <cell r="AJ274">
            <v>52</v>
          </cell>
          <cell r="AK274">
            <v>1</v>
          </cell>
          <cell r="AL274">
            <v>53</v>
          </cell>
          <cell r="AM274">
            <v>8</v>
          </cell>
          <cell r="AN274">
            <v>9</v>
          </cell>
          <cell r="AO274" t="str">
            <v>町内会（自治会・班）長宅</v>
          </cell>
          <cell r="AP274" t="str">
            <v>893-1602</v>
          </cell>
          <cell r="AQ274" t="str">
            <v>串良町有里5245番地２</v>
          </cell>
          <cell r="AR274">
            <v>5000330114</v>
          </cell>
          <cell r="AS274" t="str">
            <v>鹿児島きもつき
農業協同組合</v>
          </cell>
          <cell r="AT274" t="str">
            <v>串良支所</v>
          </cell>
          <cell r="AU274" t="str">
            <v>普通</v>
          </cell>
          <cell r="AV274">
            <v>53813</v>
          </cell>
          <cell r="AW274" t="str">
            <v>ﾀﾂﾊﾞﾐﾁｮｳﾅｲｶｲ ﾀﾞｲﾋｮｳ ﾔﾏｼﾀ ﾄﾓｺ</v>
          </cell>
          <cell r="AX274">
            <v>45764</v>
          </cell>
          <cell r="AY274" t="str">
            <v>三枝</v>
          </cell>
        </row>
        <row r="275">
          <cell r="F275" t="str">
            <v>栄</v>
          </cell>
          <cell r="G275" t="str">
            <v>栄</v>
          </cell>
          <cell r="H275" t="str">
            <v>篠原　憲幸</v>
          </cell>
          <cell r="I275" t="str">
            <v>しのはら　のりゆき</v>
          </cell>
          <cell r="J275" t="str">
            <v>有</v>
          </cell>
          <cell r="K275">
            <v>76</v>
          </cell>
          <cell r="L275" t="str">
            <v>串良町有里7535番地1</v>
          </cell>
          <cell r="M275" t="str">
            <v>2：携帯電話</v>
          </cell>
          <cell r="N275" t="str">
            <v>090-1972-5909</v>
          </cell>
          <cell r="O275" t="str">
            <v>0994-62-3150</v>
          </cell>
          <cell r="P275" t="str">
            <v>090-1972-5909</v>
          </cell>
          <cell r="V275">
            <v>5000</v>
          </cell>
          <cell r="Y275" t="str">
            <v>○</v>
          </cell>
          <cell r="Z275">
            <v>0</v>
          </cell>
          <cell r="AA275">
            <v>12</v>
          </cell>
          <cell r="AB275">
            <v>0</v>
          </cell>
          <cell r="AC275">
            <v>0</v>
          </cell>
          <cell r="AD275">
            <v>0</v>
          </cell>
          <cell r="AE275">
            <v>12</v>
          </cell>
          <cell r="AF275">
            <v>0</v>
          </cell>
          <cell r="AG275">
            <v>12</v>
          </cell>
          <cell r="AH275">
            <v>12</v>
          </cell>
          <cell r="AI275">
            <v>0</v>
          </cell>
          <cell r="AJ275">
            <v>12</v>
          </cell>
          <cell r="AK275">
            <v>0</v>
          </cell>
          <cell r="AL275">
            <v>12</v>
          </cell>
          <cell r="AM275">
            <v>2</v>
          </cell>
          <cell r="AN275">
            <v>2</v>
          </cell>
          <cell r="AO275" t="str">
            <v>町内会（自治会・班）長宅</v>
          </cell>
          <cell r="AP275" t="str">
            <v>893-1602</v>
          </cell>
          <cell r="AQ275" t="str">
            <v>串良町有里7535番地1</v>
          </cell>
          <cell r="AR275">
            <v>5000314341</v>
          </cell>
          <cell r="AS275" t="str">
            <v>鹿児島きもつき
農業協同組合</v>
          </cell>
          <cell r="AT275" t="str">
            <v>串良支所</v>
          </cell>
          <cell r="AU275" t="str">
            <v>普通</v>
          </cell>
          <cell r="AV275">
            <v>7340206</v>
          </cell>
          <cell r="AW275" t="str">
            <v>ｻｶｴﾁﾖｳﾅｲｶｲ ﾀﾞｲﾋﾖｳ ﾌﾙｻﾄ ﾏﾓﾙ</v>
          </cell>
          <cell r="AX275">
            <v>45756</v>
          </cell>
          <cell r="AY275" t="str">
            <v>俵積田</v>
          </cell>
        </row>
        <row r="276">
          <cell r="F276" t="str">
            <v>上栄</v>
          </cell>
          <cell r="G276" t="str">
            <v>上栄</v>
          </cell>
          <cell r="H276" t="str">
            <v>江川　公浩</v>
          </cell>
          <cell r="I276" t="str">
            <v>えがわ　きみひろ</v>
          </cell>
          <cell r="J276" t="str">
            <v>有</v>
          </cell>
          <cell r="K276">
            <v>56</v>
          </cell>
          <cell r="L276" t="str">
            <v>串良町有里5424番地4</v>
          </cell>
          <cell r="M276" t="str">
            <v>2：携帯電話</v>
          </cell>
          <cell r="N276" t="str">
            <v>080-2995-6668</v>
          </cell>
          <cell r="O276" t="str">
            <v>0994-62-2437</v>
          </cell>
          <cell r="P276" t="str">
            <v>080-2995-6668</v>
          </cell>
          <cell r="V276">
            <v>5000</v>
          </cell>
          <cell r="W276">
            <v>0</v>
          </cell>
          <cell r="Y276" t="str">
            <v>○</v>
          </cell>
          <cell r="Z276">
            <v>0</v>
          </cell>
          <cell r="AA276">
            <v>9</v>
          </cell>
          <cell r="AB276">
            <v>0</v>
          </cell>
          <cell r="AC276">
            <v>0</v>
          </cell>
          <cell r="AD276">
            <v>0</v>
          </cell>
          <cell r="AE276">
            <v>9</v>
          </cell>
          <cell r="AF276">
            <v>0</v>
          </cell>
          <cell r="AG276">
            <v>9</v>
          </cell>
          <cell r="AH276">
            <v>9</v>
          </cell>
          <cell r="AI276">
            <v>0</v>
          </cell>
          <cell r="AJ276">
            <v>9</v>
          </cell>
          <cell r="AK276">
            <v>0</v>
          </cell>
          <cell r="AL276">
            <v>9</v>
          </cell>
          <cell r="AM276">
            <v>1</v>
          </cell>
          <cell r="AN276">
            <v>1</v>
          </cell>
          <cell r="AO276" t="str">
            <v>町内会（自治会・班）長宅</v>
          </cell>
          <cell r="AP276" t="str">
            <v>893-1602</v>
          </cell>
          <cell r="AQ276" t="str">
            <v>串良町有里5424番地4</v>
          </cell>
          <cell r="AR276">
            <v>5000330115</v>
          </cell>
          <cell r="AS276" t="str">
            <v>鹿児島銀行</v>
          </cell>
          <cell r="AT276" t="str">
            <v>串良支店</v>
          </cell>
          <cell r="AU276" t="str">
            <v>普通</v>
          </cell>
          <cell r="AV276">
            <v>3008027</v>
          </cell>
          <cell r="AW276" t="str">
            <v>ｶﾐｻｶｴﾁﾖｳﾅｲｶｲ</v>
          </cell>
          <cell r="AX276">
            <v>45751</v>
          </cell>
          <cell r="AY276" t="str">
            <v>俵積田</v>
          </cell>
        </row>
        <row r="277">
          <cell r="F277" t="str">
            <v>昭栄</v>
          </cell>
          <cell r="G277" t="str">
            <v>昭栄</v>
          </cell>
          <cell r="H277" t="str">
            <v>和田　千歳</v>
          </cell>
          <cell r="I277" t="str">
            <v>わだ　ちとせ</v>
          </cell>
          <cell r="J277" t="str">
            <v>継続</v>
          </cell>
          <cell r="K277">
            <v>76</v>
          </cell>
          <cell r="L277" t="str">
            <v>串良町有里8150番地8</v>
          </cell>
          <cell r="M277" t="str">
            <v>2：携帯電話</v>
          </cell>
          <cell r="N277" t="str">
            <v>090-6894-8151</v>
          </cell>
          <cell r="O277" t="str">
            <v>0994-62-3025</v>
          </cell>
          <cell r="P277" t="str">
            <v>090-6894-8151</v>
          </cell>
          <cell r="Q277" t="str">
            <v>0994-62-3025</v>
          </cell>
          <cell r="X277" t="str">
            <v>○</v>
          </cell>
          <cell r="Y277" t="str">
            <v>○</v>
          </cell>
          <cell r="Z277">
            <v>13</v>
          </cell>
          <cell r="AA277">
            <v>76</v>
          </cell>
          <cell r="AB277">
            <v>0</v>
          </cell>
          <cell r="AC277">
            <v>76</v>
          </cell>
          <cell r="AD277">
            <v>0</v>
          </cell>
          <cell r="AE277">
            <v>152</v>
          </cell>
          <cell r="AF277">
            <v>0</v>
          </cell>
          <cell r="AG277">
            <v>152</v>
          </cell>
          <cell r="AH277">
            <v>152</v>
          </cell>
          <cell r="AI277">
            <v>0</v>
          </cell>
          <cell r="AJ277">
            <v>152</v>
          </cell>
          <cell r="AK277">
            <v>0</v>
          </cell>
          <cell r="AL277">
            <v>152</v>
          </cell>
          <cell r="AM277">
            <v>5</v>
          </cell>
          <cell r="AN277">
            <v>11</v>
          </cell>
          <cell r="AO277" t="str">
            <v>町内会（自治会・班）長宅</v>
          </cell>
          <cell r="AP277" t="str">
            <v>893-1602</v>
          </cell>
          <cell r="AQ277" t="str">
            <v>串良町有里8150番地8</v>
          </cell>
          <cell r="AR277">
            <v>5000314345</v>
          </cell>
          <cell r="AS277" t="str">
            <v>鹿児島きもつき
農業協同組合</v>
          </cell>
          <cell r="AT277" t="str">
            <v>串良支所</v>
          </cell>
          <cell r="AU277" t="str">
            <v>普通</v>
          </cell>
          <cell r="AV277" t="str">
            <v>0020018</v>
          </cell>
          <cell r="AW277" t="str">
            <v>ｼﾖｳｴｲｼﾞﾁｺｳﾐﾝｶﾝ</v>
          </cell>
          <cell r="AX277">
            <v>45765</v>
          </cell>
          <cell r="AY277" t="str">
            <v>俵積田</v>
          </cell>
        </row>
        <row r="278">
          <cell r="F278" t="str">
            <v>共栄西</v>
          </cell>
          <cell r="G278" t="str">
            <v>共栄西</v>
          </cell>
          <cell r="H278" t="str">
            <v>西之原　優</v>
          </cell>
          <cell r="I278" t="str">
            <v>にしのはら　まさる</v>
          </cell>
          <cell r="J278" t="str">
            <v>有</v>
          </cell>
          <cell r="K278">
            <v>38</v>
          </cell>
          <cell r="L278" t="str">
            <v>串良町有里7868番地1</v>
          </cell>
          <cell r="M278" t="str">
            <v>2：携帯電話</v>
          </cell>
          <cell r="N278" t="str">
            <v>090-9608-4457</v>
          </cell>
          <cell r="P278" t="str">
            <v>090-9608-4457</v>
          </cell>
          <cell r="V278">
            <v>2000</v>
          </cell>
          <cell r="Y278" t="str">
            <v>○</v>
          </cell>
          <cell r="Z278">
            <v>0</v>
          </cell>
          <cell r="AA278">
            <v>26</v>
          </cell>
          <cell r="AB278">
            <v>0</v>
          </cell>
          <cell r="AC278">
            <v>0</v>
          </cell>
          <cell r="AD278">
            <v>0</v>
          </cell>
          <cell r="AE278">
            <v>26</v>
          </cell>
          <cell r="AF278">
            <v>3</v>
          </cell>
          <cell r="AG278">
            <v>29</v>
          </cell>
          <cell r="AH278">
            <v>26</v>
          </cell>
          <cell r="AI278">
            <v>3</v>
          </cell>
          <cell r="AJ278">
            <v>29</v>
          </cell>
          <cell r="AK278">
            <v>1</v>
          </cell>
          <cell r="AL278">
            <v>30</v>
          </cell>
          <cell r="AM278">
            <v>3</v>
          </cell>
          <cell r="AN278">
            <v>3</v>
          </cell>
          <cell r="AO278" t="str">
            <v>町内会（自治会・班）長宅</v>
          </cell>
          <cell r="AP278" t="str">
            <v>893-1602</v>
          </cell>
          <cell r="AQ278" t="str">
            <v>串良町有里7868番地1</v>
          </cell>
          <cell r="AR278">
            <v>5000314347</v>
          </cell>
          <cell r="AS278" t="str">
            <v>鹿児島きもつき
農業協同組合</v>
          </cell>
          <cell r="AT278" t="str">
            <v>串良支所</v>
          </cell>
          <cell r="AU278" t="str">
            <v>普通</v>
          </cell>
          <cell r="AV278">
            <v>4040406</v>
          </cell>
          <cell r="AW278" t="str">
            <v>ｷﾖｳｴｲﾆｼｺｸﾞﾐｱｲ ﾀﾞｲﾋﾖｳ ﾆｼﾉﾊﾗ ﾏｻﾙ</v>
          </cell>
          <cell r="AX278">
            <v>45765</v>
          </cell>
          <cell r="AY278" t="str">
            <v>俵積田</v>
          </cell>
        </row>
        <row r="279">
          <cell r="F279" t="str">
            <v>共栄中</v>
          </cell>
          <cell r="G279" t="str">
            <v>共栄中</v>
          </cell>
          <cell r="H279" t="str">
            <v>竹之内　正和</v>
          </cell>
          <cell r="I279" t="str">
            <v>たけのうち　まさかず</v>
          </cell>
          <cell r="J279" t="str">
            <v>有</v>
          </cell>
          <cell r="K279">
            <v>51</v>
          </cell>
          <cell r="L279" t="str">
            <v>串良町有里8368番地3</v>
          </cell>
          <cell r="M279" t="str">
            <v>2：携帯電話</v>
          </cell>
          <cell r="N279" t="str">
            <v>090-5283-7569</v>
          </cell>
          <cell r="P279" t="str">
            <v>090-5283-7569</v>
          </cell>
          <cell r="Y279" t="str">
            <v>○</v>
          </cell>
          <cell r="Z279">
            <v>0</v>
          </cell>
          <cell r="AA279">
            <v>7</v>
          </cell>
          <cell r="AB279">
            <v>0</v>
          </cell>
          <cell r="AC279">
            <v>0</v>
          </cell>
          <cell r="AD279">
            <v>0</v>
          </cell>
          <cell r="AE279">
            <v>7</v>
          </cell>
          <cell r="AF279">
            <v>0</v>
          </cell>
          <cell r="AG279">
            <v>7</v>
          </cell>
          <cell r="AH279">
            <v>7</v>
          </cell>
          <cell r="AI279">
            <v>0</v>
          </cell>
          <cell r="AJ279">
            <v>7</v>
          </cell>
          <cell r="AK279">
            <v>0</v>
          </cell>
          <cell r="AL279">
            <v>7</v>
          </cell>
          <cell r="AM279">
            <v>2</v>
          </cell>
          <cell r="AN279">
            <v>2</v>
          </cell>
          <cell r="AO279" t="str">
            <v>町内会（自治会・班）長宅</v>
          </cell>
          <cell r="AP279" t="str">
            <v>893-1605</v>
          </cell>
          <cell r="AQ279" t="str">
            <v>串良町有里8368番地3</v>
          </cell>
          <cell r="AR279">
            <v>5000314348</v>
          </cell>
          <cell r="AS279" t="str">
            <v>鹿児島きもつき
農業協同組合</v>
          </cell>
          <cell r="AT279" t="str">
            <v>串良支所</v>
          </cell>
          <cell r="AU279" t="str">
            <v>普通</v>
          </cell>
          <cell r="AV279" t="str">
            <v>0024173</v>
          </cell>
          <cell r="AW279" t="str">
            <v>ｷｮｳｴｲﾅｶﾁｮｳﾅｲｶｲ ｶｲﾁｮｳ ﾀｹﾉｳﾁ ﾏｻｶｽﾞ</v>
          </cell>
          <cell r="AX279">
            <v>45772</v>
          </cell>
          <cell r="AY279" t="str">
            <v>俵積田</v>
          </cell>
        </row>
        <row r="280">
          <cell r="F280" t="str">
            <v>共栄東上</v>
          </cell>
          <cell r="G280" t="str">
            <v>共栄東上</v>
          </cell>
          <cell r="H280" t="str">
            <v>田邊　真悟</v>
          </cell>
          <cell r="I280" t="str">
            <v>たなべ　しんご</v>
          </cell>
          <cell r="J280" t="str">
            <v>有</v>
          </cell>
          <cell r="K280">
            <v>64</v>
          </cell>
          <cell r="L280" t="str">
            <v>串良町有里7770番地</v>
          </cell>
          <cell r="M280" t="str">
            <v>2：携帯電話</v>
          </cell>
          <cell r="N280" t="str">
            <v>090-7457-6802</v>
          </cell>
          <cell r="O280" t="str">
            <v>0994-62-2718</v>
          </cell>
          <cell r="P280" t="str">
            <v>090-7457-6802</v>
          </cell>
          <cell r="V280">
            <v>10000</v>
          </cell>
          <cell r="Y280" t="str">
            <v>○</v>
          </cell>
          <cell r="Z280">
            <v>0</v>
          </cell>
          <cell r="AA280">
            <v>5</v>
          </cell>
          <cell r="AB280">
            <v>0</v>
          </cell>
          <cell r="AC280">
            <v>0</v>
          </cell>
          <cell r="AD280">
            <v>0</v>
          </cell>
          <cell r="AE280">
            <v>5</v>
          </cell>
          <cell r="AF280">
            <v>5</v>
          </cell>
          <cell r="AG280">
            <v>10</v>
          </cell>
          <cell r="AH280">
            <v>5</v>
          </cell>
          <cell r="AI280">
            <v>0</v>
          </cell>
          <cell r="AJ280">
            <v>5</v>
          </cell>
          <cell r="AK280">
            <v>0</v>
          </cell>
          <cell r="AL280">
            <v>5</v>
          </cell>
          <cell r="AM280">
            <v>1</v>
          </cell>
          <cell r="AN280">
            <v>1</v>
          </cell>
          <cell r="AO280" t="str">
            <v>町内会（自治会・班）長宅</v>
          </cell>
          <cell r="AP280" t="str">
            <v>893-1602</v>
          </cell>
          <cell r="AQ280" t="str">
            <v>串良町有里7770番地</v>
          </cell>
          <cell r="AR280">
            <v>5000314349</v>
          </cell>
          <cell r="AS280" t="str">
            <v>鹿児島きもつき
農業協同組合</v>
          </cell>
          <cell r="AT280" t="str">
            <v>串良支所</v>
          </cell>
          <cell r="AU280" t="str">
            <v>普通</v>
          </cell>
          <cell r="AV280" t="str">
            <v>0020030</v>
          </cell>
          <cell r="AW280" t="str">
            <v>ｷﾖｳｴｲﾋｶﾞｼｶﾐﾁﾖｳﾅｲｶｲ ﾀﾞｲﾋｮｳ ﾀﾅﾍﾞｼﾝｺﾞ</v>
          </cell>
          <cell r="AX280">
            <v>45756</v>
          </cell>
          <cell r="AY280" t="str">
            <v>俵積田</v>
          </cell>
        </row>
        <row r="281">
          <cell r="F281" t="str">
            <v>共栄東</v>
          </cell>
          <cell r="G281" t="str">
            <v>共栄東</v>
          </cell>
          <cell r="H281" t="str">
            <v>永峯　裕二</v>
          </cell>
          <cell r="I281" t="str">
            <v>ながみね　ゆうじ</v>
          </cell>
          <cell r="J281" t="str">
            <v>有</v>
          </cell>
          <cell r="K281">
            <v>57</v>
          </cell>
          <cell r="L281" t="str">
            <v>串良町有里8455番地</v>
          </cell>
          <cell r="M281" t="str">
            <v>2：携帯電話</v>
          </cell>
          <cell r="N281" t="str">
            <v>080-9241-8606</v>
          </cell>
          <cell r="O281" t="str">
            <v>0994-45-6395</v>
          </cell>
          <cell r="P281" t="str">
            <v>080-9241-8606</v>
          </cell>
          <cell r="V281">
            <v>6000</v>
          </cell>
          <cell r="X281" t="str">
            <v>○</v>
          </cell>
          <cell r="Y281" t="str">
            <v>○</v>
          </cell>
          <cell r="Z281">
            <v>0</v>
          </cell>
          <cell r="AA281">
            <v>24</v>
          </cell>
          <cell r="AB281">
            <v>0</v>
          </cell>
          <cell r="AC281">
            <v>0</v>
          </cell>
          <cell r="AD281">
            <v>0</v>
          </cell>
          <cell r="AE281">
            <v>24</v>
          </cell>
          <cell r="AF281">
            <v>0</v>
          </cell>
          <cell r="AG281">
            <v>24</v>
          </cell>
          <cell r="AH281">
            <v>24</v>
          </cell>
          <cell r="AI281">
            <v>0</v>
          </cell>
          <cell r="AJ281">
            <v>24</v>
          </cell>
          <cell r="AK281">
            <v>2</v>
          </cell>
          <cell r="AL281">
            <v>26</v>
          </cell>
          <cell r="AM281">
            <v>2</v>
          </cell>
          <cell r="AN281">
            <v>2</v>
          </cell>
          <cell r="AO281" t="str">
            <v>町内会（自治会・班）長宅</v>
          </cell>
          <cell r="AP281" t="str">
            <v>893-1602</v>
          </cell>
          <cell r="AQ281" t="str">
            <v>串良町有里8455番地</v>
          </cell>
          <cell r="AR281">
            <v>5000314350</v>
          </cell>
          <cell r="AS281" t="str">
            <v>鹿児島きもつき
農業協同組合</v>
          </cell>
          <cell r="AT281" t="str">
            <v>串良支所</v>
          </cell>
          <cell r="AU281" t="str">
            <v>普通</v>
          </cell>
          <cell r="AV281">
            <v>3840506</v>
          </cell>
          <cell r="AW281" t="str">
            <v>ｷﾖｳｴｲﾋｶﾞｼﾁﾖｳﾅｲｶｲ　ﾀﾞｲﾋｮｳ　ﾅｶﾞﾐﾈﾕｳｼﾞ</v>
          </cell>
          <cell r="AX281">
            <v>45756</v>
          </cell>
          <cell r="AY281" t="str">
            <v>俵積田</v>
          </cell>
        </row>
        <row r="282">
          <cell r="F282" t="str">
            <v>鳥之巣</v>
          </cell>
          <cell r="G282" t="str">
            <v>鳥之巣</v>
          </cell>
          <cell r="H282" t="str">
            <v>春山　豊作</v>
          </cell>
          <cell r="I282" t="str">
            <v>はるやま　ほうさく</v>
          </cell>
          <cell r="J282" t="str">
            <v>有</v>
          </cell>
          <cell r="K282">
            <v>66</v>
          </cell>
          <cell r="L282" t="str">
            <v>串良町有里7782番地3</v>
          </cell>
          <cell r="M282" t="str">
            <v>2：携帯電話</v>
          </cell>
          <cell r="N282" t="str">
            <v>090-7444-2793</v>
          </cell>
          <cell r="P282" t="str">
            <v>090-7444-2793</v>
          </cell>
          <cell r="V282">
            <v>5000</v>
          </cell>
          <cell r="Y282" t="str">
            <v>○</v>
          </cell>
          <cell r="Z282">
            <v>0</v>
          </cell>
          <cell r="AA282">
            <v>15</v>
          </cell>
          <cell r="AB282">
            <v>0</v>
          </cell>
          <cell r="AC282">
            <v>0</v>
          </cell>
          <cell r="AD282">
            <v>0</v>
          </cell>
          <cell r="AE282">
            <v>15</v>
          </cell>
          <cell r="AF282">
            <v>0</v>
          </cell>
          <cell r="AG282">
            <v>15</v>
          </cell>
          <cell r="AH282">
            <v>15</v>
          </cell>
          <cell r="AI282">
            <v>0</v>
          </cell>
          <cell r="AJ282">
            <v>15</v>
          </cell>
          <cell r="AK282">
            <v>0</v>
          </cell>
          <cell r="AL282">
            <v>15</v>
          </cell>
          <cell r="AM282">
            <v>1</v>
          </cell>
          <cell r="AN282">
            <v>1</v>
          </cell>
          <cell r="AO282" t="str">
            <v>町内会（自治会・班）長宅</v>
          </cell>
          <cell r="AP282" t="str">
            <v>893-1602</v>
          </cell>
          <cell r="AQ282" t="str">
            <v>串良町有里7782番地3</v>
          </cell>
          <cell r="AR282">
            <v>5000330117</v>
          </cell>
          <cell r="AS282" t="str">
            <v>鹿児島銀行</v>
          </cell>
          <cell r="AT282" t="str">
            <v>串良支店</v>
          </cell>
          <cell r="AU282" t="str">
            <v>普通</v>
          </cell>
          <cell r="AV282">
            <v>3008812</v>
          </cell>
          <cell r="AW282" t="str">
            <v>ﾄﾘﾉｽﾁﾖｳﾅｲｶｲ</v>
          </cell>
          <cell r="AX282">
            <v>45756</v>
          </cell>
          <cell r="AY282" t="str">
            <v>俵積田</v>
          </cell>
        </row>
        <row r="283">
          <cell r="F283" t="str">
            <v>平和</v>
          </cell>
          <cell r="G283" t="str">
            <v>平和</v>
          </cell>
          <cell r="H283" t="str">
            <v>町田　隆清</v>
          </cell>
          <cell r="I283" t="str">
            <v>まちだ　たかきよ</v>
          </cell>
          <cell r="J283" t="str">
            <v>有</v>
          </cell>
          <cell r="K283">
            <v>71</v>
          </cell>
          <cell r="L283" t="str">
            <v>串良町上小原2826番地6</v>
          </cell>
          <cell r="M283" t="str">
            <v>2：携帯電話</v>
          </cell>
          <cell r="N283" t="str">
            <v>090-7456-9722</v>
          </cell>
          <cell r="O283" t="str">
            <v>0994-63-4561</v>
          </cell>
          <cell r="P283" t="str">
            <v>090-7456-9722</v>
          </cell>
          <cell r="V283">
            <v>3000</v>
          </cell>
          <cell r="W283">
            <v>1500</v>
          </cell>
          <cell r="Y283" t="str">
            <v>○</v>
          </cell>
          <cell r="Z283">
            <v>0</v>
          </cell>
          <cell r="AA283">
            <v>27</v>
          </cell>
          <cell r="AB283">
            <v>0</v>
          </cell>
          <cell r="AC283">
            <v>0</v>
          </cell>
          <cell r="AD283">
            <v>0</v>
          </cell>
          <cell r="AE283">
            <v>27</v>
          </cell>
          <cell r="AF283">
            <v>0</v>
          </cell>
          <cell r="AG283">
            <v>27</v>
          </cell>
          <cell r="AH283">
            <v>27</v>
          </cell>
          <cell r="AI283">
            <v>0</v>
          </cell>
          <cell r="AJ283">
            <v>27</v>
          </cell>
          <cell r="AK283">
            <v>0</v>
          </cell>
          <cell r="AL283">
            <v>27</v>
          </cell>
          <cell r="AM283">
            <v>3</v>
          </cell>
          <cell r="AN283">
            <v>3</v>
          </cell>
          <cell r="AO283" t="str">
            <v>町内会（自治会・班）長宅</v>
          </cell>
          <cell r="AP283" t="str">
            <v>893-1605</v>
          </cell>
          <cell r="AQ283" t="str">
            <v>串良町上小原2826番地6</v>
          </cell>
          <cell r="AR283">
            <v>5000314352</v>
          </cell>
          <cell r="AS283" t="str">
            <v>鹿児島きもつき
農業協同組合</v>
          </cell>
          <cell r="AT283" t="str">
            <v>串良支所</v>
          </cell>
          <cell r="AU283" t="str">
            <v>普通</v>
          </cell>
          <cell r="AV283">
            <v>1932608</v>
          </cell>
          <cell r="AW283" t="str">
            <v>ﾍｲﾜﾌﾞﾗｸｺｸﾞﾐｱｲ ﾀﾞｲﾋﾖｳ ﾏﾁﾀﾞ ﾀｶｷﾖ</v>
          </cell>
          <cell r="AX283">
            <v>45751</v>
          </cell>
          <cell r="AY283" t="str">
            <v>俵積田</v>
          </cell>
        </row>
        <row r="284">
          <cell r="F284" t="str">
            <v>星ヶ丘</v>
          </cell>
          <cell r="G284" t="str">
            <v>星ヶ丘</v>
          </cell>
          <cell r="H284" t="str">
            <v>山口　直隆</v>
          </cell>
          <cell r="I284" t="str">
            <v>やまぐち　なおたか</v>
          </cell>
          <cell r="J284" t="str">
            <v>継続</v>
          </cell>
          <cell r="K284">
            <v>71</v>
          </cell>
          <cell r="L284" t="str">
            <v>串良町有里4950番地8</v>
          </cell>
          <cell r="M284" t="str">
            <v>2：携帯電話</v>
          </cell>
          <cell r="N284" t="str">
            <v>090-2500-8508</v>
          </cell>
          <cell r="O284" t="str">
            <v>0994-63-9578</v>
          </cell>
          <cell r="P284" t="str">
            <v>090-2500-8508</v>
          </cell>
          <cell r="V284">
            <v>12000</v>
          </cell>
          <cell r="Y284" t="str">
            <v>○</v>
          </cell>
          <cell r="Z284">
            <v>1</v>
          </cell>
          <cell r="AA284">
            <v>23</v>
          </cell>
          <cell r="AB284">
            <v>0</v>
          </cell>
          <cell r="AC284">
            <v>0</v>
          </cell>
          <cell r="AD284">
            <v>0</v>
          </cell>
          <cell r="AE284">
            <v>23</v>
          </cell>
          <cell r="AF284">
            <v>0</v>
          </cell>
          <cell r="AG284">
            <v>23</v>
          </cell>
          <cell r="AH284">
            <v>23</v>
          </cell>
          <cell r="AI284">
            <v>0</v>
          </cell>
          <cell r="AJ284">
            <v>23</v>
          </cell>
          <cell r="AK284">
            <v>0</v>
          </cell>
          <cell r="AL284">
            <v>23</v>
          </cell>
          <cell r="AM284">
            <v>2</v>
          </cell>
          <cell r="AN284">
            <v>2</v>
          </cell>
          <cell r="AO284" t="str">
            <v>町内会（自治会・班）長宅</v>
          </cell>
          <cell r="AP284" t="str">
            <v>893-1602</v>
          </cell>
          <cell r="AQ284" t="str">
            <v>串良町有里4950番地8</v>
          </cell>
          <cell r="AR284">
            <v>2300346999</v>
          </cell>
          <cell r="AS284" t="str">
            <v>鹿児島きもつき
農業協同組合</v>
          </cell>
          <cell r="AT284" t="str">
            <v>串良支所</v>
          </cell>
          <cell r="AU284" t="str">
            <v>普通</v>
          </cell>
          <cell r="AV284" t="str">
            <v>0004634</v>
          </cell>
          <cell r="AW284" t="str">
            <v>ﾎｼｶﾞｵｶｼﾞﾁｺｳﾐﾝｶﾝ</v>
          </cell>
          <cell r="AX284">
            <v>45756</v>
          </cell>
          <cell r="AY284" t="str">
            <v>俵積田</v>
          </cell>
        </row>
        <row r="285">
          <cell r="F285" t="str">
            <v>下甫木</v>
          </cell>
          <cell r="G285" t="str">
            <v>下甫木</v>
          </cell>
          <cell r="H285" t="str">
            <v>穂村　俊弘</v>
          </cell>
          <cell r="I285" t="str">
            <v>ほむら　としひろ</v>
          </cell>
          <cell r="J285" t="str">
            <v>継続</v>
          </cell>
          <cell r="K285">
            <v>66</v>
          </cell>
          <cell r="L285" t="str">
            <v>串良町下小原2744番地2</v>
          </cell>
          <cell r="M285" t="str">
            <v>2：携帯電話</v>
          </cell>
          <cell r="N285" t="str">
            <v>090-7985-8754</v>
          </cell>
          <cell r="P285" t="str">
            <v>090-7985-8754</v>
          </cell>
          <cell r="Y285" t="str">
            <v>○</v>
          </cell>
          <cell r="Z285">
            <v>1</v>
          </cell>
          <cell r="AA285">
            <v>31</v>
          </cell>
          <cell r="AB285">
            <v>0</v>
          </cell>
          <cell r="AC285">
            <v>0</v>
          </cell>
          <cell r="AD285">
            <v>0</v>
          </cell>
          <cell r="AE285">
            <v>31</v>
          </cell>
          <cell r="AF285">
            <v>0</v>
          </cell>
          <cell r="AG285">
            <v>31</v>
          </cell>
          <cell r="AH285">
            <v>30</v>
          </cell>
          <cell r="AI285">
            <v>0</v>
          </cell>
          <cell r="AJ285">
            <v>30</v>
          </cell>
          <cell r="AK285">
            <v>0</v>
          </cell>
          <cell r="AL285">
            <v>30</v>
          </cell>
          <cell r="AM285">
            <v>9</v>
          </cell>
          <cell r="AN285">
            <v>9</v>
          </cell>
          <cell r="AO285" t="str">
            <v>町内会（自治会・班）長宅</v>
          </cell>
          <cell r="AP285" t="str">
            <v>893-1604</v>
          </cell>
          <cell r="AQ285" t="str">
            <v>串良町下小原2744番地2</v>
          </cell>
          <cell r="AR285">
            <v>2300347000</v>
          </cell>
          <cell r="AS285" t="str">
            <v>鹿児島銀行</v>
          </cell>
          <cell r="AT285" t="str">
            <v>串良支店</v>
          </cell>
          <cell r="AU285" t="str">
            <v>普通</v>
          </cell>
          <cell r="AV285" t="str">
            <v>0458331</v>
          </cell>
          <cell r="AW285" t="str">
            <v>ｼﾓﾎﾉｷｺｸﾞﾐｱｲ</v>
          </cell>
          <cell r="AX285">
            <v>45754</v>
          </cell>
          <cell r="AY285" t="str">
            <v>俵積田</v>
          </cell>
        </row>
        <row r="286">
          <cell r="F286" t="str">
            <v>大迫</v>
          </cell>
          <cell r="G286" t="str">
            <v>大迫</v>
          </cell>
          <cell r="H286" t="str">
            <v>山下　一幸</v>
          </cell>
          <cell r="I286" t="str">
            <v>やました　かずゆき</v>
          </cell>
          <cell r="J286" t="str">
            <v>継続</v>
          </cell>
          <cell r="K286">
            <v>74</v>
          </cell>
          <cell r="L286" t="str">
            <v>串良町下小原2975番地9</v>
          </cell>
          <cell r="M286" t="str">
            <v>2：携帯電話</v>
          </cell>
          <cell r="N286" t="str">
            <v>090-1872-1449</v>
          </cell>
          <cell r="O286" t="str">
            <v>0994-63-3293</v>
          </cell>
          <cell r="P286" t="str">
            <v>090-1872-1449</v>
          </cell>
          <cell r="V286">
            <v>10000</v>
          </cell>
          <cell r="W286" t="str">
            <v>5000or6000</v>
          </cell>
          <cell r="Y286" t="str">
            <v>○</v>
          </cell>
          <cell r="Z286">
            <v>10</v>
          </cell>
          <cell r="AA286">
            <v>50</v>
          </cell>
          <cell r="AB286">
            <v>50</v>
          </cell>
          <cell r="AC286">
            <v>5</v>
          </cell>
          <cell r="AD286">
            <v>2</v>
          </cell>
          <cell r="AE286">
            <v>107</v>
          </cell>
          <cell r="AF286">
            <v>2</v>
          </cell>
          <cell r="AG286">
            <v>109</v>
          </cell>
          <cell r="AH286">
            <v>107</v>
          </cell>
          <cell r="AI286">
            <v>0</v>
          </cell>
          <cell r="AJ286">
            <v>107</v>
          </cell>
          <cell r="AK286">
            <v>2</v>
          </cell>
          <cell r="AL286">
            <v>109</v>
          </cell>
          <cell r="AM286">
            <v>9</v>
          </cell>
          <cell r="AN286">
            <v>12</v>
          </cell>
          <cell r="AO286" t="str">
            <v>町内会（自治会・班）長宅</v>
          </cell>
          <cell r="AP286" t="str">
            <v>893-1604</v>
          </cell>
          <cell r="AQ286" t="str">
            <v>串良町下小原2975番地9</v>
          </cell>
          <cell r="AR286">
            <v>2300347001</v>
          </cell>
          <cell r="AS286" t="str">
            <v>ゆうちょ銀行</v>
          </cell>
          <cell r="AT286" t="str">
            <v>七八八</v>
          </cell>
          <cell r="AU286" t="str">
            <v>普通</v>
          </cell>
          <cell r="AV286" t="str">
            <v>0277032</v>
          </cell>
          <cell r="AW286" t="str">
            <v>ｵｵｻｺｼﾞﾁｶｲ</v>
          </cell>
          <cell r="AX286">
            <v>45756</v>
          </cell>
          <cell r="AY286" t="str">
            <v>俵積田</v>
          </cell>
        </row>
        <row r="287">
          <cell r="F287" t="str">
            <v>中甫木</v>
          </cell>
          <cell r="G287" t="str">
            <v>中甫木</v>
          </cell>
          <cell r="H287" t="str">
            <v>川田　稔</v>
          </cell>
          <cell r="I287" t="str">
            <v>かわだ　みのる</v>
          </cell>
          <cell r="J287" t="str">
            <v>有</v>
          </cell>
          <cell r="K287">
            <v>67</v>
          </cell>
          <cell r="L287" t="str">
            <v>串良町有里4294番地１</v>
          </cell>
          <cell r="M287" t="str">
            <v>2：携帯電話</v>
          </cell>
          <cell r="N287" t="str">
            <v>090-3327-9498</v>
          </cell>
          <cell r="P287" t="str">
            <v>090-3327-9498</v>
          </cell>
          <cell r="V287">
            <v>12000</v>
          </cell>
          <cell r="W287">
            <v>6000</v>
          </cell>
          <cell r="Y287" t="str">
            <v>○</v>
          </cell>
          <cell r="Z287">
            <v>1</v>
          </cell>
          <cell r="AA287">
            <v>26</v>
          </cell>
          <cell r="AB287">
            <v>6</v>
          </cell>
          <cell r="AC287">
            <v>0</v>
          </cell>
          <cell r="AD287">
            <v>2</v>
          </cell>
          <cell r="AE287">
            <v>34</v>
          </cell>
          <cell r="AF287">
            <v>2</v>
          </cell>
          <cell r="AG287">
            <v>36</v>
          </cell>
          <cell r="AH287">
            <v>34</v>
          </cell>
          <cell r="AI287">
            <v>0</v>
          </cell>
          <cell r="AJ287">
            <v>34</v>
          </cell>
          <cell r="AK287">
            <v>2</v>
          </cell>
          <cell r="AL287">
            <v>36</v>
          </cell>
          <cell r="AM287">
            <v>3</v>
          </cell>
          <cell r="AN287">
            <v>4</v>
          </cell>
          <cell r="AO287" t="str">
            <v>町内会（自治会・班）長宅</v>
          </cell>
          <cell r="AP287" t="str">
            <v>893-1602</v>
          </cell>
          <cell r="AQ287" t="str">
            <v>串良町有里4294番地１</v>
          </cell>
          <cell r="AR287">
            <v>5000314354</v>
          </cell>
          <cell r="AS287" t="str">
            <v>鹿児島きもつき
農業協同組合</v>
          </cell>
          <cell r="AT287" t="str">
            <v>串良支所</v>
          </cell>
          <cell r="AU287" t="str">
            <v>普通</v>
          </cell>
          <cell r="AV287" t="str">
            <v>0930806</v>
          </cell>
          <cell r="AW287" t="str">
            <v>ﾅｶﾎﾉｷﾁｮｳﾅｲｶｲ ﾀﾞｲﾋｮｳ ｶﾜﾀﾞﾐﾉﾙ</v>
          </cell>
          <cell r="AX287">
            <v>45756</v>
          </cell>
          <cell r="AY287" t="str">
            <v>俵積田</v>
          </cell>
        </row>
        <row r="288">
          <cell r="F288" t="str">
            <v>富ヶ尾中央</v>
          </cell>
          <cell r="G288" t="str">
            <v>富ヶ尾中央</v>
          </cell>
          <cell r="H288" t="str">
            <v>竹之内　敦義</v>
          </cell>
          <cell r="I288" t="str">
            <v>たけのうち　あつよし</v>
          </cell>
          <cell r="J288" t="str">
            <v>継続</v>
          </cell>
          <cell r="K288">
            <v>70</v>
          </cell>
          <cell r="L288" t="str">
            <v>串良町有里3974番地４</v>
          </cell>
          <cell r="M288" t="str">
            <v>2：携帯電話</v>
          </cell>
          <cell r="N288" t="str">
            <v>090-9570-0436</v>
          </cell>
          <cell r="O288" t="str">
            <v>0994-31-4555</v>
          </cell>
          <cell r="P288" t="str">
            <v>090-9570-0436</v>
          </cell>
          <cell r="Q288" t="str">
            <v>0994-31-4555</v>
          </cell>
          <cell r="R288" t="str">
            <v>s29pigat0717@gmail.com</v>
          </cell>
          <cell r="V288">
            <v>10000</v>
          </cell>
          <cell r="W288">
            <v>4000</v>
          </cell>
          <cell r="X288" t="str">
            <v>○</v>
          </cell>
          <cell r="Y288" t="str">
            <v>○</v>
          </cell>
          <cell r="Z288">
            <v>2</v>
          </cell>
          <cell r="AA288">
            <v>41</v>
          </cell>
          <cell r="AB288">
            <v>15</v>
          </cell>
          <cell r="AC288">
            <v>11</v>
          </cell>
          <cell r="AD288">
            <v>0</v>
          </cell>
          <cell r="AE288">
            <v>67</v>
          </cell>
          <cell r="AF288">
            <v>11</v>
          </cell>
          <cell r="AG288">
            <v>78</v>
          </cell>
          <cell r="AH288">
            <v>67</v>
          </cell>
          <cell r="AI288">
            <v>0</v>
          </cell>
          <cell r="AJ288">
            <v>67</v>
          </cell>
          <cell r="AK288">
            <v>3</v>
          </cell>
          <cell r="AL288">
            <v>70</v>
          </cell>
          <cell r="AM288">
            <v>6</v>
          </cell>
          <cell r="AN288">
            <v>6</v>
          </cell>
          <cell r="AO288" t="str">
            <v>町内会（自治会・班）長宅</v>
          </cell>
          <cell r="AP288" t="str">
            <v>893-1602</v>
          </cell>
          <cell r="AQ288" t="str">
            <v>串良町有里3974番地４</v>
          </cell>
          <cell r="AR288">
            <v>5000314355</v>
          </cell>
          <cell r="AS288" t="str">
            <v>鹿児島銀行</v>
          </cell>
          <cell r="AT288" t="str">
            <v>串良支店</v>
          </cell>
          <cell r="AU288" t="str">
            <v>普通</v>
          </cell>
          <cell r="AV288">
            <v>3012125</v>
          </cell>
          <cell r="AW288" t="str">
            <v>ﾄﾐｶﾞｵﾁﾕｳｵｳﾁﾖｳﾅｲｶｲ</v>
          </cell>
          <cell r="AX288">
            <v>45756</v>
          </cell>
          <cell r="AY288" t="str">
            <v>俵積田</v>
          </cell>
        </row>
        <row r="289">
          <cell r="F289" t="str">
            <v>桜ヶ丘</v>
          </cell>
          <cell r="G289" t="str">
            <v>桜ヶ丘</v>
          </cell>
          <cell r="H289" t="str">
            <v>山内　正俊</v>
          </cell>
          <cell r="I289" t="str">
            <v>やまうち　まさとし</v>
          </cell>
          <cell r="J289" t="str">
            <v>有</v>
          </cell>
          <cell r="K289">
            <v>69</v>
          </cell>
          <cell r="L289" t="str">
            <v>串良町有里4080番地6</v>
          </cell>
          <cell r="M289" t="str">
            <v>1：自宅電話</v>
          </cell>
          <cell r="N289" t="str">
            <v>0994-63-0546</v>
          </cell>
          <cell r="O289" t="str">
            <v>0994-63-0546</v>
          </cell>
          <cell r="P289" t="str">
            <v>090-1166-0888</v>
          </cell>
          <cell r="Y289" t="str">
            <v>○</v>
          </cell>
          <cell r="Z289">
            <v>0</v>
          </cell>
          <cell r="AA289">
            <v>49</v>
          </cell>
          <cell r="AB289">
            <v>0</v>
          </cell>
          <cell r="AC289">
            <v>0</v>
          </cell>
          <cell r="AD289">
            <v>0</v>
          </cell>
          <cell r="AE289">
            <v>49</v>
          </cell>
          <cell r="AF289">
            <v>0</v>
          </cell>
          <cell r="AG289">
            <v>49</v>
          </cell>
          <cell r="AH289">
            <v>49</v>
          </cell>
          <cell r="AI289">
            <v>0</v>
          </cell>
          <cell r="AJ289">
            <v>49</v>
          </cell>
          <cell r="AK289">
            <v>0</v>
          </cell>
          <cell r="AL289">
            <v>49</v>
          </cell>
          <cell r="AM289">
            <v>4</v>
          </cell>
          <cell r="AN289">
            <v>4</v>
          </cell>
          <cell r="AO289" t="str">
            <v>町内会（自治会・班）長宅</v>
          </cell>
          <cell r="AP289" t="str">
            <v>893-1602</v>
          </cell>
          <cell r="AQ289" t="str">
            <v>串良町有里4080番地6</v>
          </cell>
          <cell r="AR289">
            <v>5000314356</v>
          </cell>
          <cell r="AS289" t="str">
            <v>鹿児島きもつき
農業協同組合</v>
          </cell>
          <cell r="AT289" t="str">
            <v>串良支所</v>
          </cell>
          <cell r="AU289" t="str">
            <v>普通</v>
          </cell>
          <cell r="AV289">
            <v>2230607</v>
          </cell>
          <cell r="AW289" t="str">
            <v>ｻｸﾗｶﾞｵｶｺｸﾞﾐｱｲ ﾀﾞｲﾋｮｳ ﾔﾏｳﾁﾏｻﾄｼ</v>
          </cell>
          <cell r="AX289">
            <v>45756</v>
          </cell>
          <cell r="AY289" t="str">
            <v>俵積田</v>
          </cell>
        </row>
        <row r="290">
          <cell r="F290" t="str">
            <v>吹上田</v>
          </cell>
          <cell r="G290" t="str">
            <v>吹上田</v>
          </cell>
          <cell r="H290" t="str">
            <v>竹之内　直志</v>
          </cell>
          <cell r="I290" t="str">
            <v>たけのうち　なおし</v>
          </cell>
          <cell r="J290" t="str">
            <v>有</v>
          </cell>
          <cell r="K290">
            <v>70</v>
          </cell>
          <cell r="L290" t="str">
            <v>串良町有里4769番地</v>
          </cell>
          <cell r="M290" t="str">
            <v>2：携帯電話</v>
          </cell>
          <cell r="N290" t="str">
            <v>090-3986-3018</v>
          </cell>
          <cell r="P290" t="str">
            <v>090-3986-3018</v>
          </cell>
          <cell r="Q290" t="str">
            <v>080-3978-5126</v>
          </cell>
          <cell r="Z290">
            <v>0</v>
          </cell>
          <cell r="AA290">
            <v>11</v>
          </cell>
          <cell r="AB290">
            <v>0</v>
          </cell>
          <cell r="AC290">
            <v>0</v>
          </cell>
          <cell r="AD290">
            <v>0</v>
          </cell>
          <cell r="AE290">
            <v>11</v>
          </cell>
          <cell r="AF290">
            <v>0</v>
          </cell>
          <cell r="AG290">
            <v>11</v>
          </cell>
          <cell r="AH290">
            <v>11</v>
          </cell>
          <cell r="AI290">
            <v>0</v>
          </cell>
          <cell r="AJ290">
            <v>11</v>
          </cell>
          <cell r="AK290">
            <v>0</v>
          </cell>
          <cell r="AL290">
            <v>11</v>
          </cell>
          <cell r="AM290">
            <v>2</v>
          </cell>
          <cell r="AN290">
            <v>2</v>
          </cell>
          <cell r="AO290" t="str">
            <v>町内会（自治会・班）長宅</v>
          </cell>
          <cell r="AP290" t="str">
            <v>893-1602</v>
          </cell>
          <cell r="AQ290" t="str">
            <v>串良町有里4769番地</v>
          </cell>
          <cell r="AR290">
            <v>5000330118</v>
          </cell>
          <cell r="AS290" t="str">
            <v>鹿児島きもつき
農業協同組合</v>
          </cell>
          <cell r="AT290" t="str">
            <v>串良支所</v>
          </cell>
          <cell r="AU290" t="str">
            <v>普通</v>
          </cell>
          <cell r="AV290" t="str">
            <v>0010936</v>
          </cell>
          <cell r="AW290" t="str">
            <v>ﾌｷｱｹﾞﾀﾌﾞﾗｸｺｸﾞﾐｱｲ</v>
          </cell>
          <cell r="AX290">
            <v>45764</v>
          </cell>
          <cell r="AY290" t="str">
            <v>三枝</v>
          </cell>
        </row>
        <row r="291">
          <cell r="F291" t="str">
            <v>中郷</v>
          </cell>
          <cell r="G291" t="str">
            <v>中郷</v>
          </cell>
          <cell r="H291" t="str">
            <v>平野　順一郎</v>
          </cell>
          <cell r="I291" t="str">
            <v>ひらの　じゅんいちろう</v>
          </cell>
          <cell r="J291" t="str">
            <v>継続</v>
          </cell>
          <cell r="K291">
            <v>70</v>
          </cell>
          <cell r="L291" t="str">
            <v>串良町有里2608番地6</v>
          </cell>
          <cell r="M291" t="str">
            <v>2：携帯電話</v>
          </cell>
          <cell r="N291" t="str">
            <v>080-5259-2432</v>
          </cell>
          <cell r="O291" t="str">
            <v>0994-63-9206</v>
          </cell>
          <cell r="P291" t="str">
            <v>080-5259-2432</v>
          </cell>
          <cell r="V291">
            <v>12000</v>
          </cell>
          <cell r="W291">
            <v>8400</v>
          </cell>
          <cell r="Y291" t="str">
            <v>○</v>
          </cell>
          <cell r="Z291">
            <v>5</v>
          </cell>
          <cell r="AA291">
            <v>48</v>
          </cell>
          <cell r="AB291">
            <v>49</v>
          </cell>
          <cell r="AC291">
            <v>0</v>
          </cell>
          <cell r="AD291">
            <v>0</v>
          </cell>
          <cell r="AE291">
            <v>97</v>
          </cell>
          <cell r="AF291">
            <v>3</v>
          </cell>
          <cell r="AG291">
            <v>100</v>
          </cell>
          <cell r="AH291">
            <v>97</v>
          </cell>
          <cell r="AI291">
            <v>0</v>
          </cell>
          <cell r="AJ291">
            <v>97</v>
          </cell>
          <cell r="AK291">
            <v>1</v>
          </cell>
          <cell r="AL291">
            <v>98</v>
          </cell>
          <cell r="AM291">
            <v>11</v>
          </cell>
          <cell r="AN291">
            <v>11</v>
          </cell>
          <cell r="AO291" t="str">
            <v>町内会（自治会・班）長宅</v>
          </cell>
          <cell r="AP291" t="str">
            <v>893-1602</v>
          </cell>
          <cell r="AQ291" t="str">
            <v>串良町有里2608番地6</v>
          </cell>
          <cell r="AR291">
            <v>5000314357</v>
          </cell>
          <cell r="AS291" t="str">
            <v>鹿児島きもつき
農業協同組合</v>
          </cell>
          <cell r="AT291" t="str">
            <v>串良支所</v>
          </cell>
          <cell r="AU291" t="str">
            <v>普通</v>
          </cell>
          <cell r="AV291">
            <v>9701907</v>
          </cell>
          <cell r="AW291" t="str">
            <v>ﾅｶﾝｺﾞｳﾁﾖｳﾅｲｶｲ ｶｲｹｲ ﾌｸﾓﾄｺｳｷ</v>
          </cell>
          <cell r="AX291">
            <v>45754</v>
          </cell>
          <cell r="AY291" t="str">
            <v>俵積田</v>
          </cell>
        </row>
        <row r="292">
          <cell r="F292" t="str">
            <v>上大塚原上</v>
          </cell>
          <cell r="G292" t="str">
            <v>上大塚原上</v>
          </cell>
          <cell r="H292" t="str">
            <v>本地　良造</v>
          </cell>
          <cell r="I292" t="str">
            <v>ほんじ　よしぞう</v>
          </cell>
          <cell r="J292" t="str">
            <v>有</v>
          </cell>
          <cell r="K292">
            <v>63</v>
          </cell>
          <cell r="L292" t="str">
            <v>串良町有里2962番地1</v>
          </cell>
          <cell r="M292" t="str">
            <v>2：携帯電話</v>
          </cell>
          <cell r="N292" t="str">
            <v>090-9795-3522</v>
          </cell>
          <cell r="P292" t="str">
            <v>090-9795-3522</v>
          </cell>
          <cell r="Y292" t="str">
            <v>○</v>
          </cell>
          <cell r="Z292">
            <v>0</v>
          </cell>
          <cell r="AA292">
            <v>12</v>
          </cell>
          <cell r="AB292">
            <v>12</v>
          </cell>
          <cell r="AC292">
            <v>0</v>
          </cell>
          <cell r="AD292">
            <v>0</v>
          </cell>
          <cell r="AE292">
            <v>24</v>
          </cell>
          <cell r="AF292">
            <v>0</v>
          </cell>
          <cell r="AG292">
            <v>24</v>
          </cell>
          <cell r="AH292">
            <v>24</v>
          </cell>
          <cell r="AI292">
            <v>0</v>
          </cell>
          <cell r="AJ292">
            <v>24</v>
          </cell>
          <cell r="AK292">
            <v>5</v>
          </cell>
          <cell r="AL292">
            <v>29</v>
          </cell>
          <cell r="AM292">
            <v>4</v>
          </cell>
          <cell r="AN292">
            <v>4</v>
          </cell>
          <cell r="AO292" t="str">
            <v>町内会（自治会・班）長宅</v>
          </cell>
          <cell r="AP292" t="str">
            <v>893-1602</v>
          </cell>
          <cell r="AQ292" t="str">
            <v>串良町有里2962番地1</v>
          </cell>
          <cell r="AR292">
            <v>5000330119</v>
          </cell>
          <cell r="AS292" t="str">
            <v>鹿児島きもつき
農業協同組合</v>
          </cell>
          <cell r="AT292" t="str">
            <v>串良支所</v>
          </cell>
          <cell r="AU292" t="str">
            <v>普通</v>
          </cell>
          <cell r="AV292" t="str">
            <v>0133507</v>
          </cell>
          <cell r="AW292" t="str">
            <v>ｶﾐｵｵｶﾐﾉｳｾﾞｲｸﾐｱｲ　ﾀﾞｲﾋｮｳ　ﾎﾝｼﾞﾖｼｿﾞｳ</v>
          </cell>
          <cell r="AX292">
            <v>45756</v>
          </cell>
          <cell r="AY292" t="str">
            <v>俵積田</v>
          </cell>
        </row>
        <row r="293">
          <cell r="F293" t="str">
            <v>上大塚原下</v>
          </cell>
          <cell r="G293" t="str">
            <v>上大塚原下</v>
          </cell>
          <cell r="H293" t="str">
            <v>中西　敏郎</v>
          </cell>
          <cell r="I293" t="str">
            <v>なかにし　としろう</v>
          </cell>
          <cell r="J293" t="str">
            <v>有</v>
          </cell>
          <cell r="K293">
            <v>64</v>
          </cell>
          <cell r="L293" t="str">
            <v>串良町有里869番地1</v>
          </cell>
          <cell r="M293" t="str">
            <v>2：携帯電話</v>
          </cell>
          <cell r="N293" t="str">
            <v>090-1082-7630</v>
          </cell>
          <cell r="O293" t="str">
            <v>0994-63-7430</v>
          </cell>
          <cell r="P293" t="str">
            <v>090-1082-7630</v>
          </cell>
          <cell r="Y293" t="str">
            <v>○</v>
          </cell>
          <cell r="Z293">
            <v>0</v>
          </cell>
          <cell r="AA293">
            <v>8</v>
          </cell>
          <cell r="AB293">
            <v>11</v>
          </cell>
          <cell r="AC293">
            <v>0</v>
          </cell>
          <cell r="AD293">
            <v>0</v>
          </cell>
          <cell r="AE293">
            <v>19</v>
          </cell>
          <cell r="AF293">
            <v>2</v>
          </cell>
          <cell r="AG293">
            <v>21</v>
          </cell>
          <cell r="AH293">
            <v>19</v>
          </cell>
          <cell r="AI293">
            <v>0</v>
          </cell>
          <cell r="AJ293">
            <v>19</v>
          </cell>
          <cell r="AK293">
            <v>0</v>
          </cell>
          <cell r="AL293">
            <v>19</v>
          </cell>
          <cell r="AM293">
            <v>3</v>
          </cell>
          <cell r="AN293">
            <v>3</v>
          </cell>
          <cell r="AO293" t="str">
            <v>町内会（自治会・班）長宅</v>
          </cell>
          <cell r="AP293" t="str">
            <v>893-1602</v>
          </cell>
          <cell r="AQ293" t="str">
            <v>串良町有里869番地1</v>
          </cell>
          <cell r="AR293">
            <v>5000314360</v>
          </cell>
          <cell r="AS293" t="str">
            <v>鹿児島きもつき
農業協同組合</v>
          </cell>
          <cell r="AT293" t="str">
            <v>串良支所</v>
          </cell>
          <cell r="AU293" t="str">
            <v>普通</v>
          </cell>
          <cell r="AV293" t="str">
            <v>0234206</v>
          </cell>
          <cell r="AW293" t="str">
            <v>ｶﾐｵｵﾂｶﾊﾞﾙｼﾓｺｸﾞﾐｱｲ ﾀﾞｲﾋﾖｳ ﾅｶﾆｼﾄｼﾛｳ</v>
          </cell>
          <cell r="AX293">
            <v>45756</v>
          </cell>
          <cell r="AY293" t="str">
            <v>俵積田</v>
          </cell>
        </row>
        <row r="294">
          <cell r="F294" t="str">
            <v>下大塚原</v>
          </cell>
          <cell r="G294" t="str">
            <v>下大塚原</v>
          </cell>
          <cell r="H294" t="str">
            <v>福元　充</v>
          </cell>
          <cell r="I294" t="str">
            <v>ふくもと　みつる</v>
          </cell>
          <cell r="J294" t="str">
            <v>有</v>
          </cell>
          <cell r="K294">
            <v>49</v>
          </cell>
          <cell r="L294" t="str">
            <v>串良町有里580番地16</v>
          </cell>
          <cell r="M294" t="str">
            <v>2：携帯電話</v>
          </cell>
          <cell r="N294" t="str">
            <v>090-8764-0577</v>
          </cell>
          <cell r="O294" t="str">
            <v>0994-63-2052</v>
          </cell>
          <cell r="P294" t="str">
            <v>090-8764-0577</v>
          </cell>
          <cell r="Q294" t="str">
            <v>0994-63-2052</v>
          </cell>
          <cell r="Y294" t="str">
            <v>○</v>
          </cell>
          <cell r="Z294">
            <v>0</v>
          </cell>
          <cell r="AA294">
            <v>7</v>
          </cell>
          <cell r="AB294">
            <v>9</v>
          </cell>
          <cell r="AC294">
            <v>0</v>
          </cell>
          <cell r="AD294">
            <v>0</v>
          </cell>
          <cell r="AE294">
            <v>16</v>
          </cell>
          <cell r="AF294">
            <v>5</v>
          </cell>
          <cell r="AG294">
            <v>21</v>
          </cell>
          <cell r="AH294">
            <v>16</v>
          </cell>
          <cell r="AI294">
            <v>0</v>
          </cell>
          <cell r="AJ294">
            <v>16</v>
          </cell>
          <cell r="AK294">
            <v>1</v>
          </cell>
          <cell r="AL294">
            <v>17</v>
          </cell>
          <cell r="AM294">
            <v>4</v>
          </cell>
          <cell r="AN294">
            <v>4</v>
          </cell>
          <cell r="AO294" t="str">
            <v>町内会（自治会・班）長宅</v>
          </cell>
          <cell r="AP294" t="str">
            <v>893-1602</v>
          </cell>
          <cell r="AQ294" t="str">
            <v>串良町有里580番地16</v>
          </cell>
          <cell r="AR294">
            <v>5000314361</v>
          </cell>
          <cell r="AS294" t="str">
            <v>鹿児島銀行</v>
          </cell>
          <cell r="AT294" t="str">
            <v>串良支店</v>
          </cell>
          <cell r="AU294" t="str">
            <v>普通</v>
          </cell>
          <cell r="AV294" t="str">
            <v>0433292</v>
          </cell>
          <cell r="AW294" t="str">
            <v>ｼﾓｵｵﾂｶﾊﾗﾁﾖｳﾅｲｶｲ</v>
          </cell>
          <cell r="AX294">
            <v>45754</v>
          </cell>
          <cell r="AY294" t="str">
            <v>俵積田</v>
          </cell>
        </row>
        <row r="295">
          <cell r="F295" t="str">
            <v>新大塚原</v>
          </cell>
          <cell r="G295" t="str">
            <v>新大塚原</v>
          </cell>
          <cell r="H295" t="str">
            <v>下久保　雄太</v>
          </cell>
          <cell r="I295" t="str">
            <v>したくぼ　ゆうた</v>
          </cell>
          <cell r="J295" t="str">
            <v>継続</v>
          </cell>
          <cell r="K295">
            <v>43</v>
          </cell>
          <cell r="L295" t="str">
            <v>串良町有里3084番地</v>
          </cell>
          <cell r="M295" t="str">
            <v>2：携帯電話</v>
          </cell>
          <cell r="N295" t="str">
            <v>090-3012-2594</v>
          </cell>
          <cell r="P295" t="str">
            <v>090-3012-2594</v>
          </cell>
          <cell r="V295">
            <v>12000</v>
          </cell>
          <cell r="X295" t="str">
            <v>○</v>
          </cell>
          <cell r="Y295" t="str">
            <v>○</v>
          </cell>
          <cell r="Z295">
            <v>4</v>
          </cell>
          <cell r="AA295">
            <v>17</v>
          </cell>
          <cell r="AB295">
            <v>0</v>
          </cell>
          <cell r="AC295">
            <v>12</v>
          </cell>
          <cell r="AD295">
            <v>0</v>
          </cell>
          <cell r="AE295">
            <v>29</v>
          </cell>
          <cell r="AF295">
            <v>0</v>
          </cell>
          <cell r="AG295">
            <v>29</v>
          </cell>
          <cell r="AH295">
            <v>29</v>
          </cell>
          <cell r="AI295">
            <v>0</v>
          </cell>
          <cell r="AJ295">
            <v>29</v>
          </cell>
          <cell r="AK295">
            <v>1</v>
          </cell>
          <cell r="AL295">
            <v>30</v>
          </cell>
          <cell r="AM295">
            <v>4</v>
          </cell>
          <cell r="AN295">
            <v>4</v>
          </cell>
          <cell r="AO295" t="str">
            <v>町内会（自治会・班）長宅</v>
          </cell>
          <cell r="AP295" t="str">
            <v>893-1602</v>
          </cell>
          <cell r="AQ295" t="str">
            <v>串良町有里3084番地</v>
          </cell>
          <cell r="AR295">
            <v>5000314362</v>
          </cell>
          <cell r="AS295" t="str">
            <v>鹿児島きもつき
農業協同組合</v>
          </cell>
          <cell r="AT295" t="str">
            <v>串良支所</v>
          </cell>
          <cell r="AU295" t="str">
            <v>普通</v>
          </cell>
          <cell r="AV295" t="str">
            <v>0082634</v>
          </cell>
          <cell r="AW295" t="str">
            <v>ｼﾝｵｵﾂｶﾊﾞﾙﾁﾖｳﾅｲｶｲ ｶｲﾁﾖｳ ｼﾀｸﾎﾞ ﾕｳﾀ</v>
          </cell>
          <cell r="AX295">
            <v>45754</v>
          </cell>
          <cell r="AY295" t="str">
            <v>俵積田</v>
          </cell>
        </row>
        <row r="296">
          <cell r="F296" t="str">
            <v>串良東部</v>
          </cell>
          <cell r="G296" t="str">
            <v>串良東部</v>
          </cell>
          <cell r="H296" t="str">
            <v>若松　義廣</v>
          </cell>
          <cell r="I296" t="str">
            <v>わかまつ　よしひろ</v>
          </cell>
          <cell r="J296" t="str">
            <v>継続</v>
          </cell>
          <cell r="K296">
            <v>76</v>
          </cell>
          <cell r="L296" t="str">
            <v>串良町岡崎2381番地</v>
          </cell>
          <cell r="M296" t="str">
            <v>2：携帯電話</v>
          </cell>
          <cell r="N296" t="str">
            <v>090-6771-4763</v>
          </cell>
          <cell r="O296" t="str">
            <v>0994-63-4574</v>
          </cell>
          <cell r="P296" t="str">
            <v>090-6771-4763</v>
          </cell>
          <cell r="Q296" t="str">
            <v>0994-63-4574</v>
          </cell>
          <cell r="Z296">
            <v>2</v>
          </cell>
          <cell r="AA296">
            <v>109</v>
          </cell>
          <cell r="AB296">
            <v>7</v>
          </cell>
          <cell r="AC296">
            <v>7</v>
          </cell>
          <cell r="AD296">
            <v>1</v>
          </cell>
          <cell r="AE296">
            <v>124</v>
          </cell>
          <cell r="AF296">
            <v>2</v>
          </cell>
          <cell r="AG296">
            <v>126</v>
          </cell>
          <cell r="AH296">
            <v>124</v>
          </cell>
          <cell r="AI296">
            <v>0</v>
          </cell>
          <cell r="AJ296">
            <v>124</v>
          </cell>
          <cell r="AK296">
            <v>4</v>
          </cell>
          <cell r="AL296">
            <v>128</v>
          </cell>
          <cell r="AM296">
            <v>19</v>
          </cell>
          <cell r="AN296">
            <v>26</v>
          </cell>
          <cell r="AO296" t="str">
            <v>町内会（自治会・班）長宅</v>
          </cell>
          <cell r="AP296" t="str">
            <v>893-1603</v>
          </cell>
          <cell r="AQ296" t="str">
            <v>串良町岡崎2381番地</v>
          </cell>
          <cell r="AR296">
            <v>2300347010</v>
          </cell>
          <cell r="AS296" t="str">
            <v>ゆうちょ銀行</v>
          </cell>
          <cell r="AT296" t="str">
            <v>七八八</v>
          </cell>
          <cell r="AU296" t="str">
            <v>普通</v>
          </cell>
          <cell r="AV296">
            <v>1968673</v>
          </cell>
          <cell r="AW296" t="str">
            <v>ｸｼﾗﾄｳﾌﾞﾁﾖｳﾅｲｶｲ</v>
          </cell>
          <cell r="AX296">
            <v>45764</v>
          </cell>
          <cell r="AY296" t="str">
            <v>三枝</v>
          </cell>
        </row>
        <row r="297">
          <cell r="E297" t="str">
            <v>宮之下</v>
          </cell>
          <cell r="F297" t="str">
            <v>(串良東部)宮之下</v>
          </cell>
          <cell r="G297" t="str">
            <v>(串良東部)宮之下</v>
          </cell>
          <cell r="H297" t="str">
            <v>城ケ崎　三男</v>
          </cell>
          <cell r="I297" t="str">
            <v>じょうがさき　みつお</v>
          </cell>
          <cell r="J297" t="str">
            <v>継続</v>
          </cell>
          <cell r="K297">
            <v>70</v>
          </cell>
          <cell r="L297" t="str">
            <v>串良町有里3173番地２</v>
          </cell>
          <cell r="M297" t="str">
            <v>2：携帯電話</v>
          </cell>
          <cell r="N297" t="str">
            <v>090-2088-4645</v>
          </cell>
          <cell r="P297" t="str">
            <v>090-2088-4645</v>
          </cell>
          <cell r="V297">
            <v>11600</v>
          </cell>
          <cell r="Z297">
            <v>2</v>
          </cell>
          <cell r="AA297">
            <v>53</v>
          </cell>
          <cell r="AB297">
            <v>0</v>
          </cell>
          <cell r="AC297">
            <v>7</v>
          </cell>
          <cell r="AD297">
            <v>1</v>
          </cell>
          <cell r="AE297">
            <v>61</v>
          </cell>
          <cell r="AF297">
            <v>0</v>
          </cell>
          <cell r="AG297">
            <v>61</v>
          </cell>
          <cell r="AH297">
            <v>61</v>
          </cell>
          <cell r="AI297">
            <v>0</v>
          </cell>
          <cell r="AJ297">
            <v>61</v>
          </cell>
          <cell r="AK297">
            <v>2</v>
          </cell>
          <cell r="AL297">
            <v>63</v>
          </cell>
          <cell r="AM297">
            <v>9</v>
          </cell>
          <cell r="AN297">
            <v>15</v>
          </cell>
          <cell r="AO297" t="str">
            <v>町内会（自治会・班）長宅</v>
          </cell>
          <cell r="AP297" t="str">
            <v>893-1602</v>
          </cell>
          <cell r="AQ297" t="str">
            <v>串良町有里3173番地２</v>
          </cell>
          <cell r="AR297" t="str">
            <v>ー</v>
          </cell>
          <cell r="AX297">
            <v>45764</v>
          </cell>
          <cell r="AY297" t="str">
            <v>三枝</v>
          </cell>
        </row>
        <row r="298">
          <cell r="E298" t="str">
            <v>鶴亀</v>
          </cell>
          <cell r="F298" t="str">
            <v>(串良東部)鶴亀</v>
          </cell>
          <cell r="G298" t="str">
            <v>(串良東部)鶴亀</v>
          </cell>
          <cell r="H298" t="str">
            <v>松山　賢一</v>
          </cell>
          <cell r="I298" t="str">
            <v>まつやま　けんいち</v>
          </cell>
          <cell r="J298" t="str">
            <v>継続</v>
          </cell>
          <cell r="K298">
            <v>77</v>
          </cell>
          <cell r="L298" t="str">
            <v>串良町岡崎2096番地９</v>
          </cell>
          <cell r="M298" t="str">
            <v>2：携帯電話</v>
          </cell>
          <cell r="N298" t="str">
            <v>090-4486-2594</v>
          </cell>
          <cell r="O298" t="str">
            <v>0994-63-2026</v>
          </cell>
          <cell r="P298" t="str">
            <v>090-4486-2594</v>
          </cell>
          <cell r="Q298" t="str">
            <v>0994-63-5445</v>
          </cell>
          <cell r="R298" t="str">
            <v>matuyama2096@po5.synapse.ne.jp</v>
          </cell>
          <cell r="V298">
            <v>10800</v>
          </cell>
          <cell r="W298">
            <v>5400</v>
          </cell>
          <cell r="Z298">
            <v>8</v>
          </cell>
          <cell r="AA298">
            <v>36</v>
          </cell>
          <cell r="AB298">
            <v>7</v>
          </cell>
          <cell r="AC298">
            <v>0</v>
          </cell>
          <cell r="AD298">
            <v>0</v>
          </cell>
          <cell r="AE298">
            <v>43</v>
          </cell>
          <cell r="AF298">
            <v>0</v>
          </cell>
          <cell r="AG298">
            <v>43</v>
          </cell>
          <cell r="AH298">
            <v>43</v>
          </cell>
          <cell r="AI298">
            <v>0</v>
          </cell>
          <cell r="AJ298">
            <v>43</v>
          </cell>
          <cell r="AK298">
            <v>1</v>
          </cell>
          <cell r="AL298">
            <v>44</v>
          </cell>
          <cell r="AM298">
            <v>6</v>
          </cell>
          <cell r="AN298">
            <v>7</v>
          </cell>
          <cell r="AO298" t="str">
            <v>町内会（自治会・班）長宅</v>
          </cell>
          <cell r="AP298" t="str">
            <v>893-1603</v>
          </cell>
          <cell r="AQ298" t="str">
            <v>串良町岡崎2096番地９</v>
          </cell>
          <cell r="AR298" t="str">
            <v>ー</v>
          </cell>
          <cell r="AX298">
            <v>45764</v>
          </cell>
          <cell r="AY298" t="str">
            <v>三枝</v>
          </cell>
        </row>
        <row r="299">
          <cell r="E299" t="str">
            <v>和田</v>
          </cell>
          <cell r="F299" t="str">
            <v>(串良東部)和田</v>
          </cell>
          <cell r="G299" t="str">
            <v>(串良東部)和田</v>
          </cell>
          <cell r="H299" t="str">
            <v>若松　義廣</v>
          </cell>
          <cell r="I299" t="str">
            <v>わかまつ　よしひろ</v>
          </cell>
          <cell r="J299" t="str">
            <v>継続</v>
          </cell>
          <cell r="K299">
            <v>76</v>
          </cell>
          <cell r="L299" t="str">
            <v>串良町岡崎2381番地</v>
          </cell>
          <cell r="M299" t="str">
            <v>2：携帯電話</v>
          </cell>
          <cell r="N299" t="str">
            <v>090-6771-4763</v>
          </cell>
          <cell r="O299" t="str">
            <v>0994-63-4574</v>
          </cell>
          <cell r="P299" t="str">
            <v>090-6771-4763</v>
          </cell>
          <cell r="Q299" t="str">
            <v>0994-63-4574</v>
          </cell>
          <cell r="V299">
            <v>10800</v>
          </cell>
          <cell r="Z299">
            <v>12</v>
          </cell>
          <cell r="AA299">
            <v>20</v>
          </cell>
          <cell r="AB299">
            <v>0</v>
          </cell>
          <cell r="AC299">
            <v>0</v>
          </cell>
          <cell r="AD299">
            <v>0</v>
          </cell>
          <cell r="AE299">
            <v>20</v>
          </cell>
          <cell r="AF299">
            <v>2</v>
          </cell>
          <cell r="AG299">
            <v>22</v>
          </cell>
          <cell r="AH299">
            <v>20</v>
          </cell>
          <cell r="AI299">
            <v>0</v>
          </cell>
          <cell r="AJ299">
            <v>20</v>
          </cell>
          <cell r="AK299">
            <v>1</v>
          </cell>
          <cell r="AL299">
            <v>21</v>
          </cell>
          <cell r="AM299">
            <v>4</v>
          </cell>
          <cell r="AN299">
            <v>4</v>
          </cell>
          <cell r="AO299" t="str">
            <v>町内会（自治会・班）長宅</v>
          </cell>
          <cell r="AP299" t="str">
            <v>893-1603</v>
          </cell>
          <cell r="AQ299" t="str">
            <v>串良町岡崎2381番地</v>
          </cell>
          <cell r="AR299" t="str">
            <v>ー</v>
          </cell>
          <cell r="AX299">
            <v>45764</v>
          </cell>
          <cell r="AY299" t="str">
            <v>三枝</v>
          </cell>
        </row>
        <row r="300">
          <cell r="F300" t="str">
            <v>串良中央</v>
          </cell>
          <cell r="G300" t="str">
            <v>串良中央</v>
          </cell>
          <cell r="H300" t="str">
            <v>坂元　昭一</v>
          </cell>
          <cell r="I300" t="str">
            <v>さかもと　しょういち</v>
          </cell>
          <cell r="L300" t="str">
            <v>串良町岡崎3310番地5</v>
          </cell>
          <cell r="N300" t="str">
            <v/>
          </cell>
          <cell r="O300" t="str">
            <v>0994-63-0305</v>
          </cell>
          <cell r="P300" t="str">
            <v>090-8228-9591</v>
          </cell>
          <cell r="Z300">
            <v>1</v>
          </cell>
          <cell r="AA300">
            <v>251</v>
          </cell>
          <cell r="AB300">
            <v>0</v>
          </cell>
          <cell r="AC300">
            <v>0</v>
          </cell>
          <cell r="AD300">
            <v>0</v>
          </cell>
          <cell r="AE300">
            <v>251</v>
          </cell>
          <cell r="AF300">
            <v>4</v>
          </cell>
          <cell r="AG300">
            <v>255</v>
          </cell>
          <cell r="AH300">
            <v>251</v>
          </cell>
          <cell r="AI300">
            <v>4</v>
          </cell>
          <cell r="AJ300">
            <v>255</v>
          </cell>
          <cell r="AK300">
            <v>6</v>
          </cell>
          <cell r="AL300">
            <v>261</v>
          </cell>
          <cell r="AM300">
            <v>19</v>
          </cell>
          <cell r="AN300">
            <v>25</v>
          </cell>
          <cell r="AQ300" t="str">
            <v/>
          </cell>
          <cell r="AR300">
            <v>5000324929</v>
          </cell>
          <cell r="AS300" t="str">
            <v>鹿児島きもつき
農業協同組合</v>
          </cell>
          <cell r="AT300" t="str">
            <v>串良支所</v>
          </cell>
          <cell r="AU300" t="str">
            <v>普通</v>
          </cell>
          <cell r="AV300" t="str">
            <v>0031904</v>
          </cell>
          <cell r="AW300" t="str">
            <v>ｸｼﾗﾁﾕｳｵｳﾁﾖｳﾅｲｶｲ</v>
          </cell>
        </row>
        <row r="301">
          <cell r="F301" t="str">
            <v>愛ヶ迫</v>
          </cell>
          <cell r="G301" t="str">
            <v>愛ヶ迫</v>
          </cell>
          <cell r="H301" t="str">
            <v>肥　口　　 寛</v>
          </cell>
          <cell r="I301" t="str">
            <v>ひぐち　ゆたか</v>
          </cell>
          <cell r="J301" t="str">
            <v>有</v>
          </cell>
          <cell r="K301">
            <v>63</v>
          </cell>
          <cell r="L301" t="str">
            <v>串良町有里3337番地</v>
          </cell>
          <cell r="M301" t="str">
            <v>2：携帯電話</v>
          </cell>
          <cell r="N301" t="str">
            <v>080-1705-7467</v>
          </cell>
          <cell r="O301" t="str">
            <v>0994-63-6565</v>
          </cell>
          <cell r="P301" t="str">
            <v>080-1705-7467</v>
          </cell>
          <cell r="V301">
            <v>10500</v>
          </cell>
          <cell r="Y301" t="str">
            <v>○</v>
          </cell>
          <cell r="Z301">
            <v>0</v>
          </cell>
          <cell r="AA301">
            <v>14</v>
          </cell>
          <cell r="AB301">
            <v>0</v>
          </cell>
          <cell r="AC301">
            <v>0</v>
          </cell>
          <cell r="AD301">
            <v>0</v>
          </cell>
          <cell r="AE301">
            <v>14</v>
          </cell>
          <cell r="AF301">
            <v>1</v>
          </cell>
          <cell r="AG301">
            <v>15</v>
          </cell>
          <cell r="AH301">
            <v>14</v>
          </cell>
          <cell r="AI301">
            <v>1</v>
          </cell>
          <cell r="AJ301">
            <v>15</v>
          </cell>
          <cell r="AK301">
            <v>1</v>
          </cell>
          <cell r="AL301">
            <v>16</v>
          </cell>
          <cell r="AM301">
            <v>2</v>
          </cell>
          <cell r="AN301">
            <v>2</v>
          </cell>
          <cell r="AO301" t="str">
            <v>町内会（自治会・班）長宅</v>
          </cell>
          <cell r="AP301" t="str">
            <v>893-1602</v>
          </cell>
          <cell r="AQ301" t="str">
            <v>串良町有里3337番地</v>
          </cell>
          <cell r="AS301" t="str">
            <v>鹿児島きもつき農業協同組合</v>
          </cell>
          <cell r="AT301" t="str">
            <v>串良支所</v>
          </cell>
          <cell r="AU301" t="str">
            <v>普通</v>
          </cell>
          <cell r="AV301" t="str">
            <v>0030376</v>
          </cell>
          <cell r="AW301" t="str">
            <v>ｱｲｶﾞｻｺﾁｮｳﾅｲｶｲ ﾀﾞｲﾋｮｳ ﾋｸﾞﾁﾕﾀｶ</v>
          </cell>
          <cell r="AX301">
            <v>45756</v>
          </cell>
          <cell r="AY301" t="str">
            <v>俵積田</v>
          </cell>
        </row>
        <row r="302">
          <cell r="F302" t="str">
            <v>江口迫</v>
          </cell>
          <cell r="G302" t="str">
            <v>江口迫</v>
          </cell>
          <cell r="H302" t="str">
            <v>中原　宏</v>
          </cell>
          <cell r="I302" t="str">
            <v>なかはら　ひろし</v>
          </cell>
          <cell r="J302" t="str">
            <v>有</v>
          </cell>
          <cell r="K302">
            <v>80</v>
          </cell>
          <cell r="L302" t="str">
            <v>串良町岡崎2455番地</v>
          </cell>
          <cell r="M302" t="str">
            <v>2：携帯電話</v>
          </cell>
          <cell r="N302" t="str">
            <v>090-6776-4885</v>
          </cell>
          <cell r="P302" t="str">
            <v>090-6776-4885</v>
          </cell>
          <cell r="V302">
            <v>12000</v>
          </cell>
          <cell r="Y302" t="str">
            <v>○</v>
          </cell>
          <cell r="Z302">
            <v>0</v>
          </cell>
          <cell r="AA302">
            <v>12</v>
          </cell>
          <cell r="AB302">
            <v>0</v>
          </cell>
          <cell r="AC302">
            <v>0</v>
          </cell>
          <cell r="AD302">
            <v>0</v>
          </cell>
          <cell r="AE302">
            <v>12</v>
          </cell>
          <cell r="AF302">
            <v>1</v>
          </cell>
          <cell r="AG302">
            <v>13</v>
          </cell>
          <cell r="AH302">
            <v>12</v>
          </cell>
          <cell r="AI302">
            <v>0</v>
          </cell>
          <cell r="AJ302">
            <v>12</v>
          </cell>
          <cell r="AK302">
            <v>0</v>
          </cell>
          <cell r="AL302">
            <v>12</v>
          </cell>
          <cell r="AM302">
            <v>2</v>
          </cell>
          <cell r="AN302">
            <v>2</v>
          </cell>
          <cell r="AO302" t="str">
            <v>町内会（自治会・班）長宅</v>
          </cell>
          <cell r="AP302" t="str">
            <v>893-1603</v>
          </cell>
          <cell r="AQ302" t="str">
            <v>串良町岡崎2455番地</v>
          </cell>
          <cell r="AS302" t="str">
            <v>鹿児島興業信用組合</v>
          </cell>
          <cell r="AT302" t="str">
            <v>串良支店</v>
          </cell>
          <cell r="AU302" t="str">
            <v>普通</v>
          </cell>
          <cell r="AV302" t="str">
            <v>2039771</v>
          </cell>
          <cell r="AW302" t="str">
            <v>ｴｸﾞﾁｻｺﾁｮｳﾅｲｶｲ</v>
          </cell>
          <cell r="AX302">
            <v>45756</v>
          </cell>
          <cell r="AY302" t="str">
            <v>俵積田</v>
          </cell>
        </row>
        <row r="303">
          <cell r="F303" t="str">
            <v>緑ヶ丘</v>
          </cell>
          <cell r="G303" t="str">
            <v>緑ヶ丘</v>
          </cell>
          <cell r="H303" t="str">
            <v>坂元　浩幸</v>
          </cell>
          <cell r="I303" t="str">
            <v>さかもと　ひろゆき</v>
          </cell>
          <cell r="J303" t="str">
            <v>有</v>
          </cell>
          <cell r="K303">
            <v>63</v>
          </cell>
          <cell r="L303" t="str">
            <v>串良町岡崎2799番地3</v>
          </cell>
          <cell r="M303" t="str">
            <v>2：携帯電話</v>
          </cell>
          <cell r="N303" t="str">
            <v>090-3327-4230</v>
          </cell>
          <cell r="O303" t="str">
            <v>0994-63-7805</v>
          </cell>
          <cell r="P303" t="str">
            <v>090-3327-4230</v>
          </cell>
          <cell r="Q303" t="str">
            <v>0994-63-7805</v>
          </cell>
          <cell r="R303" t="str">
            <v>michiken00@gmail.com</v>
          </cell>
          <cell r="V303">
            <v>8400</v>
          </cell>
          <cell r="Y303" t="str">
            <v>○</v>
          </cell>
          <cell r="Z303">
            <v>0</v>
          </cell>
          <cell r="AA303">
            <v>125</v>
          </cell>
          <cell r="AB303">
            <v>0</v>
          </cell>
          <cell r="AC303">
            <v>0</v>
          </cell>
          <cell r="AD303">
            <v>0</v>
          </cell>
          <cell r="AE303">
            <v>125</v>
          </cell>
          <cell r="AF303">
            <v>0</v>
          </cell>
          <cell r="AG303">
            <v>125</v>
          </cell>
          <cell r="AH303">
            <v>125</v>
          </cell>
          <cell r="AI303">
            <v>0</v>
          </cell>
          <cell r="AJ303">
            <v>125</v>
          </cell>
          <cell r="AK303">
            <v>5</v>
          </cell>
          <cell r="AL303">
            <v>130</v>
          </cell>
          <cell r="AM303">
            <v>6</v>
          </cell>
          <cell r="AN303">
            <v>12</v>
          </cell>
          <cell r="AO303" t="str">
            <v>町内会（自治会・班）長宅</v>
          </cell>
          <cell r="AP303" t="str">
            <v>893-1603</v>
          </cell>
          <cell r="AQ303" t="str">
            <v>串良町岡崎2799番地3</v>
          </cell>
          <cell r="AS303" t="str">
            <v>鹿児島きもつき農業協同組合</v>
          </cell>
          <cell r="AT303" t="str">
            <v>串良支所</v>
          </cell>
          <cell r="AU303" t="str">
            <v>普通</v>
          </cell>
          <cell r="AV303" t="str">
            <v>0019973</v>
          </cell>
          <cell r="AW303" t="str">
            <v>ﾐﾄﾞﾘｶﾞｵｶﾁｮｳﾅｲｶｲ ｶｲﾁｮｳ ｻｶﾓﾄﾋﾛﾕｷ</v>
          </cell>
          <cell r="AX303">
            <v>45756</v>
          </cell>
          <cell r="AY303" t="str">
            <v>俵積田</v>
          </cell>
        </row>
        <row r="304">
          <cell r="F304" t="str">
            <v>上之馬場</v>
          </cell>
          <cell r="G304" t="str">
            <v>上之馬場</v>
          </cell>
          <cell r="H304" t="str">
            <v>西　博文</v>
          </cell>
          <cell r="I304" t="str">
            <v>にし　ひろふみ</v>
          </cell>
          <cell r="J304" t="str">
            <v>有</v>
          </cell>
          <cell r="K304">
            <v>65</v>
          </cell>
          <cell r="L304" t="str">
            <v>串良町岡崎2898番地5</v>
          </cell>
          <cell r="M304" t="str">
            <v>2：携帯電話</v>
          </cell>
          <cell r="N304" t="str">
            <v>090-7156-8320</v>
          </cell>
          <cell r="O304" t="str">
            <v>0994-45-6432</v>
          </cell>
          <cell r="P304" t="str">
            <v>090-7156-8320</v>
          </cell>
          <cell r="V304">
            <v>9600</v>
          </cell>
          <cell r="Y304" t="str">
            <v>○</v>
          </cell>
          <cell r="Z304">
            <v>0</v>
          </cell>
          <cell r="AA304">
            <v>82</v>
          </cell>
          <cell r="AB304">
            <v>0</v>
          </cell>
          <cell r="AC304">
            <v>0</v>
          </cell>
          <cell r="AD304">
            <v>0</v>
          </cell>
          <cell r="AE304">
            <v>82</v>
          </cell>
          <cell r="AF304">
            <v>3</v>
          </cell>
          <cell r="AG304">
            <v>85</v>
          </cell>
          <cell r="AH304">
            <v>82</v>
          </cell>
          <cell r="AI304">
            <v>3</v>
          </cell>
          <cell r="AJ304">
            <v>85</v>
          </cell>
          <cell r="AK304">
            <v>0</v>
          </cell>
          <cell r="AL304">
            <v>85</v>
          </cell>
          <cell r="AM304">
            <v>6</v>
          </cell>
          <cell r="AN304">
            <v>6</v>
          </cell>
          <cell r="AO304" t="str">
            <v>町内会（自治会・班）長宅</v>
          </cell>
          <cell r="AP304" t="str">
            <v>893-1603</v>
          </cell>
          <cell r="AQ304" t="str">
            <v>串良町岡崎2898番地5</v>
          </cell>
          <cell r="AS304" t="str">
            <v>鹿児島きもつき農業協同組合</v>
          </cell>
          <cell r="AT304" t="str">
            <v>串良支所</v>
          </cell>
          <cell r="AU304" t="str">
            <v>普通</v>
          </cell>
          <cell r="AV304" t="str">
            <v>2336103</v>
          </cell>
          <cell r="AW304" t="str">
            <v>ｳｴﾉﾊﾞﾊﾞｺｸﾞﾐｱｲﾀﾞｲﾋｮｳ ﾆｼﾋﾛﾌﾐ</v>
          </cell>
          <cell r="AX304">
            <v>45756</v>
          </cell>
          <cell r="AY304" t="str">
            <v>俵積田</v>
          </cell>
        </row>
        <row r="305">
          <cell r="F305" t="str">
            <v>上之馬場下</v>
          </cell>
          <cell r="G305" t="str">
            <v>上之馬場下</v>
          </cell>
          <cell r="H305" t="str">
            <v>神野　敬</v>
          </cell>
          <cell r="I305" t="str">
            <v>かみの　たかし</v>
          </cell>
          <cell r="J305" t="str">
            <v>有</v>
          </cell>
          <cell r="K305">
            <v>43</v>
          </cell>
          <cell r="L305" t="str">
            <v>串良町岡崎2413番地2</v>
          </cell>
          <cell r="M305" t="str">
            <v>2：携帯電話</v>
          </cell>
          <cell r="N305" t="str">
            <v>090-3327-7479</v>
          </cell>
          <cell r="O305" t="str">
            <v>0994-63-6116</v>
          </cell>
          <cell r="P305" t="str">
            <v>090-3327-7479</v>
          </cell>
          <cell r="V305">
            <v>12000</v>
          </cell>
          <cell r="Y305" t="str">
            <v>○</v>
          </cell>
          <cell r="Z305">
            <v>0</v>
          </cell>
          <cell r="AA305">
            <v>15</v>
          </cell>
          <cell r="AB305">
            <v>0</v>
          </cell>
          <cell r="AC305">
            <v>0</v>
          </cell>
          <cell r="AD305">
            <v>0</v>
          </cell>
          <cell r="AE305">
            <v>15</v>
          </cell>
          <cell r="AF305">
            <v>0</v>
          </cell>
          <cell r="AG305">
            <v>15</v>
          </cell>
          <cell r="AH305">
            <v>15</v>
          </cell>
          <cell r="AI305">
            <v>0</v>
          </cell>
          <cell r="AJ305">
            <v>15</v>
          </cell>
          <cell r="AK305">
            <v>0</v>
          </cell>
          <cell r="AL305">
            <v>15</v>
          </cell>
          <cell r="AM305">
            <v>3</v>
          </cell>
          <cell r="AN305">
            <v>3</v>
          </cell>
          <cell r="AO305" t="str">
            <v>町内会（自治会・班）長宅</v>
          </cell>
          <cell r="AP305" t="str">
            <v>893-1603</v>
          </cell>
          <cell r="AQ305" t="str">
            <v>串良町岡崎2413番地2</v>
          </cell>
          <cell r="AS305" t="str">
            <v>鹿児島きもつき農業協同組合</v>
          </cell>
          <cell r="AT305" t="str">
            <v>串良支所</v>
          </cell>
          <cell r="AU305" t="str">
            <v>普通</v>
          </cell>
          <cell r="AV305" t="str">
            <v>2431009</v>
          </cell>
          <cell r="AW305" t="str">
            <v>ｳｴﾉﾊﾞﾊﾞｼﾓﾁｮｳﾅｲｶｲ ｶｲﾁｮｳ ｶﾐﾉﾀｶｼ</v>
          </cell>
          <cell r="AX305">
            <v>45756</v>
          </cell>
          <cell r="AY305" t="str">
            <v>俵積田</v>
          </cell>
        </row>
        <row r="306">
          <cell r="F306" t="str">
            <v>永和</v>
          </cell>
          <cell r="G306" t="str">
            <v>永和</v>
          </cell>
          <cell r="H306" t="str">
            <v>末吉　俊一</v>
          </cell>
          <cell r="I306" t="str">
            <v>すえよし　しゅんいち</v>
          </cell>
          <cell r="J306" t="str">
            <v>有</v>
          </cell>
          <cell r="K306">
            <v>62</v>
          </cell>
          <cell r="L306" t="str">
            <v>串良町岡崎3441番地1</v>
          </cell>
          <cell r="M306" t="str">
            <v>2：携帯電話</v>
          </cell>
          <cell r="N306" t="str">
            <v>090-8353-7287</v>
          </cell>
          <cell r="O306" t="str">
            <v>0994-63-9384</v>
          </cell>
          <cell r="P306" t="str">
            <v>090-8353-7287</v>
          </cell>
          <cell r="V306">
            <v>8400</v>
          </cell>
          <cell r="Y306" t="str">
            <v>○</v>
          </cell>
          <cell r="Z306">
            <v>0</v>
          </cell>
          <cell r="AA306">
            <v>103</v>
          </cell>
          <cell r="AB306">
            <v>0</v>
          </cell>
          <cell r="AC306">
            <v>17</v>
          </cell>
          <cell r="AD306">
            <v>0</v>
          </cell>
          <cell r="AE306">
            <v>120</v>
          </cell>
          <cell r="AF306">
            <v>0</v>
          </cell>
          <cell r="AG306">
            <v>120</v>
          </cell>
          <cell r="AH306">
            <v>120</v>
          </cell>
          <cell r="AI306">
            <v>0</v>
          </cell>
          <cell r="AJ306">
            <v>120</v>
          </cell>
          <cell r="AK306">
            <v>0</v>
          </cell>
          <cell r="AL306">
            <v>120</v>
          </cell>
          <cell r="AM306">
            <v>14</v>
          </cell>
          <cell r="AN306">
            <v>14</v>
          </cell>
          <cell r="AO306" t="str">
            <v>町内会（自治会・班）長宅</v>
          </cell>
          <cell r="AP306" t="str">
            <v>893-1603</v>
          </cell>
          <cell r="AQ306" t="str">
            <v>串良町岡崎3441番地1</v>
          </cell>
          <cell r="AR306">
            <v>5000314366</v>
          </cell>
          <cell r="AS306" t="str">
            <v>鹿児島興業信用組合</v>
          </cell>
          <cell r="AT306" t="str">
            <v>串良支店</v>
          </cell>
          <cell r="AU306" t="str">
            <v>普通</v>
          </cell>
          <cell r="AV306">
            <v>2039496</v>
          </cell>
          <cell r="AW306" t="str">
            <v>ｴｲﾜﾁﾖｳﾅｲｶｲ ﾀﾞｲﾋﾖｳｼﾔ ﾎｼﾊﾗ ｶﾂﾉﾌﾞ</v>
          </cell>
          <cell r="AX306">
            <v>45772</v>
          </cell>
          <cell r="AY306" t="str">
            <v>俵積田</v>
          </cell>
        </row>
        <row r="307">
          <cell r="F307" t="str">
            <v>諏訪下</v>
          </cell>
          <cell r="G307" t="str">
            <v>諏訪下</v>
          </cell>
          <cell r="H307" t="str">
            <v>大迫　俊文</v>
          </cell>
          <cell r="I307" t="str">
            <v>おおさこ　としふみ</v>
          </cell>
          <cell r="J307" t="str">
            <v>継続</v>
          </cell>
          <cell r="K307">
            <v>75</v>
          </cell>
          <cell r="L307" t="str">
            <v>串良町岡崎1789番地</v>
          </cell>
          <cell r="M307" t="str">
            <v>1：自宅電話</v>
          </cell>
          <cell r="N307" t="str">
            <v>0994-63-4516</v>
          </cell>
          <cell r="O307" t="str">
            <v>0994-63-4516</v>
          </cell>
          <cell r="Y307" t="str">
            <v>○</v>
          </cell>
          <cell r="Z307">
            <v>9</v>
          </cell>
          <cell r="AA307">
            <v>5</v>
          </cell>
          <cell r="AB307">
            <v>0</v>
          </cell>
          <cell r="AC307">
            <v>0</v>
          </cell>
          <cell r="AD307">
            <v>0</v>
          </cell>
          <cell r="AE307">
            <v>5</v>
          </cell>
          <cell r="AF307">
            <v>0</v>
          </cell>
          <cell r="AG307">
            <v>5</v>
          </cell>
          <cell r="AH307">
            <v>5</v>
          </cell>
          <cell r="AI307">
            <v>0</v>
          </cell>
          <cell r="AJ307">
            <v>5</v>
          </cell>
          <cell r="AK307">
            <v>0</v>
          </cell>
          <cell r="AL307">
            <v>5</v>
          </cell>
          <cell r="AM307">
            <v>1</v>
          </cell>
          <cell r="AN307">
            <v>1</v>
          </cell>
          <cell r="AO307" t="str">
            <v>町内会（自治会・班）長宅</v>
          </cell>
          <cell r="AP307" t="str">
            <v>893-1603</v>
          </cell>
          <cell r="AQ307" t="str">
            <v>串良町岡崎1789番地</v>
          </cell>
          <cell r="AR307">
            <v>5000314373</v>
          </cell>
          <cell r="AS307" t="str">
            <v>鹿児島銀行</v>
          </cell>
          <cell r="AT307" t="str">
            <v>串良支店</v>
          </cell>
          <cell r="AU307" t="str">
            <v>普通</v>
          </cell>
          <cell r="AV307" t="str">
            <v>0375935</v>
          </cell>
          <cell r="AW307" t="str">
            <v>ｽﾜｼﾀﾌﾞﾗｸｺｸﾞﾐｱｲ</v>
          </cell>
          <cell r="AX307">
            <v>45754</v>
          </cell>
          <cell r="AY307" t="str">
            <v>俵積田</v>
          </cell>
        </row>
        <row r="308">
          <cell r="F308" t="str">
            <v>堅田</v>
          </cell>
          <cell r="G308" t="str">
            <v>堅田</v>
          </cell>
          <cell r="H308" t="str">
            <v>柚木　ミドリ</v>
          </cell>
          <cell r="I308" t="str">
            <v>ゆのき　みどり</v>
          </cell>
          <cell r="J308" t="str">
            <v>有</v>
          </cell>
          <cell r="K308">
            <v>81</v>
          </cell>
          <cell r="L308" t="str">
            <v>串良町岡崎1480番地</v>
          </cell>
          <cell r="M308" t="str">
            <v>1：自宅電話</v>
          </cell>
          <cell r="N308" t="str">
            <v>0994-63-9234</v>
          </cell>
          <cell r="O308" t="str">
            <v>0994-63-9234</v>
          </cell>
          <cell r="Y308" t="str">
            <v>×</v>
          </cell>
          <cell r="Z308">
            <v>0</v>
          </cell>
          <cell r="AA308">
            <v>10</v>
          </cell>
          <cell r="AB308">
            <v>0</v>
          </cell>
          <cell r="AC308">
            <v>0</v>
          </cell>
          <cell r="AD308">
            <v>0</v>
          </cell>
          <cell r="AE308">
            <v>10</v>
          </cell>
          <cell r="AF308">
            <v>3</v>
          </cell>
          <cell r="AG308">
            <v>13</v>
          </cell>
          <cell r="AH308">
            <v>10</v>
          </cell>
          <cell r="AI308">
            <v>3</v>
          </cell>
          <cell r="AJ308">
            <v>13</v>
          </cell>
          <cell r="AK308">
            <v>0</v>
          </cell>
          <cell r="AL308">
            <v>13</v>
          </cell>
          <cell r="AM308">
            <v>1</v>
          </cell>
          <cell r="AN308">
            <v>1</v>
          </cell>
          <cell r="AO308" t="str">
            <v>町内会（自治会・班）長宅</v>
          </cell>
          <cell r="AP308" t="str">
            <v>893-1603</v>
          </cell>
          <cell r="AQ308" t="str">
            <v>串良町岡崎1480番地</v>
          </cell>
          <cell r="AR308">
            <v>5000314374</v>
          </cell>
          <cell r="AS308" t="str">
            <v>鹿児島きもつき
農業協同組合</v>
          </cell>
          <cell r="AT308" t="str">
            <v>串良支所</v>
          </cell>
          <cell r="AU308" t="str">
            <v>普通</v>
          </cell>
          <cell r="AV308">
            <v>1630806</v>
          </cell>
          <cell r="AW308" t="str">
            <v>ｶﾀﾀﾉｳｾﾞｲｸﾐｱｲ ｶｲｹｲ ｲﾜｼﾀｶｽﾞﾏｻ</v>
          </cell>
          <cell r="AX308">
            <v>45756</v>
          </cell>
          <cell r="AY308" t="str">
            <v>俵積田</v>
          </cell>
        </row>
        <row r="309">
          <cell r="E309" t="str">
            <v>会長資料は岡崎西自治会へ</v>
          </cell>
          <cell r="F309" t="str">
            <v>岡崎東西会長資料は岡崎西自治会へ</v>
          </cell>
          <cell r="G309" t="str">
            <v>岡崎東西</v>
          </cell>
          <cell r="H309" t="str">
            <v>徳留　幸市</v>
          </cell>
          <cell r="I309" t="str">
            <v>とくどめ　こういち</v>
          </cell>
          <cell r="J309" t="str">
            <v>有</v>
          </cell>
          <cell r="K309">
            <v>67</v>
          </cell>
          <cell r="L309" t="str">
            <v>串良町岡崎3388番地1</v>
          </cell>
          <cell r="M309" t="str">
            <v>2：携帯電話</v>
          </cell>
          <cell r="N309" t="str">
            <v>080-8550-2563</v>
          </cell>
          <cell r="O309" t="str">
            <v>0994-63-9634</v>
          </cell>
          <cell r="P309" t="str">
            <v>080-8550-2563</v>
          </cell>
          <cell r="X309" t="str">
            <v>○</v>
          </cell>
          <cell r="Y309" t="str">
            <v>○</v>
          </cell>
          <cell r="Z309">
            <v>0</v>
          </cell>
          <cell r="AA309">
            <v>69</v>
          </cell>
          <cell r="AB309">
            <v>0</v>
          </cell>
          <cell r="AC309">
            <v>12</v>
          </cell>
          <cell r="AD309">
            <v>0</v>
          </cell>
          <cell r="AE309">
            <v>85</v>
          </cell>
          <cell r="AF309">
            <v>7</v>
          </cell>
          <cell r="AG309">
            <v>92</v>
          </cell>
          <cell r="AH309">
            <v>81</v>
          </cell>
          <cell r="AI309">
            <v>0</v>
          </cell>
          <cell r="AJ309">
            <v>81</v>
          </cell>
          <cell r="AK309">
            <v>3</v>
          </cell>
          <cell r="AL309">
            <v>84</v>
          </cell>
          <cell r="AM309">
            <v>9</v>
          </cell>
          <cell r="AN309">
            <v>10</v>
          </cell>
          <cell r="AO309" t="str">
            <v>町内会（自治会・班）長宅</v>
          </cell>
          <cell r="AP309" t="str">
            <v>893-1603</v>
          </cell>
          <cell r="AQ309" t="str">
            <v>串良町岡崎3388番地1</v>
          </cell>
          <cell r="AR309">
            <v>2300347011</v>
          </cell>
          <cell r="AS309" t="str">
            <v>ゆうちょ銀行</v>
          </cell>
          <cell r="AT309" t="str">
            <v>七八八</v>
          </cell>
          <cell r="AU309" t="str">
            <v>普通</v>
          </cell>
          <cell r="AV309">
            <v>2915100</v>
          </cell>
          <cell r="AW309" t="str">
            <v>ｵｶｻﾞｷﾄｳｻﾞｲﾁﾖｳﾅｲｶｲ</v>
          </cell>
          <cell r="AX309">
            <v>45756</v>
          </cell>
          <cell r="AY309" t="str">
            <v>俵積田</v>
          </cell>
        </row>
        <row r="310">
          <cell r="E310" t="str">
            <v>岡崎西</v>
          </cell>
          <cell r="F310" t="str">
            <v>（岡崎東西）岡崎西</v>
          </cell>
          <cell r="G310" t="str">
            <v>（岡崎東西）岡崎西</v>
          </cell>
          <cell r="H310" t="str">
            <v>徳留　幸市</v>
          </cell>
          <cell r="I310" t="str">
            <v>とくどめ　こういち</v>
          </cell>
          <cell r="J310" t="str">
            <v>有</v>
          </cell>
          <cell r="K310">
            <v>67</v>
          </cell>
          <cell r="L310" t="str">
            <v>串良町岡崎3388番地1</v>
          </cell>
          <cell r="M310" t="str">
            <v>2：携帯電話</v>
          </cell>
          <cell r="N310" t="str">
            <v>080-8550-2563</v>
          </cell>
          <cell r="O310" t="str">
            <v>0994-63-9634</v>
          </cell>
          <cell r="P310" t="str">
            <v>080-8550-2563</v>
          </cell>
          <cell r="V310">
            <v>15000</v>
          </cell>
          <cell r="Z310">
            <v>0</v>
          </cell>
          <cell r="AA310">
            <v>44</v>
          </cell>
          <cell r="AC310">
            <v>12</v>
          </cell>
          <cell r="AE310">
            <v>56</v>
          </cell>
          <cell r="AF310">
            <v>3</v>
          </cell>
          <cell r="AG310">
            <v>59</v>
          </cell>
          <cell r="AH310">
            <v>56</v>
          </cell>
          <cell r="AI310">
            <v>0</v>
          </cell>
          <cell r="AJ310">
            <v>56</v>
          </cell>
          <cell r="AK310">
            <v>1</v>
          </cell>
          <cell r="AL310">
            <v>57</v>
          </cell>
          <cell r="AM310">
            <v>5</v>
          </cell>
          <cell r="AN310">
            <v>6</v>
          </cell>
          <cell r="AO310" t="str">
            <v>町内会（自治会・班）長宅</v>
          </cell>
          <cell r="AP310" t="str">
            <v>893-1603</v>
          </cell>
          <cell r="AQ310" t="str">
            <v>串良町岡崎3388番地1</v>
          </cell>
          <cell r="AR310" t="str">
            <v>ー</v>
          </cell>
          <cell r="AX310">
            <v>45764</v>
          </cell>
          <cell r="AY310" t="str">
            <v>三枝</v>
          </cell>
        </row>
        <row r="311">
          <cell r="E311" t="str">
            <v>岡崎東</v>
          </cell>
          <cell r="F311" t="str">
            <v>（岡崎東西）岡崎東</v>
          </cell>
          <cell r="G311" t="str">
            <v>（岡崎東西）岡崎東</v>
          </cell>
          <cell r="H311" t="str">
            <v>下村　幸男</v>
          </cell>
          <cell r="I311" t="str">
            <v>しもむら　ゆきお</v>
          </cell>
          <cell r="J311" t="str">
            <v>継続</v>
          </cell>
          <cell r="K311">
            <v>73</v>
          </cell>
          <cell r="L311" t="str">
            <v>串良町岡崎3253番地</v>
          </cell>
          <cell r="M311" t="str">
            <v>2：携帯電話</v>
          </cell>
          <cell r="N311" t="str">
            <v>080-7010－8951</v>
          </cell>
          <cell r="P311" t="str">
            <v>080-7010－8951</v>
          </cell>
          <cell r="Z311">
            <v>9</v>
          </cell>
          <cell r="AA311">
            <v>25</v>
          </cell>
          <cell r="AE311">
            <v>29</v>
          </cell>
          <cell r="AF311">
            <v>4</v>
          </cell>
          <cell r="AG311">
            <v>33</v>
          </cell>
          <cell r="AH311">
            <v>25</v>
          </cell>
          <cell r="AI311">
            <v>0</v>
          </cell>
          <cell r="AJ311">
            <v>25</v>
          </cell>
          <cell r="AK311">
            <v>2</v>
          </cell>
          <cell r="AL311">
            <v>27</v>
          </cell>
          <cell r="AM311">
            <v>4</v>
          </cell>
          <cell r="AN311">
            <v>4</v>
          </cell>
          <cell r="AO311" t="str">
            <v>町内会（自治会・班）長宅</v>
          </cell>
          <cell r="AP311" t="str">
            <v>893-1603</v>
          </cell>
          <cell r="AQ311" t="str">
            <v>串良町岡崎3253番地</v>
          </cell>
          <cell r="AR311" t="str">
            <v>ー</v>
          </cell>
          <cell r="AX311">
            <v>45764</v>
          </cell>
          <cell r="AY311" t="str">
            <v>三枝</v>
          </cell>
        </row>
        <row r="312">
          <cell r="F312" t="str">
            <v>岡崎上</v>
          </cell>
          <cell r="G312" t="str">
            <v>岡崎上</v>
          </cell>
          <cell r="H312" t="str">
            <v>田畑　義郎</v>
          </cell>
          <cell r="I312" t="str">
            <v>たばた　よしろう</v>
          </cell>
          <cell r="J312" t="str">
            <v>継続</v>
          </cell>
          <cell r="K312">
            <v>67</v>
          </cell>
          <cell r="L312" t="str">
            <v>串良町岡崎3074番地1</v>
          </cell>
          <cell r="M312" t="str">
            <v>2：携帯電話</v>
          </cell>
          <cell r="N312" t="str">
            <v>090-3011-6134</v>
          </cell>
          <cell r="O312" t="str">
            <v>0994-63-6608</v>
          </cell>
          <cell r="P312" t="str">
            <v>090-3011-6134</v>
          </cell>
          <cell r="Q312" t="str">
            <v>0994-63-6608</v>
          </cell>
          <cell r="X312" t="str">
            <v>○</v>
          </cell>
          <cell r="Y312" t="str">
            <v>○</v>
          </cell>
          <cell r="Z312">
            <v>3</v>
          </cell>
          <cell r="AA312">
            <v>81</v>
          </cell>
          <cell r="AB312">
            <v>19</v>
          </cell>
          <cell r="AC312">
            <v>0</v>
          </cell>
          <cell r="AD312">
            <v>0</v>
          </cell>
          <cell r="AE312">
            <v>100</v>
          </cell>
          <cell r="AF312">
            <v>20</v>
          </cell>
          <cell r="AG312">
            <v>120</v>
          </cell>
          <cell r="AH312">
            <v>100</v>
          </cell>
          <cell r="AI312">
            <v>0</v>
          </cell>
          <cell r="AJ312">
            <v>100</v>
          </cell>
          <cell r="AK312">
            <v>5</v>
          </cell>
          <cell r="AL312">
            <v>105</v>
          </cell>
          <cell r="AM312">
            <v>8</v>
          </cell>
          <cell r="AN312">
            <v>15</v>
          </cell>
          <cell r="AO312" t="str">
            <v>町内会（自治会・班）長宅</v>
          </cell>
          <cell r="AP312" t="str">
            <v>893-1603</v>
          </cell>
          <cell r="AQ312" t="str">
            <v>串良町岡崎3074番地1</v>
          </cell>
          <cell r="AR312">
            <v>5000330120</v>
          </cell>
          <cell r="AS312" t="str">
            <v>鹿児島きもつき
農業協同組合</v>
          </cell>
          <cell r="AT312" t="str">
            <v>串良支所</v>
          </cell>
          <cell r="AU312" t="str">
            <v>普通</v>
          </cell>
          <cell r="AV312">
            <v>1336908</v>
          </cell>
          <cell r="AW312" t="str">
            <v>ｵｶｻｷｶﾐﾁﾖｳﾅｲｶｲ ﾀﾞｲﾋﾖｳ ﾖｼｻﾞｷｸﾐｺ</v>
          </cell>
          <cell r="AX312">
            <v>45754</v>
          </cell>
          <cell r="AY312" t="str">
            <v>俵積田</v>
          </cell>
        </row>
        <row r="313">
          <cell r="F313" t="str">
            <v>白寒水</v>
          </cell>
          <cell r="G313" t="str">
            <v>白寒水</v>
          </cell>
          <cell r="H313" t="str">
            <v>稲村　省吾</v>
          </cell>
          <cell r="I313" t="str">
            <v>いなむら　しょうご</v>
          </cell>
          <cell r="J313" t="str">
            <v>有</v>
          </cell>
          <cell r="K313">
            <v>55</v>
          </cell>
          <cell r="L313" t="str">
            <v>串良町下小原4636番地1</v>
          </cell>
          <cell r="M313" t="str">
            <v>2：携帯電話</v>
          </cell>
          <cell r="N313" t="str">
            <v>090-1163-0642</v>
          </cell>
          <cell r="P313" t="str">
            <v>090-1163-0642</v>
          </cell>
          <cell r="V313">
            <v>10000</v>
          </cell>
          <cell r="W313">
            <v>5000</v>
          </cell>
          <cell r="Y313" t="str">
            <v>○</v>
          </cell>
          <cell r="Z313">
            <v>0</v>
          </cell>
          <cell r="AA313">
            <v>53</v>
          </cell>
          <cell r="AB313">
            <v>6</v>
          </cell>
          <cell r="AC313">
            <v>5</v>
          </cell>
          <cell r="AD313">
            <v>1</v>
          </cell>
          <cell r="AE313">
            <v>65</v>
          </cell>
          <cell r="AF313">
            <v>5</v>
          </cell>
          <cell r="AG313">
            <v>70</v>
          </cell>
          <cell r="AH313">
            <v>59</v>
          </cell>
          <cell r="AI313">
            <v>0</v>
          </cell>
          <cell r="AJ313">
            <v>59</v>
          </cell>
          <cell r="AK313">
            <v>2</v>
          </cell>
          <cell r="AL313">
            <v>61</v>
          </cell>
          <cell r="AM313">
            <v>11</v>
          </cell>
          <cell r="AN313">
            <v>11</v>
          </cell>
          <cell r="AO313" t="str">
            <v>町内会（自治会・班）長宅</v>
          </cell>
          <cell r="AP313" t="str">
            <v>893-1604</v>
          </cell>
          <cell r="AQ313" t="str">
            <v>串良町下小原4636番地1</v>
          </cell>
          <cell r="AR313">
            <v>5000314380</v>
          </cell>
          <cell r="AS313" t="str">
            <v>鹿児島きもつき
農業協同組合</v>
          </cell>
          <cell r="AT313" t="str">
            <v>串良支所</v>
          </cell>
          <cell r="AU313" t="str">
            <v>普通</v>
          </cell>
          <cell r="AV313">
            <v>1238604</v>
          </cell>
          <cell r="AW313" t="str">
            <v>ｼﾗｿｳｽﾞﾁﾖｳﾅｲｶｲﾀﾞｲﾋﾖｳ ｲﾅﾑﾗｼｮｳｺﾞ</v>
          </cell>
          <cell r="AX313">
            <v>45756</v>
          </cell>
          <cell r="AY313" t="str">
            <v>俵積田</v>
          </cell>
        </row>
        <row r="314">
          <cell r="F314" t="str">
            <v>大坪</v>
          </cell>
          <cell r="G314" t="str">
            <v>大坪</v>
          </cell>
          <cell r="H314" t="str">
            <v>新町　昭二</v>
          </cell>
          <cell r="I314" t="str">
            <v>しんまち　しょうじ</v>
          </cell>
          <cell r="J314" t="str">
            <v>継続</v>
          </cell>
          <cell r="K314">
            <v>73</v>
          </cell>
          <cell r="L314" t="str">
            <v>串良町下小原420番地2</v>
          </cell>
          <cell r="M314" t="str">
            <v>2：携帯電話</v>
          </cell>
          <cell r="N314" t="str">
            <v>090-3160-1930</v>
          </cell>
          <cell r="O314" t="str">
            <v>0994-63-6219</v>
          </cell>
          <cell r="P314" t="str">
            <v>090-3160-1930</v>
          </cell>
          <cell r="Y314" t="str">
            <v>○</v>
          </cell>
          <cell r="Z314">
            <v>1</v>
          </cell>
          <cell r="AA314">
            <v>15</v>
          </cell>
          <cell r="AB314">
            <v>0</v>
          </cell>
          <cell r="AC314">
            <v>0</v>
          </cell>
          <cell r="AD314">
            <v>0</v>
          </cell>
          <cell r="AE314">
            <v>15</v>
          </cell>
          <cell r="AF314">
            <v>1</v>
          </cell>
          <cell r="AG314">
            <v>16</v>
          </cell>
          <cell r="AH314">
            <v>15</v>
          </cell>
          <cell r="AI314">
            <v>1</v>
          </cell>
          <cell r="AJ314">
            <v>16</v>
          </cell>
          <cell r="AK314">
            <v>1</v>
          </cell>
          <cell r="AL314">
            <v>17</v>
          </cell>
          <cell r="AM314">
            <v>2</v>
          </cell>
          <cell r="AN314">
            <v>2</v>
          </cell>
          <cell r="AO314" t="str">
            <v>町内会（自治会・班）長宅</v>
          </cell>
          <cell r="AP314" t="str">
            <v>893-1604</v>
          </cell>
          <cell r="AQ314" t="str">
            <v>串良町下小原420番地2</v>
          </cell>
          <cell r="AR314">
            <v>8000315275</v>
          </cell>
          <cell r="AS314" t="str">
            <v>鹿児島きもつき
農業協同組合</v>
          </cell>
          <cell r="AT314" t="str">
            <v>串良支所</v>
          </cell>
          <cell r="AU314" t="str">
            <v>普通</v>
          </cell>
          <cell r="AV314">
            <v>3040500</v>
          </cell>
          <cell r="AW314" t="str">
            <v>ｵｵﾂﾎﾞﾎﾞｳﾊﾝｸﾐｱｲ</v>
          </cell>
          <cell r="AX314">
            <v>45765</v>
          </cell>
          <cell r="AY314" t="str">
            <v>俵積田</v>
          </cell>
        </row>
        <row r="315">
          <cell r="F315" t="str">
            <v>下小原</v>
          </cell>
          <cell r="G315" t="str">
            <v>下小原</v>
          </cell>
          <cell r="H315" t="str">
            <v>有島　秀一</v>
          </cell>
          <cell r="I315" t="str">
            <v>ありしま　しゅういち</v>
          </cell>
          <cell r="J315" t="str">
            <v>継続</v>
          </cell>
          <cell r="K315">
            <v>70</v>
          </cell>
          <cell r="L315" t="str">
            <v>串良町下小原4724番地１</v>
          </cell>
          <cell r="M315" t="str">
            <v>2：携帯電話</v>
          </cell>
          <cell r="N315" t="str">
            <v>090-9591-8084</v>
          </cell>
          <cell r="O315" t="str">
            <v>0994-63-3157</v>
          </cell>
          <cell r="P315" t="str">
            <v>090-9591-8084</v>
          </cell>
          <cell r="V315">
            <v>5300</v>
          </cell>
          <cell r="Y315" t="str">
            <v>○</v>
          </cell>
          <cell r="Z315">
            <v>1</v>
          </cell>
          <cell r="AA315">
            <v>185</v>
          </cell>
          <cell r="AB315">
            <v>0</v>
          </cell>
          <cell r="AC315">
            <v>0</v>
          </cell>
          <cell r="AD315">
            <v>0</v>
          </cell>
          <cell r="AE315">
            <v>185</v>
          </cell>
          <cell r="AG315">
            <v>185</v>
          </cell>
          <cell r="AH315">
            <v>185</v>
          </cell>
          <cell r="AI315">
            <v>0</v>
          </cell>
          <cell r="AJ315">
            <v>185</v>
          </cell>
          <cell r="AK315">
            <v>5</v>
          </cell>
          <cell r="AL315">
            <v>190</v>
          </cell>
          <cell r="AM315">
            <v>24</v>
          </cell>
          <cell r="AN315">
            <v>24</v>
          </cell>
          <cell r="AO315" t="str">
            <v>町内会（自治会・班）長宅</v>
          </cell>
          <cell r="AP315" t="str">
            <v>893-1604</v>
          </cell>
          <cell r="AQ315" t="str">
            <v>串良町下小原4724番地１</v>
          </cell>
          <cell r="AR315">
            <v>2300351126</v>
          </cell>
          <cell r="AS315" t="str">
            <v>鹿児島きもつき
農業協同組合</v>
          </cell>
          <cell r="AT315" t="str">
            <v>串良支所</v>
          </cell>
          <cell r="AU315" t="str">
            <v>普通</v>
          </cell>
          <cell r="AV315" t="str">
            <v>0071458</v>
          </cell>
          <cell r="AW315" t="str">
            <v>ｼﾓｵﾊﾞﾙﾁﾖｳﾅｲｶｲ　ﾀﾞｲﾋﾖｳ ｸｼﾏ ﾕｷﾋｺ</v>
          </cell>
          <cell r="AX315">
            <v>45764</v>
          </cell>
          <cell r="AY315" t="str">
            <v>三枝</v>
          </cell>
        </row>
        <row r="316">
          <cell r="F316" t="str">
            <v>中宿</v>
          </cell>
          <cell r="G316" t="str">
            <v>中宿</v>
          </cell>
          <cell r="H316" t="str">
            <v>河原　和利</v>
          </cell>
          <cell r="I316" t="str">
            <v>かわはら　かずとし</v>
          </cell>
          <cell r="J316" t="str">
            <v>継続</v>
          </cell>
          <cell r="K316">
            <v>80</v>
          </cell>
          <cell r="L316" t="str">
            <v>串良町上小原1920番地</v>
          </cell>
          <cell r="M316" t="str">
            <v>2：携帯電話</v>
          </cell>
          <cell r="N316" t="str">
            <v>090-4776-5153</v>
          </cell>
          <cell r="O316" t="str">
            <v>0994-63-2816</v>
          </cell>
          <cell r="P316" t="str">
            <v>090-4776-5153</v>
          </cell>
          <cell r="Y316" t="str">
            <v>○</v>
          </cell>
          <cell r="Z316">
            <v>7</v>
          </cell>
          <cell r="AA316">
            <v>22</v>
          </cell>
          <cell r="AB316">
            <v>0</v>
          </cell>
          <cell r="AC316">
            <v>0</v>
          </cell>
          <cell r="AD316">
            <v>0</v>
          </cell>
          <cell r="AE316">
            <v>22</v>
          </cell>
          <cell r="AF316">
            <v>3</v>
          </cell>
          <cell r="AG316">
            <v>25</v>
          </cell>
          <cell r="AH316">
            <v>22</v>
          </cell>
          <cell r="AI316">
            <v>3</v>
          </cell>
          <cell r="AJ316">
            <v>25</v>
          </cell>
          <cell r="AK316">
            <v>3</v>
          </cell>
          <cell r="AL316">
            <v>28</v>
          </cell>
          <cell r="AM316">
            <v>4</v>
          </cell>
          <cell r="AN316">
            <v>5</v>
          </cell>
          <cell r="AO316" t="str">
            <v>町内会（自治会・班）長宅</v>
          </cell>
          <cell r="AP316" t="str">
            <v>893-1605</v>
          </cell>
          <cell r="AQ316" t="str">
            <v>串良町上小原1920番地</v>
          </cell>
          <cell r="AR316">
            <v>5000314385</v>
          </cell>
          <cell r="AS316" t="str">
            <v>鹿児島きもつき
農業協同組合</v>
          </cell>
          <cell r="AT316" t="str">
            <v>串良支所</v>
          </cell>
          <cell r="AU316" t="str">
            <v>普通</v>
          </cell>
          <cell r="AV316">
            <v>4340302</v>
          </cell>
          <cell r="AW316" t="str">
            <v>ﾅｶﾔﾄﾞｼﾞﾖｳｶｲ</v>
          </cell>
          <cell r="AX316">
            <v>45751</v>
          </cell>
          <cell r="AY316" t="str">
            <v>俵積田</v>
          </cell>
        </row>
        <row r="317">
          <cell r="F317" t="str">
            <v>中山上</v>
          </cell>
          <cell r="G317" t="str">
            <v>中山上</v>
          </cell>
          <cell r="H317" t="str">
            <v>坂田　省司</v>
          </cell>
          <cell r="I317" t="str">
            <v>さかた　しょうじ</v>
          </cell>
          <cell r="J317" t="str">
            <v>有</v>
          </cell>
          <cell r="K317">
            <v>65</v>
          </cell>
          <cell r="L317" t="str">
            <v>串良町上小原1668番地3</v>
          </cell>
          <cell r="M317" t="str">
            <v>2：携帯電話</v>
          </cell>
          <cell r="N317" t="str">
            <v>080-6444-4959</v>
          </cell>
          <cell r="O317" t="str">
            <v>0994-63-9841</v>
          </cell>
          <cell r="P317" t="str">
            <v>080-6444-4959</v>
          </cell>
          <cell r="V317">
            <v>12000</v>
          </cell>
          <cell r="W317">
            <v>8000</v>
          </cell>
          <cell r="X317" t="str">
            <v>○</v>
          </cell>
          <cell r="Y317" t="str">
            <v>○</v>
          </cell>
          <cell r="Z317">
            <v>0</v>
          </cell>
          <cell r="AA317">
            <v>25</v>
          </cell>
          <cell r="AB317">
            <v>2</v>
          </cell>
          <cell r="AC317">
            <v>8</v>
          </cell>
          <cell r="AD317">
            <v>1</v>
          </cell>
          <cell r="AE317">
            <v>36</v>
          </cell>
          <cell r="AF317">
            <v>3</v>
          </cell>
          <cell r="AG317">
            <v>39</v>
          </cell>
          <cell r="AH317">
            <v>36</v>
          </cell>
          <cell r="AI317">
            <v>3</v>
          </cell>
          <cell r="AJ317">
            <v>39</v>
          </cell>
          <cell r="AK317">
            <v>3</v>
          </cell>
          <cell r="AL317">
            <v>42</v>
          </cell>
          <cell r="AM317">
            <v>3</v>
          </cell>
          <cell r="AN317">
            <v>3</v>
          </cell>
          <cell r="AO317" t="str">
            <v>町内会（自治会・班）長宅</v>
          </cell>
          <cell r="AP317" t="str">
            <v>893-1605</v>
          </cell>
          <cell r="AQ317" t="str">
            <v>串良町上小原1668番地3</v>
          </cell>
          <cell r="AR317">
            <v>5000314386</v>
          </cell>
          <cell r="AS317" t="str">
            <v>鹿児島きもつき
農業協同組合</v>
          </cell>
          <cell r="AT317" t="str">
            <v>串良支所</v>
          </cell>
          <cell r="AU317" t="str">
            <v>普通</v>
          </cell>
          <cell r="AV317">
            <v>4141601</v>
          </cell>
          <cell r="AW317" t="str">
            <v>ﾅｶﾔﾏｶﾐｺｸﾞﾐｱｲ</v>
          </cell>
          <cell r="AX317">
            <v>45756</v>
          </cell>
          <cell r="AY317" t="str">
            <v>俵積田</v>
          </cell>
        </row>
        <row r="318">
          <cell r="F318" t="str">
            <v>中山下</v>
          </cell>
          <cell r="G318" t="str">
            <v>中山下</v>
          </cell>
          <cell r="H318" t="str">
            <v>野元　廣美</v>
          </cell>
          <cell r="I318" t="str">
            <v>のもと　ひろみ</v>
          </cell>
          <cell r="J318" t="str">
            <v>有</v>
          </cell>
          <cell r="K318">
            <v>76</v>
          </cell>
          <cell r="L318" t="str">
            <v>串良町上小原1645番地2</v>
          </cell>
          <cell r="M318" t="str">
            <v>2：携帯電話</v>
          </cell>
          <cell r="N318" t="str">
            <v>080-6442-7780</v>
          </cell>
          <cell r="O318" t="str">
            <v>0994-63-4891</v>
          </cell>
          <cell r="P318" t="str">
            <v>080-6442-7780</v>
          </cell>
          <cell r="Y318" t="str">
            <v>○</v>
          </cell>
          <cell r="Z318">
            <v>0</v>
          </cell>
          <cell r="AA318">
            <v>13</v>
          </cell>
          <cell r="AB318">
            <v>0</v>
          </cell>
          <cell r="AC318">
            <v>0</v>
          </cell>
          <cell r="AD318">
            <v>0</v>
          </cell>
          <cell r="AE318">
            <v>13</v>
          </cell>
          <cell r="AF318">
            <v>1</v>
          </cell>
          <cell r="AG318">
            <v>14</v>
          </cell>
          <cell r="AH318">
            <v>13</v>
          </cell>
          <cell r="AI318">
            <v>1</v>
          </cell>
          <cell r="AJ318">
            <v>14</v>
          </cell>
          <cell r="AK318">
            <v>0</v>
          </cell>
          <cell r="AL318">
            <v>14</v>
          </cell>
          <cell r="AM318">
            <v>4</v>
          </cell>
          <cell r="AN318">
            <v>4</v>
          </cell>
          <cell r="AO318" t="str">
            <v>町内会（自治会・班）長宅</v>
          </cell>
          <cell r="AP318" t="str">
            <v>893-1605</v>
          </cell>
          <cell r="AQ318" t="str">
            <v>串良町上小原1645番地2</v>
          </cell>
          <cell r="AR318">
            <v>5000314387</v>
          </cell>
          <cell r="AS318" t="str">
            <v>鹿児島きもつき
農業協同組合</v>
          </cell>
          <cell r="AT318" t="str">
            <v>串良支所</v>
          </cell>
          <cell r="AU318" t="str">
            <v>普通</v>
          </cell>
          <cell r="AV318">
            <v>4240600</v>
          </cell>
          <cell r="AW318" t="str">
            <v>ﾅｶﾔﾏｼﾓﾁﾖｳﾅｲｶｲ ｶｲﾁﾖｳ ﾉﾓﾄ ﾋﾛﾐ</v>
          </cell>
          <cell r="AX318">
            <v>45768</v>
          </cell>
          <cell r="AY318" t="str">
            <v>俵積田</v>
          </cell>
        </row>
        <row r="319">
          <cell r="F319" t="str">
            <v>十三塚</v>
          </cell>
          <cell r="G319" t="str">
            <v>十三塚</v>
          </cell>
          <cell r="H319" t="str">
            <v>下仮屋　佐智雄</v>
          </cell>
          <cell r="I319" t="str">
            <v>しもかりや　さちお</v>
          </cell>
          <cell r="J319" t="str">
            <v>継続</v>
          </cell>
          <cell r="K319">
            <v>66</v>
          </cell>
          <cell r="L319" t="str">
            <v>串良町上小原3107番地10</v>
          </cell>
          <cell r="M319" t="str">
            <v>2：携帯電話</v>
          </cell>
          <cell r="N319" t="str">
            <v>090-4514-2716</v>
          </cell>
          <cell r="P319" t="str">
            <v>090-4514-2716</v>
          </cell>
          <cell r="V319">
            <v>8000</v>
          </cell>
          <cell r="W319">
            <v>3500</v>
          </cell>
          <cell r="Y319" t="str">
            <v>○</v>
          </cell>
          <cell r="Z319">
            <v>1</v>
          </cell>
          <cell r="AA319">
            <v>228</v>
          </cell>
          <cell r="AB319">
            <v>52</v>
          </cell>
          <cell r="AC319">
            <v>0</v>
          </cell>
          <cell r="AD319">
            <v>0</v>
          </cell>
          <cell r="AE319">
            <v>280</v>
          </cell>
          <cell r="AF319">
            <v>0</v>
          </cell>
          <cell r="AG319">
            <v>280</v>
          </cell>
          <cell r="AH319">
            <v>280</v>
          </cell>
          <cell r="AI319">
            <v>0</v>
          </cell>
          <cell r="AJ319">
            <v>280</v>
          </cell>
          <cell r="AK319">
            <v>5</v>
          </cell>
          <cell r="AL319">
            <v>285</v>
          </cell>
          <cell r="AM319">
            <v>21</v>
          </cell>
          <cell r="AN319">
            <v>22</v>
          </cell>
          <cell r="AO319" t="str">
            <v>町内会（自治会・班）長宅</v>
          </cell>
          <cell r="AP319" t="str">
            <v>893-1605</v>
          </cell>
          <cell r="AQ319" t="str">
            <v>串良町上小原3107番地10</v>
          </cell>
          <cell r="AR319">
            <v>5000330124</v>
          </cell>
          <cell r="AS319" t="str">
            <v>ゆうちょ銀行</v>
          </cell>
          <cell r="AT319" t="str">
            <v>七八八</v>
          </cell>
          <cell r="AU319" t="str">
            <v>普通</v>
          </cell>
          <cell r="AV319" t="str">
            <v>0513112</v>
          </cell>
          <cell r="AW319" t="str">
            <v>ｼﾞﾕｳｻﾝﾂｶﾁﾖｳﾅｲｶｲ</v>
          </cell>
          <cell r="AX319">
            <v>45751</v>
          </cell>
          <cell r="AY319" t="str">
            <v>俵積田</v>
          </cell>
        </row>
        <row r="320">
          <cell r="F320" t="str">
            <v>中山原</v>
          </cell>
          <cell r="G320" t="str">
            <v>中山原</v>
          </cell>
          <cell r="H320" t="str">
            <v>福元　清二</v>
          </cell>
          <cell r="I320" t="str">
            <v>ふくもと　せいじ</v>
          </cell>
          <cell r="J320" t="str">
            <v>継続</v>
          </cell>
          <cell r="K320">
            <v>68</v>
          </cell>
          <cell r="L320" t="str">
            <v>串良町上小原3191番地2</v>
          </cell>
          <cell r="M320" t="str">
            <v>2：携帯電話</v>
          </cell>
          <cell r="N320" t="str">
            <v>090-8840-5650</v>
          </cell>
          <cell r="P320" t="str">
            <v>090-8840-5650</v>
          </cell>
          <cell r="Q320" t="str">
            <v>0994-63-7792</v>
          </cell>
          <cell r="R320" t="str">
            <v>seij-naha-rukakazurisahiromi@docomo.ne.jp</v>
          </cell>
          <cell r="X320" t="str">
            <v>○</v>
          </cell>
          <cell r="Z320">
            <v>4</v>
          </cell>
          <cell r="AA320">
            <v>61</v>
          </cell>
          <cell r="AB320">
            <v>0</v>
          </cell>
          <cell r="AC320">
            <v>0</v>
          </cell>
          <cell r="AD320">
            <v>0</v>
          </cell>
          <cell r="AE320">
            <v>61</v>
          </cell>
          <cell r="AF320">
            <v>0</v>
          </cell>
          <cell r="AG320">
            <v>61</v>
          </cell>
          <cell r="AH320">
            <v>61</v>
          </cell>
          <cell r="AI320">
            <v>0</v>
          </cell>
          <cell r="AJ320">
            <v>61</v>
          </cell>
          <cell r="AK320">
            <v>2</v>
          </cell>
          <cell r="AL320">
            <v>63</v>
          </cell>
          <cell r="AM320">
            <v>11</v>
          </cell>
          <cell r="AN320">
            <v>11</v>
          </cell>
          <cell r="AO320" t="str">
            <v>町内会（自治会・班）長宅</v>
          </cell>
          <cell r="AP320" t="str">
            <v>893-1605</v>
          </cell>
          <cell r="AQ320" t="str">
            <v>串良町上小原3191番地2</v>
          </cell>
          <cell r="AR320">
            <v>5000314389</v>
          </cell>
          <cell r="AS320" t="str">
            <v>鹿児島きもつき
農業協同組合</v>
          </cell>
          <cell r="AT320" t="str">
            <v>串良支所</v>
          </cell>
          <cell r="AU320" t="str">
            <v>普通</v>
          </cell>
          <cell r="AV320">
            <v>4540301</v>
          </cell>
          <cell r="AW320" t="str">
            <v>ﾅｶﾔﾏﾊﾗｺｸﾞﾐｱｲ</v>
          </cell>
          <cell r="AX320">
            <v>45764</v>
          </cell>
          <cell r="AY320" t="str">
            <v>三枝</v>
          </cell>
        </row>
        <row r="321">
          <cell r="F321" t="str">
            <v>松崎</v>
          </cell>
          <cell r="G321" t="str">
            <v>松崎</v>
          </cell>
          <cell r="H321" t="str">
            <v>南　孝一</v>
          </cell>
          <cell r="I321" t="str">
            <v>みなみ　こういち</v>
          </cell>
          <cell r="J321" t="str">
            <v>継続</v>
          </cell>
          <cell r="K321">
            <v>76</v>
          </cell>
          <cell r="L321" t="str">
            <v>串良町上小原3356番地</v>
          </cell>
          <cell r="M321" t="str">
            <v>2：携帯電話</v>
          </cell>
          <cell r="N321" t="str">
            <v>090-8988-6740</v>
          </cell>
          <cell r="P321" t="str">
            <v>090-8988-6740</v>
          </cell>
          <cell r="Y321" t="str">
            <v>○</v>
          </cell>
          <cell r="Z321">
            <v>4</v>
          </cell>
          <cell r="AA321">
            <v>7</v>
          </cell>
          <cell r="AB321">
            <v>0</v>
          </cell>
          <cell r="AC321">
            <v>0</v>
          </cell>
          <cell r="AD321">
            <v>0</v>
          </cell>
          <cell r="AE321">
            <v>7</v>
          </cell>
          <cell r="AF321">
            <v>0</v>
          </cell>
          <cell r="AG321">
            <v>7</v>
          </cell>
          <cell r="AH321">
            <v>7</v>
          </cell>
          <cell r="AI321">
            <v>0</v>
          </cell>
          <cell r="AJ321">
            <v>7</v>
          </cell>
          <cell r="AK321">
            <v>0</v>
          </cell>
          <cell r="AL321">
            <v>7</v>
          </cell>
          <cell r="AM321">
            <v>1</v>
          </cell>
          <cell r="AN321">
            <v>1</v>
          </cell>
          <cell r="AO321" t="str">
            <v>町内会（自治会・班）長宅</v>
          </cell>
          <cell r="AP321" t="str">
            <v>893-1605</v>
          </cell>
          <cell r="AQ321" t="str">
            <v>串良町上小原3356番地</v>
          </cell>
          <cell r="AR321">
            <v>5000314390</v>
          </cell>
          <cell r="AS321" t="str">
            <v>鹿児島きもつき
農業協同組合</v>
          </cell>
          <cell r="AT321" t="str">
            <v>串良支所</v>
          </cell>
          <cell r="AU321" t="str">
            <v>普通</v>
          </cell>
          <cell r="AV321">
            <v>4740301</v>
          </cell>
          <cell r="AW321" t="str">
            <v>ﾏﾂｻｷｺｸﾞﾐｱｲ</v>
          </cell>
          <cell r="AX321">
            <v>45756</v>
          </cell>
          <cell r="AY321" t="str">
            <v>俵積田</v>
          </cell>
        </row>
        <row r="322">
          <cell r="F322" t="str">
            <v>城ヶ崎</v>
          </cell>
          <cell r="G322" t="str">
            <v>城ヶ崎</v>
          </cell>
          <cell r="H322" t="str">
            <v>大江　伸一</v>
          </cell>
          <cell r="I322" t="str">
            <v>おおえ　しんいち</v>
          </cell>
          <cell r="J322" t="str">
            <v>有</v>
          </cell>
          <cell r="K322">
            <v>75</v>
          </cell>
          <cell r="L322" t="str">
            <v>串良町上小原3653番地1</v>
          </cell>
          <cell r="M322" t="str">
            <v>2：携帯電話</v>
          </cell>
          <cell r="N322" t="str">
            <v>080-5266-3348</v>
          </cell>
          <cell r="P322" t="str">
            <v>080-5266-3348</v>
          </cell>
          <cell r="V322">
            <v>10000</v>
          </cell>
          <cell r="Y322" t="str">
            <v>○</v>
          </cell>
          <cell r="Z322">
            <v>0</v>
          </cell>
          <cell r="AA322">
            <v>42</v>
          </cell>
          <cell r="AB322">
            <v>0</v>
          </cell>
          <cell r="AC322">
            <v>0</v>
          </cell>
          <cell r="AD322">
            <v>0</v>
          </cell>
          <cell r="AE322">
            <v>42</v>
          </cell>
          <cell r="AF322">
            <v>5</v>
          </cell>
          <cell r="AG322">
            <v>47</v>
          </cell>
          <cell r="AH322">
            <v>42</v>
          </cell>
          <cell r="AI322">
            <v>0</v>
          </cell>
          <cell r="AJ322">
            <v>42</v>
          </cell>
          <cell r="AK322">
            <v>1</v>
          </cell>
          <cell r="AL322">
            <v>43</v>
          </cell>
          <cell r="AM322">
            <v>5</v>
          </cell>
          <cell r="AN322">
            <v>5</v>
          </cell>
          <cell r="AO322" t="str">
            <v>町内会（自治会・班）長宅</v>
          </cell>
          <cell r="AP322" t="str">
            <v>893-1605</v>
          </cell>
          <cell r="AQ322" t="str">
            <v>串良町上小原3653番地1</v>
          </cell>
          <cell r="AR322">
            <v>5000314391</v>
          </cell>
          <cell r="AS322" t="str">
            <v>鹿児島きもつき
農業協同組合</v>
          </cell>
          <cell r="AT322" t="str">
            <v>串良支所</v>
          </cell>
          <cell r="AU322" t="str">
            <v>普通</v>
          </cell>
          <cell r="AV322">
            <v>4640705</v>
          </cell>
          <cell r="AW322" t="str">
            <v>ｼﾞﾖｳｶﾞｻｷｼﾞﾁｺｳﾐﾝｶﾝ ﾀﾞｲﾋﾖｳ ｵｵｴ ｼﾝｲﾁ</v>
          </cell>
          <cell r="AX322">
            <v>45754</v>
          </cell>
          <cell r="AY322" t="str">
            <v>俵積田</v>
          </cell>
        </row>
        <row r="323">
          <cell r="F323" t="str">
            <v>柳谷</v>
          </cell>
          <cell r="G323" t="str">
            <v>柳谷</v>
          </cell>
          <cell r="H323" t="str">
            <v>豊重　哲郎</v>
          </cell>
          <cell r="I323" t="str">
            <v>とよしげ　てつろう</v>
          </cell>
          <cell r="J323" t="str">
            <v>継続</v>
          </cell>
          <cell r="K323">
            <v>83</v>
          </cell>
          <cell r="L323" t="str">
            <v>串良町上小原4964番地2</v>
          </cell>
          <cell r="M323" t="str">
            <v>2：携帯電話</v>
          </cell>
          <cell r="N323" t="str">
            <v>090-4517-9578</v>
          </cell>
          <cell r="O323" t="str">
            <v>0994-63-1731</v>
          </cell>
          <cell r="P323" t="str">
            <v>090-4517-9578</v>
          </cell>
          <cell r="Q323" t="str">
            <v>0994-63-1732</v>
          </cell>
          <cell r="R323" t="str">
            <v>toyosshige@mail.yanedan.com</v>
          </cell>
          <cell r="V323">
            <v>4000</v>
          </cell>
          <cell r="X323" t="str">
            <v>○</v>
          </cell>
          <cell r="Y323" t="str">
            <v>○</v>
          </cell>
          <cell r="Z323">
            <v>29</v>
          </cell>
          <cell r="AA323">
            <v>88</v>
          </cell>
          <cell r="AB323">
            <v>0</v>
          </cell>
          <cell r="AC323">
            <v>0</v>
          </cell>
          <cell r="AD323">
            <v>0</v>
          </cell>
          <cell r="AE323">
            <v>88</v>
          </cell>
          <cell r="AF323">
            <v>4</v>
          </cell>
          <cell r="AG323">
            <v>92</v>
          </cell>
          <cell r="AH323">
            <v>88</v>
          </cell>
          <cell r="AI323">
            <v>0</v>
          </cell>
          <cell r="AJ323">
            <v>88</v>
          </cell>
          <cell r="AK323">
            <v>4</v>
          </cell>
          <cell r="AL323">
            <v>92</v>
          </cell>
          <cell r="AM323">
            <v>9</v>
          </cell>
          <cell r="AN323">
            <v>9</v>
          </cell>
          <cell r="AO323" t="str">
            <v>町内会（自治会・班）長宅</v>
          </cell>
          <cell r="AP323" t="str">
            <v>893-1605</v>
          </cell>
          <cell r="AQ323" t="str">
            <v>串良町上小原4964番地2</v>
          </cell>
          <cell r="AR323">
            <v>5000314392</v>
          </cell>
          <cell r="AS323" t="str">
            <v>鹿児島銀行</v>
          </cell>
          <cell r="AT323" t="str">
            <v>串良支店</v>
          </cell>
          <cell r="AU323" t="str">
            <v>普通</v>
          </cell>
          <cell r="AV323" t="str">
            <v>0453610</v>
          </cell>
          <cell r="AW323" t="str">
            <v>ﾔﾅｷﾞﾀﾆﾁﾖｳﾅｲｶｲ</v>
          </cell>
          <cell r="AX323">
            <v>45754</v>
          </cell>
          <cell r="AY323" t="str">
            <v>俵積田</v>
          </cell>
        </row>
        <row r="324">
          <cell r="F324" t="str">
            <v>下方限</v>
          </cell>
          <cell r="G324" t="str">
            <v>下方限</v>
          </cell>
          <cell r="H324" t="str">
            <v>福元　健</v>
          </cell>
          <cell r="I324" t="str">
            <v>ふくもと　たけし</v>
          </cell>
          <cell r="J324" t="str">
            <v>有</v>
          </cell>
          <cell r="K324">
            <v>50</v>
          </cell>
          <cell r="L324" t="str">
            <v>串良町上小原3502番地1</v>
          </cell>
          <cell r="M324" t="str">
            <v>2：携帯電話</v>
          </cell>
          <cell r="N324" t="str">
            <v>090-9580-1726</v>
          </cell>
          <cell r="O324" t="str">
            <v>0994-31-4716</v>
          </cell>
          <cell r="P324" t="str">
            <v>090-9580-1726</v>
          </cell>
          <cell r="V324">
            <v>12000</v>
          </cell>
          <cell r="Y324" t="str">
            <v>○</v>
          </cell>
          <cell r="Z324">
            <v>0</v>
          </cell>
          <cell r="AA324">
            <v>162</v>
          </cell>
          <cell r="AB324">
            <v>0</v>
          </cell>
          <cell r="AC324">
            <v>5</v>
          </cell>
          <cell r="AD324">
            <v>1</v>
          </cell>
          <cell r="AE324">
            <v>168</v>
          </cell>
          <cell r="AF324">
            <v>14</v>
          </cell>
          <cell r="AG324">
            <v>182</v>
          </cell>
          <cell r="AH324">
            <v>163</v>
          </cell>
          <cell r="AI324">
            <v>14</v>
          </cell>
          <cell r="AJ324">
            <v>177</v>
          </cell>
          <cell r="AK324">
            <v>3</v>
          </cell>
          <cell r="AL324">
            <v>180</v>
          </cell>
          <cell r="AM324">
            <v>13</v>
          </cell>
          <cell r="AN324">
            <v>16</v>
          </cell>
          <cell r="AO324" t="str">
            <v>町内会（自治会・班）長宅</v>
          </cell>
          <cell r="AP324" t="str">
            <v>893-1605</v>
          </cell>
          <cell r="AQ324" t="str">
            <v>串良町上小原3502番地1</v>
          </cell>
          <cell r="AR324">
            <v>5000314393</v>
          </cell>
          <cell r="AS324" t="str">
            <v>鹿児島きもつき
農業協同組合</v>
          </cell>
          <cell r="AT324" t="str">
            <v>串良支所</v>
          </cell>
          <cell r="AU324" t="str">
            <v>普通</v>
          </cell>
          <cell r="AV324">
            <v>9690905</v>
          </cell>
          <cell r="AW324" t="str">
            <v>ｼﾓﾎｳｷﾞﾘﾁﾖｳﾅｲｶｲ　ｶｲｹｲ　ﾆｼｻﾞｺ ﾑﾂｵ</v>
          </cell>
          <cell r="AX324">
            <v>45764</v>
          </cell>
          <cell r="AY324" t="str">
            <v>三枝</v>
          </cell>
        </row>
        <row r="325">
          <cell r="F325" t="str">
            <v>塩塚</v>
          </cell>
          <cell r="G325" t="str">
            <v>塩塚</v>
          </cell>
          <cell r="H325" t="str">
            <v>原口　けい子</v>
          </cell>
          <cell r="I325" t="str">
            <v>はらぐち　けいこ</v>
          </cell>
          <cell r="J325" t="str">
            <v>有</v>
          </cell>
          <cell r="K325">
            <v>62</v>
          </cell>
          <cell r="L325" t="str">
            <v>串良町上小原2392番地49</v>
          </cell>
          <cell r="M325" t="str">
            <v>2：携帯電話</v>
          </cell>
          <cell r="N325" t="str">
            <v>090-1197-5003</v>
          </cell>
          <cell r="O325" t="str">
            <v>0994-63-3891</v>
          </cell>
          <cell r="P325" t="str">
            <v>090-1197-5003</v>
          </cell>
          <cell r="Q325" t="str">
            <v>0994-63-3891</v>
          </cell>
          <cell r="R325" t="str">
            <v>hragc.5003@icloud.com</v>
          </cell>
          <cell r="V325">
            <v>6000</v>
          </cell>
          <cell r="Z325">
            <v>0</v>
          </cell>
          <cell r="AA325">
            <v>14</v>
          </cell>
          <cell r="AB325">
            <v>0</v>
          </cell>
          <cell r="AC325">
            <v>0</v>
          </cell>
          <cell r="AD325">
            <v>0</v>
          </cell>
          <cell r="AE325">
            <v>14</v>
          </cell>
          <cell r="AF325">
            <v>6</v>
          </cell>
          <cell r="AG325">
            <v>20</v>
          </cell>
          <cell r="AH325">
            <v>14</v>
          </cell>
          <cell r="AI325">
            <v>0</v>
          </cell>
          <cell r="AJ325">
            <v>14</v>
          </cell>
          <cell r="AK325">
            <v>0</v>
          </cell>
          <cell r="AL325">
            <v>14</v>
          </cell>
          <cell r="AM325">
            <v>2</v>
          </cell>
          <cell r="AN325">
            <v>2</v>
          </cell>
          <cell r="AO325" t="str">
            <v>町内会（自治会・班）長宅</v>
          </cell>
          <cell r="AP325" t="str">
            <v>893-1605</v>
          </cell>
          <cell r="AQ325" t="str">
            <v>串良町上小原2392番地49</v>
          </cell>
          <cell r="AR325">
            <v>5000314394</v>
          </cell>
          <cell r="AS325" t="str">
            <v>鹿児島きもつき
農業協同組合</v>
          </cell>
          <cell r="AT325" t="str">
            <v>串良支所</v>
          </cell>
          <cell r="AU325" t="str">
            <v>普通</v>
          </cell>
          <cell r="AV325" t="str">
            <v>0035262</v>
          </cell>
          <cell r="AW325" t="str">
            <v>ｼｵﾂｶｼﾞﾁｺｳﾐﾝｶﾝ　ﾀﾞｲﾋｮｳ　ﾊﾗｸﾞﾁ ｹｲｺ</v>
          </cell>
          <cell r="AX325">
            <v>45764</v>
          </cell>
          <cell r="AY325" t="str">
            <v>三枝</v>
          </cell>
        </row>
        <row r="326">
          <cell r="F326" t="str">
            <v>永峯</v>
          </cell>
          <cell r="G326" t="str">
            <v>永峯</v>
          </cell>
          <cell r="H326" t="str">
            <v>伊原　幸也</v>
          </cell>
          <cell r="I326" t="str">
            <v>いはら　こうや</v>
          </cell>
          <cell r="J326" t="str">
            <v>有</v>
          </cell>
          <cell r="K326">
            <v>64</v>
          </cell>
          <cell r="L326" t="str">
            <v>串良町上小原4646番地3</v>
          </cell>
          <cell r="M326" t="str">
            <v>2：携帯電話</v>
          </cell>
          <cell r="N326" t="str">
            <v>090-8392-5398</v>
          </cell>
          <cell r="P326" t="str">
            <v>090-8392-5398</v>
          </cell>
          <cell r="V326">
            <v>10000</v>
          </cell>
          <cell r="W326">
            <v>5000</v>
          </cell>
          <cell r="Y326" t="str">
            <v>○</v>
          </cell>
          <cell r="Z326">
            <v>0</v>
          </cell>
          <cell r="AA326">
            <v>80</v>
          </cell>
          <cell r="AB326">
            <v>20</v>
          </cell>
          <cell r="AC326">
            <v>0</v>
          </cell>
          <cell r="AD326">
            <v>0</v>
          </cell>
          <cell r="AE326">
            <v>100</v>
          </cell>
          <cell r="AF326">
            <v>0</v>
          </cell>
          <cell r="AG326">
            <v>100</v>
          </cell>
          <cell r="AH326">
            <v>100</v>
          </cell>
          <cell r="AI326">
            <v>0</v>
          </cell>
          <cell r="AJ326">
            <v>100</v>
          </cell>
          <cell r="AK326">
            <v>1</v>
          </cell>
          <cell r="AL326">
            <v>101</v>
          </cell>
          <cell r="AM326">
            <v>7</v>
          </cell>
          <cell r="AN326">
            <v>7</v>
          </cell>
          <cell r="AO326" t="str">
            <v>町内会（自治会・班）長宅</v>
          </cell>
          <cell r="AP326" t="str">
            <v>893-1605</v>
          </cell>
          <cell r="AQ326" t="str">
            <v>串良町上小原4646番地3</v>
          </cell>
          <cell r="AR326">
            <v>5000314395</v>
          </cell>
          <cell r="AS326" t="str">
            <v>鹿児島きもつき
農業協同組合</v>
          </cell>
          <cell r="AT326" t="str">
            <v>串良支所</v>
          </cell>
          <cell r="AU326" t="str">
            <v>普通</v>
          </cell>
          <cell r="AV326">
            <v>3630102</v>
          </cell>
          <cell r="AW326" t="str">
            <v>ﾅｶﾞﾐﾈﾁﾖｳﾅｲｶｲ ﾀﾞｲﾋｮｳ ｲｲﾓﾘ ﾄｼﾋｺ</v>
          </cell>
          <cell r="AX326">
            <v>45756</v>
          </cell>
          <cell r="AY326" t="str">
            <v>俵積田</v>
          </cell>
        </row>
        <row r="327">
          <cell r="F327" t="str">
            <v>県営十三塚・大久保段</v>
          </cell>
          <cell r="G327" t="str">
            <v>県営十三塚・大久保段</v>
          </cell>
          <cell r="H327" t="str">
            <v>瀬尾　歩</v>
          </cell>
          <cell r="I327" t="str">
            <v>せお　あゆみ</v>
          </cell>
          <cell r="L327" t="str">
            <v>串良町上小原3048番地8
県営十三塚団地３棟204号</v>
          </cell>
          <cell r="M327" t="str">
            <v>2：携帯電話</v>
          </cell>
          <cell r="N327" t="str">
            <v>070-8468-6008</v>
          </cell>
          <cell r="P327" t="str">
            <v>070-8468-6008</v>
          </cell>
          <cell r="Z327">
            <v>1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Q327" t="str">
            <v/>
          </cell>
          <cell r="AR327">
            <v>2300351134</v>
          </cell>
          <cell r="AS327" t="str">
            <v>鹿児島銀行</v>
          </cell>
          <cell r="AT327" t="str">
            <v>串良支店</v>
          </cell>
          <cell r="AU327" t="str">
            <v>普通</v>
          </cell>
          <cell r="AV327">
            <v>243770</v>
          </cell>
          <cell r="AW327" t="str">
            <v>ｹﾝｴｲｼﾞﾕｳｻﾝﾂｶｺｳﾐﾝｶﾝ</v>
          </cell>
        </row>
        <row r="328">
          <cell r="E328" t="str">
            <v>県営住宅</v>
          </cell>
          <cell r="F328" t="str">
            <v>（県営十三塚・
大久保段）県営住宅</v>
          </cell>
          <cell r="G328" t="str">
            <v>（県営十三塚・
大久保段）県営住宅</v>
          </cell>
          <cell r="N328" t="str">
            <v/>
          </cell>
          <cell r="AQ328" t="str">
            <v/>
          </cell>
        </row>
        <row r="329">
          <cell r="E329" t="str">
            <v>大久保段</v>
          </cell>
          <cell r="F329" t="str">
            <v>（県営十三塚・
大久保段）大久保段</v>
          </cell>
          <cell r="G329" t="str">
            <v>（県営十三塚・
大久保段）大久保段</v>
          </cell>
          <cell r="N329" t="str">
            <v/>
          </cell>
          <cell r="AQ329" t="str">
            <v/>
          </cell>
        </row>
      </sheetData>
      <sheetData sheetId="1" refreshError="1"/>
      <sheetData sheetId="2" refreshError="1">
        <row r="2">
          <cell r="A2" t="str">
            <v>1：自宅電話</v>
          </cell>
          <cell r="B2" t="str">
            <v>○</v>
          </cell>
          <cell r="C2" t="str">
            <v>三枝</v>
          </cell>
          <cell r="D2" t="str">
            <v>有</v>
          </cell>
          <cell r="E2" t="str">
            <v>町内会（自治会・班）長宅</v>
          </cell>
        </row>
        <row r="3">
          <cell r="A3" t="str">
            <v>2：携帯電話</v>
          </cell>
          <cell r="B3" t="str">
            <v>×</v>
          </cell>
          <cell r="C3" t="str">
            <v>俵積田</v>
          </cell>
          <cell r="D3" t="str">
            <v>継続</v>
          </cell>
          <cell r="E3" t="str">
            <v>町内会（自治会・班）事務所</v>
          </cell>
        </row>
        <row r="4">
          <cell r="A4" t="str">
            <v>3：事務所電話</v>
          </cell>
          <cell r="E4" t="str">
            <v>印刷室引き取り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E64F0-6CD2-44BA-B718-922300EEB823}">
  <sheetPr>
    <pageSetUpPr fitToPage="1"/>
  </sheetPr>
  <dimension ref="A1:F105"/>
  <sheetViews>
    <sheetView view="pageBreakPreview" zoomScale="70" zoomScaleNormal="85" zoomScaleSheetLayoutView="70" workbookViewId="0">
      <pane xSplit="3" ySplit="4" topLeftCell="D5" activePane="bottomRight" state="frozen"/>
      <selection pane="topRight" activeCell="E1" sqref="E1"/>
      <selection pane="bottomLeft" activeCell="A5" sqref="A5"/>
      <selection pane="bottomRight" sqref="A1:F1"/>
    </sheetView>
  </sheetViews>
  <sheetFormatPr defaultRowHeight="18.75" x14ac:dyDescent="0.4"/>
  <cols>
    <col min="1" max="1" width="5.5" customWidth="1"/>
    <col min="2" max="2" width="20.5" customWidth="1"/>
    <col min="3" max="3" width="12.75" bestFit="1" customWidth="1"/>
    <col min="4" max="6" width="13.125" customWidth="1"/>
    <col min="7" max="16384" width="9" style="7"/>
  </cols>
  <sheetData>
    <row r="1" spans="1:6" s="1" customFormat="1" ht="42.75" customHeight="1" x14ac:dyDescent="0.4">
      <c r="A1" s="195" t="s">
        <v>4</v>
      </c>
      <c r="B1" s="195"/>
      <c r="C1" s="195"/>
      <c r="D1" s="195"/>
      <c r="E1" s="195"/>
      <c r="F1" s="195"/>
    </row>
    <row r="2" spans="1:6" s="1" customFormat="1" ht="18" customHeight="1" thickBot="1" x14ac:dyDescent="0.45">
      <c r="A2" s="2" t="s">
        <v>5</v>
      </c>
      <c r="D2" s="3"/>
      <c r="E2" s="196">
        <v>45870</v>
      </c>
      <c r="F2" s="197"/>
    </row>
    <row r="3" spans="1:6" s="1" customFormat="1" ht="26.25" customHeight="1" x14ac:dyDescent="0.4">
      <c r="A3" s="198" t="s">
        <v>6</v>
      </c>
      <c r="B3" s="200" t="s">
        <v>7</v>
      </c>
      <c r="C3" s="202" t="s">
        <v>8</v>
      </c>
      <c r="D3" s="209">
        <f>E2</f>
        <v>45870</v>
      </c>
      <c r="E3" s="210"/>
      <c r="F3" s="211"/>
    </row>
    <row r="4" spans="1:6" s="1" customFormat="1" ht="26.25" customHeight="1" thickBot="1" x14ac:dyDescent="0.45">
      <c r="A4" s="199"/>
      <c r="B4" s="201"/>
      <c r="C4" s="203"/>
      <c r="D4" s="100" t="s">
        <v>0</v>
      </c>
      <c r="E4" s="101" t="s">
        <v>1</v>
      </c>
      <c r="F4" s="102" t="s">
        <v>2</v>
      </c>
    </row>
    <row r="5" spans="1:6" x14ac:dyDescent="0.4">
      <c r="A5" s="103">
        <v>1</v>
      </c>
      <c r="B5" s="104" t="s">
        <v>9</v>
      </c>
      <c r="C5" s="105"/>
      <c r="D5" s="49">
        <v>183</v>
      </c>
      <c r="E5" s="50">
        <v>36</v>
      </c>
      <c r="F5" s="94">
        <v>11</v>
      </c>
    </row>
    <row r="6" spans="1:6" x14ac:dyDescent="0.4">
      <c r="A6" s="106">
        <v>2</v>
      </c>
      <c r="B6" s="107" t="s">
        <v>10</v>
      </c>
      <c r="C6" s="108"/>
      <c r="D6" s="51">
        <v>140</v>
      </c>
      <c r="E6" s="48">
        <v>13</v>
      </c>
      <c r="F6" s="93">
        <v>9</v>
      </c>
    </row>
    <row r="7" spans="1:6" x14ac:dyDescent="0.4">
      <c r="A7" s="106">
        <v>3</v>
      </c>
      <c r="B7" s="107" t="s">
        <v>11</v>
      </c>
      <c r="C7" s="108"/>
      <c r="D7" s="51">
        <v>137</v>
      </c>
      <c r="E7" s="48">
        <v>31</v>
      </c>
      <c r="F7" s="93">
        <v>5</v>
      </c>
    </row>
    <row r="8" spans="1:6" x14ac:dyDescent="0.4">
      <c r="A8" s="109">
        <v>4</v>
      </c>
      <c r="B8" s="107" t="s">
        <v>12</v>
      </c>
      <c r="C8" s="108" t="s">
        <v>12</v>
      </c>
      <c r="D8" s="51">
        <v>159</v>
      </c>
      <c r="E8" s="48">
        <v>16</v>
      </c>
      <c r="F8" s="93">
        <v>15</v>
      </c>
    </row>
    <row r="9" spans="1:6" x14ac:dyDescent="0.4">
      <c r="A9" s="110"/>
      <c r="B9" s="111" t="str">
        <f>"※「"&amp;B8&amp;"町内会長」宛の文書は、「"&amp;C8&amp;"自治会」へ"</f>
        <v>※「向江町内会長」宛の文書は、「向江自治会」へ</v>
      </c>
      <c r="C9" s="112"/>
      <c r="D9" s="52"/>
      <c r="E9" s="53"/>
      <c r="F9" s="95"/>
    </row>
    <row r="10" spans="1:6" x14ac:dyDescent="0.4">
      <c r="A10" s="110"/>
      <c r="B10" s="113" t="s">
        <v>13</v>
      </c>
      <c r="C10" s="114" t="s">
        <v>12</v>
      </c>
      <c r="D10" s="54">
        <v>121</v>
      </c>
      <c r="E10" s="55">
        <v>11</v>
      </c>
      <c r="F10" s="96">
        <v>10</v>
      </c>
    </row>
    <row r="11" spans="1:6" x14ac:dyDescent="0.4">
      <c r="A11" s="115"/>
      <c r="B11" s="113" t="s">
        <v>13</v>
      </c>
      <c r="C11" s="116" t="s">
        <v>14</v>
      </c>
      <c r="D11" s="49">
        <v>38</v>
      </c>
      <c r="E11" s="50">
        <v>5</v>
      </c>
      <c r="F11" s="94">
        <v>5</v>
      </c>
    </row>
    <row r="12" spans="1:6" x14ac:dyDescent="0.4">
      <c r="A12" s="106">
        <v>5</v>
      </c>
      <c r="B12" s="107" t="s">
        <v>15</v>
      </c>
      <c r="C12" s="108"/>
      <c r="D12" s="51">
        <v>307</v>
      </c>
      <c r="E12" s="48">
        <v>13</v>
      </c>
      <c r="F12" s="93">
        <v>12</v>
      </c>
    </row>
    <row r="13" spans="1:6" x14ac:dyDescent="0.4">
      <c r="A13" s="106">
        <v>6</v>
      </c>
      <c r="B13" s="107" t="s">
        <v>17</v>
      </c>
      <c r="C13" s="108"/>
      <c r="D13" s="51">
        <v>300</v>
      </c>
      <c r="E13" s="48">
        <v>27</v>
      </c>
      <c r="F13" s="93">
        <v>8</v>
      </c>
    </row>
    <row r="14" spans="1:6" x14ac:dyDescent="0.4">
      <c r="A14" s="109">
        <v>7</v>
      </c>
      <c r="B14" s="107" t="s">
        <v>18</v>
      </c>
      <c r="C14" s="108" t="s">
        <v>19</v>
      </c>
      <c r="D14" s="51">
        <v>130</v>
      </c>
      <c r="E14" s="48">
        <v>60</v>
      </c>
      <c r="F14" s="93">
        <v>6</v>
      </c>
    </row>
    <row r="15" spans="1:6" x14ac:dyDescent="0.4">
      <c r="A15" s="110"/>
      <c r="B15" s="111" t="str">
        <f>"※「"&amp;B14&amp;"町内会長」宛の文書は、「"&amp;C14&amp;"自治会」へ"</f>
        <v>※「北田東大手町内会長」宛の文書は、「北田自治会」へ</v>
      </c>
      <c r="C15" s="112"/>
      <c r="D15" s="52"/>
      <c r="E15" s="53"/>
      <c r="F15" s="95"/>
    </row>
    <row r="16" spans="1:6" x14ac:dyDescent="0.4">
      <c r="A16" s="110"/>
      <c r="B16" s="117" t="s">
        <v>20</v>
      </c>
      <c r="C16" s="114" t="s">
        <v>21</v>
      </c>
      <c r="D16" s="54">
        <v>79</v>
      </c>
      <c r="E16" s="55">
        <v>9</v>
      </c>
      <c r="F16" s="96">
        <v>6</v>
      </c>
    </row>
    <row r="17" spans="1:6" x14ac:dyDescent="0.4">
      <c r="A17" s="115"/>
      <c r="B17" s="118" t="s">
        <v>20</v>
      </c>
      <c r="C17" s="116" t="s">
        <v>22</v>
      </c>
      <c r="D17" s="49">
        <v>51</v>
      </c>
      <c r="E17" s="50">
        <v>51</v>
      </c>
      <c r="F17" s="94">
        <v>0</v>
      </c>
    </row>
    <row r="18" spans="1:6" x14ac:dyDescent="0.4">
      <c r="A18" s="106">
        <v>8</v>
      </c>
      <c r="B18" s="107" t="s">
        <v>23</v>
      </c>
      <c r="C18" s="108"/>
      <c r="D18" s="51">
        <v>157</v>
      </c>
      <c r="E18" s="48">
        <v>10</v>
      </c>
      <c r="F18" s="93">
        <v>7</v>
      </c>
    </row>
    <row r="19" spans="1:6" x14ac:dyDescent="0.4">
      <c r="A19" s="106">
        <v>9</v>
      </c>
      <c r="B19" s="107" t="s">
        <v>24</v>
      </c>
      <c r="C19" s="108"/>
      <c r="D19" s="51">
        <v>160</v>
      </c>
      <c r="E19" s="48">
        <v>28</v>
      </c>
      <c r="F19" s="93">
        <v>4</v>
      </c>
    </row>
    <row r="20" spans="1:6" x14ac:dyDescent="0.4">
      <c r="A20" s="106">
        <v>10</v>
      </c>
      <c r="B20" s="107" t="s">
        <v>25</v>
      </c>
      <c r="C20" s="108"/>
      <c r="D20" s="51">
        <v>300</v>
      </c>
      <c r="E20" s="48">
        <v>24</v>
      </c>
      <c r="F20" s="93">
        <v>11</v>
      </c>
    </row>
    <row r="21" spans="1:6" x14ac:dyDescent="0.4">
      <c r="A21" s="106">
        <v>11</v>
      </c>
      <c r="B21" s="107" t="s">
        <v>26</v>
      </c>
      <c r="C21" s="108"/>
      <c r="D21" s="51">
        <v>1455</v>
      </c>
      <c r="E21" s="48">
        <v>68</v>
      </c>
      <c r="F21" s="93">
        <v>27</v>
      </c>
    </row>
    <row r="22" spans="1:6" x14ac:dyDescent="0.4">
      <c r="A22" s="106">
        <v>12</v>
      </c>
      <c r="B22" s="107" t="s">
        <v>27</v>
      </c>
      <c r="C22" s="108"/>
      <c r="D22" s="51">
        <v>700</v>
      </c>
      <c r="E22" s="48">
        <v>60</v>
      </c>
      <c r="F22" s="93">
        <v>60</v>
      </c>
    </row>
    <row r="23" spans="1:6" x14ac:dyDescent="0.4">
      <c r="A23" s="106">
        <v>13</v>
      </c>
      <c r="B23" s="107" t="s">
        <v>28</v>
      </c>
      <c r="C23" s="108"/>
      <c r="D23" s="51">
        <v>620</v>
      </c>
      <c r="E23" s="48">
        <v>95</v>
      </c>
      <c r="F23" s="93">
        <v>66</v>
      </c>
    </row>
    <row r="24" spans="1:6" x14ac:dyDescent="0.4">
      <c r="A24" s="106">
        <v>14</v>
      </c>
      <c r="B24" s="107" t="s">
        <v>29</v>
      </c>
      <c r="C24" s="108"/>
      <c r="D24" s="51">
        <v>285</v>
      </c>
      <c r="E24" s="48">
        <v>24</v>
      </c>
      <c r="F24" s="93">
        <v>16</v>
      </c>
    </row>
    <row r="25" spans="1:6" x14ac:dyDescent="0.4">
      <c r="A25" s="106">
        <v>15</v>
      </c>
      <c r="B25" s="107" t="s">
        <v>30</v>
      </c>
      <c r="C25" s="108"/>
      <c r="D25" s="51">
        <v>403</v>
      </c>
      <c r="E25" s="48">
        <v>51</v>
      </c>
      <c r="F25" s="93">
        <v>14</v>
      </c>
    </row>
    <row r="26" spans="1:6" x14ac:dyDescent="0.4">
      <c r="A26" s="106">
        <v>16</v>
      </c>
      <c r="B26" s="107" t="s">
        <v>31</v>
      </c>
      <c r="C26" s="108"/>
      <c r="D26" s="51">
        <v>859</v>
      </c>
      <c r="E26" s="48">
        <v>46</v>
      </c>
      <c r="F26" s="93">
        <v>14</v>
      </c>
    </row>
    <row r="27" spans="1:6" x14ac:dyDescent="0.4">
      <c r="A27" s="106">
        <v>17</v>
      </c>
      <c r="B27" s="107" t="s">
        <v>32</v>
      </c>
      <c r="C27" s="108"/>
      <c r="D27" s="51">
        <v>920</v>
      </c>
      <c r="E27" s="48">
        <v>55</v>
      </c>
      <c r="F27" s="93">
        <v>48</v>
      </c>
    </row>
    <row r="28" spans="1:6" x14ac:dyDescent="0.4">
      <c r="A28" s="106">
        <v>18</v>
      </c>
      <c r="B28" s="107" t="s">
        <v>33</v>
      </c>
      <c r="C28" s="108"/>
      <c r="D28" s="51">
        <v>882</v>
      </c>
      <c r="E28" s="48">
        <v>47</v>
      </c>
      <c r="F28" s="93">
        <v>22</v>
      </c>
    </row>
    <row r="29" spans="1:6" x14ac:dyDescent="0.4">
      <c r="A29" s="106">
        <v>19</v>
      </c>
      <c r="B29" s="107" t="s">
        <v>34</v>
      </c>
      <c r="C29" s="108"/>
      <c r="D29" s="51">
        <v>962</v>
      </c>
      <c r="E29" s="48">
        <v>49</v>
      </c>
      <c r="F29" s="93">
        <v>19</v>
      </c>
    </row>
    <row r="30" spans="1:6" x14ac:dyDescent="0.4">
      <c r="A30" s="106">
        <v>20</v>
      </c>
      <c r="B30" s="107" t="s">
        <v>35</v>
      </c>
      <c r="C30" s="119"/>
      <c r="D30" s="51">
        <v>1411</v>
      </c>
      <c r="E30" s="48">
        <v>49</v>
      </c>
      <c r="F30" s="93">
        <v>21</v>
      </c>
    </row>
    <row r="31" spans="1:6" x14ac:dyDescent="0.4">
      <c r="A31" s="106">
        <v>21</v>
      </c>
      <c r="B31" s="107" t="s">
        <v>36</v>
      </c>
      <c r="C31" s="108"/>
      <c r="D31" s="51">
        <v>228</v>
      </c>
      <c r="E31" s="48">
        <v>23</v>
      </c>
      <c r="F31" s="93">
        <v>12</v>
      </c>
    </row>
    <row r="32" spans="1:6" x14ac:dyDescent="0.4">
      <c r="A32" s="106">
        <v>22</v>
      </c>
      <c r="B32" s="107" t="s">
        <v>37</v>
      </c>
      <c r="C32" s="108"/>
      <c r="D32" s="51">
        <v>1550</v>
      </c>
      <c r="E32" s="48">
        <v>70</v>
      </c>
      <c r="F32" s="93">
        <v>22</v>
      </c>
    </row>
    <row r="33" spans="1:6" x14ac:dyDescent="0.4">
      <c r="A33" s="106">
        <v>23</v>
      </c>
      <c r="B33" s="107" t="s">
        <v>38</v>
      </c>
      <c r="C33" s="108"/>
      <c r="D33" s="51">
        <v>1010</v>
      </c>
      <c r="E33" s="48">
        <v>31</v>
      </c>
      <c r="F33" s="93">
        <v>7</v>
      </c>
    </row>
    <row r="34" spans="1:6" x14ac:dyDescent="0.4">
      <c r="A34" s="106">
        <v>24</v>
      </c>
      <c r="B34" s="107" t="s">
        <v>39</v>
      </c>
      <c r="C34" s="108"/>
      <c r="D34" s="51">
        <v>1432</v>
      </c>
      <c r="E34" s="48">
        <v>70</v>
      </c>
      <c r="F34" s="93">
        <v>12</v>
      </c>
    </row>
    <row r="35" spans="1:6" x14ac:dyDescent="0.4">
      <c r="A35" s="106">
        <v>25</v>
      </c>
      <c r="B35" s="107" t="s">
        <v>40</v>
      </c>
      <c r="C35" s="108"/>
      <c r="D35" s="51">
        <v>628</v>
      </c>
      <c r="E35" s="48">
        <v>72</v>
      </c>
      <c r="F35" s="93">
        <v>55</v>
      </c>
    </row>
    <row r="36" spans="1:6" x14ac:dyDescent="0.4">
      <c r="A36" s="106">
        <v>26</v>
      </c>
      <c r="B36" s="107" t="s">
        <v>41</v>
      </c>
      <c r="C36" s="108"/>
      <c r="D36" s="51">
        <v>604</v>
      </c>
      <c r="E36" s="48">
        <v>64</v>
      </c>
      <c r="F36" s="93">
        <v>33</v>
      </c>
    </row>
    <row r="37" spans="1:6" x14ac:dyDescent="0.4">
      <c r="A37" s="106">
        <v>27</v>
      </c>
      <c r="B37" s="107" t="s">
        <v>42</v>
      </c>
      <c r="C37" s="108"/>
      <c r="D37" s="51">
        <v>352</v>
      </c>
      <c r="E37" s="48">
        <v>62</v>
      </c>
      <c r="F37" s="93">
        <v>8</v>
      </c>
    </row>
    <row r="38" spans="1:6" x14ac:dyDescent="0.4">
      <c r="A38" s="106">
        <v>28</v>
      </c>
      <c r="B38" s="107" t="s">
        <v>43</v>
      </c>
      <c r="C38" s="108"/>
      <c r="D38" s="51">
        <v>650</v>
      </c>
      <c r="E38" s="48">
        <v>75</v>
      </c>
      <c r="F38" s="93">
        <v>46</v>
      </c>
    </row>
    <row r="39" spans="1:6" x14ac:dyDescent="0.4">
      <c r="A39" s="106">
        <v>29</v>
      </c>
      <c r="B39" s="107" t="s">
        <v>44</v>
      </c>
      <c r="C39" s="108"/>
      <c r="D39" s="51">
        <v>335</v>
      </c>
      <c r="E39" s="48">
        <v>20</v>
      </c>
      <c r="F39" s="93">
        <v>12</v>
      </c>
    </row>
    <row r="40" spans="1:6" x14ac:dyDescent="0.4">
      <c r="A40" s="106">
        <v>30</v>
      </c>
      <c r="B40" s="120" t="s">
        <v>45</v>
      </c>
      <c r="C40" s="121"/>
      <c r="D40" s="51">
        <v>450</v>
      </c>
      <c r="E40" s="48">
        <v>60</v>
      </c>
      <c r="F40" s="93">
        <v>23</v>
      </c>
    </row>
    <row r="41" spans="1:6" x14ac:dyDescent="0.4">
      <c r="A41" s="106">
        <v>31</v>
      </c>
      <c r="B41" s="107" t="s">
        <v>46</v>
      </c>
      <c r="C41" s="108"/>
      <c r="D41" s="51">
        <v>850</v>
      </c>
      <c r="E41" s="48">
        <v>79</v>
      </c>
      <c r="F41" s="93">
        <v>19</v>
      </c>
    </row>
    <row r="42" spans="1:6" x14ac:dyDescent="0.4">
      <c r="A42" s="106">
        <v>32</v>
      </c>
      <c r="B42" s="104" t="s">
        <v>47</v>
      </c>
      <c r="C42" s="105"/>
      <c r="D42" s="51">
        <v>970</v>
      </c>
      <c r="E42" s="48">
        <v>85</v>
      </c>
      <c r="F42" s="93">
        <v>43</v>
      </c>
    </row>
    <row r="43" spans="1:6" x14ac:dyDescent="0.4">
      <c r="A43" s="106">
        <v>33</v>
      </c>
      <c r="B43" s="107" t="s">
        <v>48</v>
      </c>
      <c r="C43" s="108"/>
      <c r="D43" s="51">
        <v>248</v>
      </c>
      <c r="E43" s="48">
        <v>46</v>
      </c>
      <c r="F43" s="93">
        <v>10</v>
      </c>
    </row>
    <row r="44" spans="1:6" x14ac:dyDescent="0.4">
      <c r="A44" s="106">
        <v>34</v>
      </c>
      <c r="B44" s="107" t="s">
        <v>49</v>
      </c>
      <c r="C44" s="108"/>
      <c r="D44" s="51">
        <v>460</v>
      </c>
      <c r="E44" s="48">
        <v>57</v>
      </c>
      <c r="F44" s="93">
        <v>34</v>
      </c>
    </row>
    <row r="45" spans="1:6" x14ac:dyDescent="0.4">
      <c r="A45" s="106">
        <v>35</v>
      </c>
      <c r="B45" s="107" t="s">
        <v>50</v>
      </c>
      <c r="C45" s="108"/>
      <c r="D45" s="51">
        <v>510</v>
      </c>
      <c r="E45" s="48">
        <v>81</v>
      </c>
      <c r="F45" s="93">
        <v>16</v>
      </c>
    </row>
    <row r="46" spans="1:6" x14ac:dyDescent="0.4">
      <c r="A46" s="106">
        <v>36</v>
      </c>
      <c r="B46" s="107" t="s">
        <v>51</v>
      </c>
      <c r="C46" s="108"/>
      <c r="D46" s="51">
        <v>569</v>
      </c>
      <c r="E46" s="48">
        <v>83</v>
      </c>
      <c r="F46" s="93">
        <v>22</v>
      </c>
    </row>
    <row r="47" spans="1:6" x14ac:dyDescent="0.4">
      <c r="A47" s="106">
        <v>37</v>
      </c>
      <c r="B47" s="107" t="s">
        <v>52</v>
      </c>
      <c r="C47" s="108"/>
      <c r="D47" s="51">
        <v>1350</v>
      </c>
      <c r="E47" s="48">
        <v>170</v>
      </c>
      <c r="F47" s="93">
        <v>21</v>
      </c>
    </row>
    <row r="48" spans="1:6" x14ac:dyDescent="0.4">
      <c r="A48" s="106">
        <v>38</v>
      </c>
      <c r="B48" s="107" t="s">
        <v>54</v>
      </c>
      <c r="C48" s="108"/>
      <c r="D48" s="51">
        <v>464</v>
      </c>
      <c r="E48" s="48">
        <v>80</v>
      </c>
      <c r="F48" s="93">
        <v>15</v>
      </c>
    </row>
    <row r="49" spans="1:6" x14ac:dyDescent="0.4">
      <c r="A49" s="106">
        <v>39</v>
      </c>
      <c r="B49" s="107" t="s">
        <v>55</v>
      </c>
      <c r="C49" s="108"/>
      <c r="D49" s="51">
        <v>264</v>
      </c>
      <c r="E49" s="48">
        <v>37</v>
      </c>
      <c r="F49" s="93">
        <v>21</v>
      </c>
    </row>
    <row r="50" spans="1:6" x14ac:dyDescent="0.4">
      <c r="A50" s="106">
        <v>40</v>
      </c>
      <c r="B50" s="107" t="s">
        <v>56</v>
      </c>
      <c r="C50" s="108"/>
      <c r="D50" s="51">
        <v>245</v>
      </c>
      <c r="E50" s="48">
        <v>56</v>
      </c>
      <c r="F50" s="93">
        <v>22</v>
      </c>
    </row>
    <row r="51" spans="1:6" x14ac:dyDescent="0.4">
      <c r="A51" s="106">
        <v>41</v>
      </c>
      <c r="B51" s="107" t="s">
        <v>57</v>
      </c>
      <c r="C51" s="108"/>
      <c r="D51" s="51">
        <v>219</v>
      </c>
      <c r="E51" s="48">
        <v>42</v>
      </c>
      <c r="F51" s="93">
        <v>41</v>
      </c>
    </row>
    <row r="52" spans="1:6" x14ac:dyDescent="0.4">
      <c r="A52" s="106">
        <v>42</v>
      </c>
      <c r="B52" s="107" t="s">
        <v>58</v>
      </c>
      <c r="C52" s="108"/>
      <c r="D52" s="51">
        <v>140</v>
      </c>
      <c r="E52" s="48">
        <v>23</v>
      </c>
      <c r="F52" s="93">
        <v>15</v>
      </c>
    </row>
    <row r="53" spans="1:6" x14ac:dyDescent="0.4">
      <c r="A53" s="106">
        <v>43</v>
      </c>
      <c r="B53" s="107" t="s">
        <v>59</v>
      </c>
      <c r="C53" s="108"/>
      <c r="D53" s="51">
        <v>370</v>
      </c>
      <c r="E53" s="48">
        <v>49</v>
      </c>
      <c r="F53" s="93">
        <v>18</v>
      </c>
    </row>
    <row r="54" spans="1:6" x14ac:dyDescent="0.4">
      <c r="A54" s="106">
        <v>44</v>
      </c>
      <c r="B54" s="107" t="s">
        <v>60</v>
      </c>
      <c r="C54" s="108"/>
      <c r="D54" s="51">
        <v>900</v>
      </c>
      <c r="E54" s="48">
        <v>111</v>
      </c>
      <c r="F54" s="93">
        <v>29</v>
      </c>
    </row>
    <row r="55" spans="1:6" x14ac:dyDescent="0.4">
      <c r="A55" s="106">
        <v>45</v>
      </c>
      <c r="B55" s="107" t="s">
        <v>61</v>
      </c>
      <c r="C55" s="108"/>
      <c r="D55" s="51">
        <v>1743</v>
      </c>
      <c r="E55" s="48">
        <v>127</v>
      </c>
      <c r="F55" s="93">
        <v>38</v>
      </c>
    </row>
    <row r="56" spans="1:6" x14ac:dyDescent="0.4">
      <c r="A56" s="106">
        <v>46</v>
      </c>
      <c r="B56" s="107" t="s">
        <v>62</v>
      </c>
      <c r="C56" s="108"/>
      <c r="D56" s="51">
        <v>293</v>
      </c>
      <c r="E56" s="48">
        <v>41</v>
      </c>
      <c r="F56" s="93">
        <v>15</v>
      </c>
    </row>
    <row r="57" spans="1:6" x14ac:dyDescent="0.4">
      <c r="A57" s="106">
        <v>47</v>
      </c>
      <c r="B57" s="107" t="s">
        <v>63</v>
      </c>
      <c r="C57" s="108"/>
      <c r="D57" s="51">
        <v>184</v>
      </c>
      <c r="E57" s="48">
        <v>36</v>
      </c>
      <c r="F57" s="93">
        <v>13</v>
      </c>
    </row>
    <row r="58" spans="1:6" x14ac:dyDescent="0.4">
      <c r="A58" s="106">
        <v>48</v>
      </c>
      <c r="B58" s="107" t="s">
        <v>64</v>
      </c>
      <c r="C58" s="108"/>
      <c r="D58" s="51">
        <v>136</v>
      </c>
      <c r="E58" s="48">
        <v>15</v>
      </c>
      <c r="F58" s="93">
        <v>7</v>
      </c>
    </row>
    <row r="59" spans="1:6" x14ac:dyDescent="0.4">
      <c r="A59" s="106">
        <v>49</v>
      </c>
      <c r="B59" s="107" t="s">
        <v>65</v>
      </c>
      <c r="C59" s="122"/>
      <c r="D59" s="51">
        <v>97</v>
      </c>
      <c r="E59" s="48">
        <v>16</v>
      </c>
      <c r="F59" s="93">
        <v>4</v>
      </c>
    </row>
    <row r="60" spans="1:6" x14ac:dyDescent="0.4">
      <c r="A60" s="106">
        <v>50</v>
      </c>
      <c r="B60" s="107" t="s">
        <v>66</v>
      </c>
      <c r="C60" s="108"/>
      <c r="D60" s="51">
        <v>157</v>
      </c>
      <c r="E60" s="48">
        <v>15</v>
      </c>
      <c r="F60" s="93">
        <v>7</v>
      </c>
    </row>
    <row r="61" spans="1:6" x14ac:dyDescent="0.4">
      <c r="A61" s="106">
        <v>51</v>
      </c>
      <c r="B61" s="107" t="s">
        <v>67</v>
      </c>
      <c r="C61" s="108"/>
      <c r="D61" s="51">
        <v>27</v>
      </c>
      <c r="E61" s="48">
        <v>2</v>
      </c>
      <c r="F61" s="93">
        <v>1</v>
      </c>
    </row>
    <row r="62" spans="1:6" x14ac:dyDescent="0.4">
      <c r="A62" s="106">
        <v>52</v>
      </c>
      <c r="B62" s="107" t="s">
        <v>68</v>
      </c>
      <c r="C62" s="108"/>
      <c r="D62" s="51">
        <v>116</v>
      </c>
      <c r="E62" s="48">
        <v>11</v>
      </c>
      <c r="F62" s="93">
        <v>5</v>
      </c>
    </row>
    <row r="63" spans="1:6" x14ac:dyDescent="0.4">
      <c r="A63" s="106">
        <v>53</v>
      </c>
      <c r="B63" s="107" t="s">
        <v>69</v>
      </c>
      <c r="C63" s="108"/>
      <c r="D63" s="51">
        <v>260</v>
      </c>
      <c r="E63" s="48">
        <v>52</v>
      </c>
      <c r="F63" s="93">
        <v>16</v>
      </c>
    </row>
    <row r="64" spans="1:6" x14ac:dyDescent="0.4">
      <c r="A64" s="106">
        <v>54</v>
      </c>
      <c r="B64" s="107" t="s">
        <v>70</v>
      </c>
      <c r="C64" s="108"/>
      <c r="D64" s="51">
        <v>71</v>
      </c>
      <c r="E64" s="48">
        <v>14</v>
      </c>
      <c r="F64" s="93">
        <v>9</v>
      </c>
    </row>
    <row r="65" spans="1:6" x14ac:dyDescent="0.4">
      <c r="A65" s="106">
        <v>55</v>
      </c>
      <c r="B65" s="107" t="s">
        <v>71</v>
      </c>
      <c r="C65" s="108"/>
      <c r="D65" s="51">
        <v>127</v>
      </c>
      <c r="E65" s="48">
        <v>28</v>
      </c>
      <c r="F65" s="93">
        <v>5</v>
      </c>
    </row>
    <row r="66" spans="1:6" x14ac:dyDescent="0.4">
      <c r="A66" s="106">
        <v>56</v>
      </c>
      <c r="B66" s="107" t="s">
        <v>72</v>
      </c>
      <c r="C66" s="108"/>
      <c r="D66" s="51">
        <v>123</v>
      </c>
      <c r="E66" s="48">
        <v>26</v>
      </c>
      <c r="F66" s="93">
        <v>7</v>
      </c>
    </row>
    <row r="67" spans="1:6" x14ac:dyDescent="0.4">
      <c r="A67" s="106">
        <v>57</v>
      </c>
      <c r="B67" s="107" t="s">
        <v>73</v>
      </c>
      <c r="C67" s="108"/>
      <c r="D67" s="51">
        <v>233</v>
      </c>
      <c r="E67" s="48">
        <v>39</v>
      </c>
      <c r="F67" s="93">
        <v>9</v>
      </c>
    </row>
    <row r="68" spans="1:6" x14ac:dyDescent="0.4">
      <c r="A68" s="106">
        <v>58</v>
      </c>
      <c r="B68" s="107" t="s">
        <v>74</v>
      </c>
      <c r="C68" s="108"/>
      <c r="D68" s="51">
        <v>490</v>
      </c>
      <c r="E68" s="48">
        <v>52</v>
      </c>
      <c r="F68" s="93">
        <v>12</v>
      </c>
    </row>
    <row r="69" spans="1:6" x14ac:dyDescent="0.4">
      <c r="A69" s="106">
        <v>59</v>
      </c>
      <c r="B69" s="107" t="s">
        <v>75</v>
      </c>
      <c r="C69" s="108"/>
      <c r="D69" s="51">
        <v>349</v>
      </c>
      <c r="E69" s="48">
        <v>41</v>
      </c>
      <c r="F69" s="93">
        <v>8</v>
      </c>
    </row>
    <row r="70" spans="1:6" x14ac:dyDescent="0.4">
      <c r="A70" s="106">
        <v>60</v>
      </c>
      <c r="B70" s="107" t="s">
        <v>76</v>
      </c>
      <c r="C70" s="108"/>
      <c r="D70" s="51">
        <v>390</v>
      </c>
      <c r="E70" s="48">
        <v>55</v>
      </c>
      <c r="F70" s="93">
        <v>26</v>
      </c>
    </row>
    <row r="71" spans="1:6" x14ac:dyDescent="0.4">
      <c r="A71" s="106">
        <v>61</v>
      </c>
      <c r="B71" s="107" t="s">
        <v>77</v>
      </c>
      <c r="C71" s="108"/>
      <c r="D71" s="51">
        <v>181</v>
      </c>
      <c r="E71" s="48">
        <v>55</v>
      </c>
      <c r="F71" s="93">
        <v>14</v>
      </c>
    </row>
    <row r="72" spans="1:6" x14ac:dyDescent="0.4">
      <c r="A72" s="106">
        <v>62</v>
      </c>
      <c r="B72" s="107" t="s">
        <v>78</v>
      </c>
      <c r="C72" s="108"/>
      <c r="D72" s="51">
        <v>143</v>
      </c>
      <c r="E72" s="48">
        <v>35</v>
      </c>
      <c r="F72" s="93">
        <v>5</v>
      </c>
    </row>
    <row r="73" spans="1:6" x14ac:dyDescent="0.4">
      <c r="A73" s="106">
        <v>63</v>
      </c>
      <c r="B73" s="107" t="s">
        <v>79</v>
      </c>
      <c r="C73" s="108"/>
      <c r="D73" s="51">
        <v>81</v>
      </c>
      <c r="E73" s="48">
        <v>19</v>
      </c>
      <c r="F73" s="93">
        <v>4</v>
      </c>
    </row>
    <row r="74" spans="1:6" x14ac:dyDescent="0.4">
      <c r="A74" s="106">
        <v>64</v>
      </c>
      <c r="B74" s="107" t="s">
        <v>80</v>
      </c>
      <c r="C74" s="108"/>
      <c r="D74" s="51">
        <v>20</v>
      </c>
      <c r="E74" s="48">
        <v>20</v>
      </c>
      <c r="F74" s="93">
        <v>3</v>
      </c>
    </row>
    <row r="75" spans="1:6" x14ac:dyDescent="0.4">
      <c r="A75" s="106">
        <v>65</v>
      </c>
      <c r="B75" s="107" t="s">
        <v>81</v>
      </c>
      <c r="C75" s="108"/>
      <c r="D75" s="51">
        <v>40</v>
      </c>
      <c r="E75" s="48">
        <v>7</v>
      </c>
      <c r="F75" s="93">
        <v>4</v>
      </c>
    </row>
    <row r="76" spans="1:6" x14ac:dyDescent="0.4">
      <c r="A76" s="106">
        <v>66</v>
      </c>
      <c r="B76" s="107" t="s">
        <v>82</v>
      </c>
      <c r="C76" s="108" t="s">
        <v>83</v>
      </c>
      <c r="D76" s="51">
        <v>77</v>
      </c>
      <c r="E76" s="48">
        <v>30</v>
      </c>
      <c r="F76" s="93">
        <v>17</v>
      </c>
    </row>
    <row r="77" spans="1:6" x14ac:dyDescent="0.4">
      <c r="A77" s="204"/>
      <c r="B77" s="111" t="str">
        <f>"※「"&amp;B76&amp;"町内会長」宛の文書は、「"&amp;C76&amp;"自治会」へ"</f>
        <v>※「北花岡町内会長」宛の文書は、「小簿自治会」へ</v>
      </c>
      <c r="C77" s="112"/>
      <c r="D77" s="56"/>
      <c r="E77" s="57"/>
      <c r="F77" s="97"/>
    </row>
    <row r="78" spans="1:6" x14ac:dyDescent="0.4">
      <c r="A78" s="205"/>
      <c r="B78" s="113" t="s">
        <v>84</v>
      </c>
      <c r="C78" s="114" t="s">
        <v>85</v>
      </c>
      <c r="D78" s="51">
        <v>24</v>
      </c>
      <c r="E78" s="48">
        <v>5</v>
      </c>
      <c r="F78" s="93">
        <v>5</v>
      </c>
    </row>
    <row r="79" spans="1:6" x14ac:dyDescent="0.4">
      <c r="A79" s="205"/>
      <c r="B79" s="113" t="s">
        <v>84</v>
      </c>
      <c r="C79" s="114" t="s">
        <v>83</v>
      </c>
      <c r="D79" s="51">
        <v>27</v>
      </c>
      <c r="E79" s="48">
        <v>16</v>
      </c>
      <c r="F79" s="93">
        <v>3</v>
      </c>
    </row>
    <row r="80" spans="1:6" x14ac:dyDescent="0.4">
      <c r="A80" s="206"/>
      <c r="B80" s="123" t="s">
        <v>84</v>
      </c>
      <c r="C80" s="116" t="s">
        <v>86</v>
      </c>
      <c r="D80" s="51">
        <v>26</v>
      </c>
      <c r="E80" s="48">
        <v>9</v>
      </c>
      <c r="F80" s="93">
        <v>9</v>
      </c>
    </row>
    <row r="81" spans="1:6" x14ac:dyDescent="0.4">
      <c r="A81" s="106">
        <v>67</v>
      </c>
      <c r="B81" s="107" t="s">
        <v>87</v>
      </c>
      <c r="C81" s="108"/>
      <c r="D81" s="51">
        <v>260</v>
      </c>
      <c r="E81" s="48">
        <v>30</v>
      </c>
      <c r="F81" s="93">
        <v>4</v>
      </c>
    </row>
    <row r="82" spans="1:6" x14ac:dyDescent="0.4">
      <c r="A82" s="106">
        <v>68</v>
      </c>
      <c r="B82" s="107" t="s">
        <v>88</v>
      </c>
      <c r="C82" s="108"/>
      <c r="D82" s="51">
        <v>151</v>
      </c>
      <c r="E82" s="48">
        <v>34</v>
      </c>
      <c r="F82" s="93">
        <v>4</v>
      </c>
    </row>
    <row r="83" spans="1:6" x14ac:dyDescent="0.4">
      <c r="A83" s="106">
        <v>69</v>
      </c>
      <c r="B83" s="107" t="s">
        <v>89</v>
      </c>
      <c r="C83" s="108"/>
      <c r="D83" s="51">
        <v>151</v>
      </c>
      <c r="E83" s="48">
        <v>19</v>
      </c>
      <c r="F83" s="93">
        <v>8</v>
      </c>
    </row>
    <row r="84" spans="1:6" x14ac:dyDescent="0.4">
      <c r="A84" s="106">
        <v>70</v>
      </c>
      <c r="B84" s="107" t="s">
        <v>90</v>
      </c>
      <c r="C84" s="108"/>
      <c r="D84" s="51">
        <v>27</v>
      </c>
      <c r="E84" s="48">
        <v>3</v>
      </c>
      <c r="F84" s="93">
        <v>2</v>
      </c>
    </row>
    <row r="85" spans="1:6" x14ac:dyDescent="0.4">
      <c r="A85" s="106">
        <v>71</v>
      </c>
      <c r="B85" s="107" t="s">
        <v>91</v>
      </c>
      <c r="C85" s="108"/>
      <c r="D85" s="51">
        <v>52</v>
      </c>
      <c r="E85" s="48">
        <v>5</v>
      </c>
      <c r="F85" s="93">
        <v>4</v>
      </c>
    </row>
    <row r="86" spans="1:6" x14ac:dyDescent="0.4">
      <c r="A86" s="106">
        <v>72</v>
      </c>
      <c r="B86" s="107" t="s">
        <v>92</v>
      </c>
      <c r="C86" s="108"/>
      <c r="D86" s="51">
        <v>21</v>
      </c>
      <c r="E86" s="48">
        <v>2</v>
      </c>
      <c r="F86" s="93">
        <v>2</v>
      </c>
    </row>
    <row r="87" spans="1:6" x14ac:dyDescent="0.4">
      <c r="A87" s="106">
        <v>73</v>
      </c>
      <c r="B87" s="107" t="s">
        <v>93</v>
      </c>
      <c r="C87" s="108"/>
      <c r="D87" s="51">
        <v>118</v>
      </c>
      <c r="E87" s="48">
        <v>25</v>
      </c>
      <c r="F87" s="93">
        <v>4</v>
      </c>
    </row>
    <row r="88" spans="1:6" x14ac:dyDescent="0.4">
      <c r="A88" s="106">
        <v>74</v>
      </c>
      <c r="B88" s="107" t="s">
        <v>94</v>
      </c>
      <c r="C88" s="108"/>
      <c r="D88" s="51">
        <v>55</v>
      </c>
      <c r="E88" s="48">
        <v>6</v>
      </c>
      <c r="F88" s="93">
        <v>6</v>
      </c>
    </row>
    <row r="89" spans="1:6" x14ac:dyDescent="0.4">
      <c r="A89" s="106">
        <v>75</v>
      </c>
      <c r="B89" s="107" t="s">
        <v>95</v>
      </c>
      <c r="C89" s="108"/>
      <c r="D89" s="51">
        <v>244</v>
      </c>
      <c r="E89" s="48">
        <v>34</v>
      </c>
      <c r="F89" s="93">
        <v>14</v>
      </c>
    </row>
    <row r="90" spans="1:6" x14ac:dyDescent="0.4">
      <c r="A90" s="106">
        <v>76</v>
      </c>
      <c r="B90" s="107" t="s">
        <v>96</v>
      </c>
      <c r="C90" s="108" t="s">
        <v>97</v>
      </c>
      <c r="D90" s="51">
        <v>251</v>
      </c>
      <c r="E90" s="48">
        <v>51</v>
      </c>
      <c r="F90" s="93">
        <v>41</v>
      </c>
    </row>
    <row r="91" spans="1:6" x14ac:dyDescent="0.4">
      <c r="A91" s="110"/>
      <c r="B91" s="124" t="str">
        <f>"※「"&amp;B90&amp;"町内会長」宛の文書は、「"&amp;C90&amp;"自治会」へ"</f>
        <v>※「高隈町内会長」宛の文書は、「上別府自治会」へ</v>
      </c>
      <c r="C91" s="125"/>
      <c r="D91" s="52"/>
      <c r="E91" s="53"/>
      <c r="F91" s="95"/>
    </row>
    <row r="92" spans="1:6" x14ac:dyDescent="0.4">
      <c r="A92" s="126"/>
      <c r="B92" s="113" t="s">
        <v>98</v>
      </c>
      <c r="C92" s="114" t="s">
        <v>99</v>
      </c>
      <c r="D92" s="54">
        <v>8</v>
      </c>
      <c r="E92" s="55">
        <v>8</v>
      </c>
      <c r="F92" s="96">
        <v>2</v>
      </c>
    </row>
    <row r="93" spans="1:6" x14ac:dyDescent="0.4">
      <c r="A93" s="126"/>
      <c r="B93" s="113" t="s">
        <v>98</v>
      </c>
      <c r="C93" s="114" t="s">
        <v>100</v>
      </c>
      <c r="D93" s="54">
        <v>25</v>
      </c>
      <c r="E93" s="55">
        <v>10</v>
      </c>
      <c r="F93" s="96">
        <v>7</v>
      </c>
    </row>
    <row r="94" spans="1:6" x14ac:dyDescent="0.4">
      <c r="A94" s="126"/>
      <c r="B94" s="113" t="s">
        <v>98</v>
      </c>
      <c r="C94" s="114" t="s">
        <v>101</v>
      </c>
      <c r="D94" s="54">
        <v>50</v>
      </c>
      <c r="E94" s="55">
        <v>9</v>
      </c>
      <c r="F94" s="96">
        <v>9</v>
      </c>
    </row>
    <row r="95" spans="1:6" x14ac:dyDescent="0.4">
      <c r="A95" s="126"/>
      <c r="B95" s="113" t="s">
        <v>98</v>
      </c>
      <c r="C95" s="114" t="s">
        <v>102</v>
      </c>
      <c r="D95" s="54">
        <v>106</v>
      </c>
      <c r="E95" s="55">
        <v>11</v>
      </c>
      <c r="F95" s="96">
        <v>11</v>
      </c>
    </row>
    <row r="96" spans="1:6" x14ac:dyDescent="0.4">
      <c r="A96" s="126"/>
      <c r="B96" s="113" t="s">
        <v>98</v>
      </c>
      <c r="C96" s="114" t="s">
        <v>97</v>
      </c>
      <c r="D96" s="54">
        <v>35</v>
      </c>
      <c r="E96" s="55">
        <v>7</v>
      </c>
      <c r="F96" s="96">
        <v>7</v>
      </c>
    </row>
    <row r="97" spans="1:6" x14ac:dyDescent="0.4">
      <c r="A97" s="126"/>
      <c r="B97" s="113" t="s">
        <v>98</v>
      </c>
      <c r="C97" s="114" t="s">
        <v>103</v>
      </c>
      <c r="D97" s="54">
        <v>17</v>
      </c>
      <c r="E97" s="55">
        <v>4</v>
      </c>
      <c r="F97" s="96">
        <v>3</v>
      </c>
    </row>
    <row r="98" spans="1:6" x14ac:dyDescent="0.4">
      <c r="A98" s="126"/>
      <c r="B98" s="127" t="s">
        <v>98</v>
      </c>
      <c r="C98" s="128" t="s">
        <v>104</v>
      </c>
      <c r="D98" s="58">
        <v>10</v>
      </c>
      <c r="E98" s="59">
        <v>2</v>
      </c>
      <c r="F98" s="98">
        <v>2</v>
      </c>
    </row>
    <row r="99" spans="1:6" ht="29.25" customHeight="1" x14ac:dyDescent="0.4">
      <c r="A99" s="129">
        <v>77</v>
      </c>
      <c r="B99" s="107" t="s">
        <v>105</v>
      </c>
      <c r="C99" s="108" t="s">
        <v>106</v>
      </c>
      <c r="D99" s="51">
        <v>305</v>
      </c>
      <c r="E99" s="48">
        <v>43</v>
      </c>
      <c r="F99" s="93">
        <v>23</v>
      </c>
    </row>
    <row r="100" spans="1:6" x14ac:dyDescent="0.4">
      <c r="A100" s="110"/>
      <c r="B100" s="124" t="str">
        <f>"※「"&amp;B99&amp;"町内会長」宛の文書は、「"&amp;C99&amp;"自治会」へ"</f>
        <v>※「大黒町内会長」宛の文書は、「大堀自治会」へ</v>
      </c>
      <c r="C100" s="125"/>
      <c r="D100" s="52"/>
      <c r="E100" s="53"/>
      <c r="F100" s="95"/>
    </row>
    <row r="101" spans="1:6" ht="27" customHeight="1" x14ac:dyDescent="0.4">
      <c r="A101" s="110"/>
      <c r="B101" s="113" t="s">
        <v>107</v>
      </c>
      <c r="C101" s="114" t="s">
        <v>108</v>
      </c>
      <c r="D101" s="54">
        <v>67</v>
      </c>
      <c r="E101" s="55">
        <v>10</v>
      </c>
      <c r="F101" s="96">
        <v>5</v>
      </c>
    </row>
    <row r="102" spans="1:6" x14ac:dyDescent="0.4">
      <c r="A102" s="110"/>
      <c r="B102" s="113" t="s">
        <v>107</v>
      </c>
      <c r="C102" s="114" t="s">
        <v>109</v>
      </c>
      <c r="D102" s="54">
        <v>155</v>
      </c>
      <c r="E102" s="55">
        <v>16</v>
      </c>
      <c r="F102" s="96">
        <v>10</v>
      </c>
    </row>
    <row r="103" spans="1:6" x14ac:dyDescent="0.4">
      <c r="A103" s="110"/>
      <c r="B103" s="113" t="s">
        <v>107</v>
      </c>
      <c r="C103" s="114" t="s">
        <v>110</v>
      </c>
      <c r="D103" s="54">
        <v>50</v>
      </c>
      <c r="E103" s="55">
        <v>14</v>
      </c>
      <c r="F103" s="96">
        <v>6</v>
      </c>
    </row>
    <row r="104" spans="1:6" ht="19.5" thickBot="1" x14ac:dyDescent="0.45">
      <c r="A104" s="130"/>
      <c r="B104" s="131" t="s">
        <v>107</v>
      </c>
      <c r="C104" s="132" t="s">
        <v>111</v>
      </c>
      <c r="D104" s="60">
        <v>33</v>
      </c>
      <c r="E104" s="61">
        <v>3</v>
      </c>
      <c r="F104" s="99">
        <v>2</v>
      </c>
    </row>
    <row r="105" spans="1:6" ht="30" customHeight="1" thickTop="1" thickBot="1" x14ac:dyDescent="0.45">
      <c r="A105" s="207" t="s">
        <v>112</v>
      </c>
      <c r="B105" s="208"/>
      <c r="C105" s="208"/>
      <c r="D105" s="133">
        <f>SUMIF($A$5:$A$104,"&gt;0",D5:D104)</f>
        <v>32241</v>
      </c>
      <c r="E105" s="134">
        <f>SUMIF($A$5:$A$104,"&gt;0",E5:E104)</f>
        <v>3336</v>
      </c>
      <c r="F105" s="135">
        <f>SUMIF($A$5:$A$104,"&gt;0",F5:F104)</f>
        <v>1292</v>
      </c>
    </row>
  </sheetData>
  <mergeCells count="8">
    <mergeCell ref="A77:A80"/>
    <mergeCell ref="A105:C105"/>
    <mergeCell ref="D3:F3"/>
    <mergeCell ref="A1:F1"/>
    <mergeCell ref="E2:F2"/>
    <mergeCell ref="A3:A4"/>
    <mergeCell ref="B3:B4"/>
    <mergeCell ref="C3:C4"/>
  </mergeCells>
  <phoneticPr fontId="6"/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Footer>&amp;C&amp;P / &amp;N ページ</oddFooter>
  </headerFooter>
  <rowBreaks count="2" manualBreakCount="2">
    <brk id="37" max="5" man="1"/>
    <brk id="73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0856F-7546-4B6D-B981-5E125BF23780}">
  <sheetPr>
    <pageSetUpPr fitToPage="1"/>
  </sheetPr>
  <dimension ref="A1:I113"/>
  <sheetViews>
    <sheetView view="pageBreakPreview" zoomScale="60" zoomScaleNormal="85" workbookViewId="0">
      <selection sqref="A1:F1"/>
    </sheetView>
  </sheetViews>
  <sheetFormatPr defaultRowHeight="18.75" x14ac:dyDescent="0.4"/>
  <cols>
    <col min="1" max="1" width="5.75" style="160" customWidth="1"/>
    <col min="2" max="2" width="17.25" style="160" customWidth="1"/>
    <col min="3" max="3" width="15.625" style="160" customWidth="1"/>
    <col min="4" max="4" width="10.375" style="161" customWidth="1"/>
    <col min="5" max="5" width="15.375" style="161" bestFit="1" customWidth="1"/>
    <col min="6" max="6" width="10.375" style="161" customWidth="1"/>
    <col min="7" max="16384" width="9" style="142"/>
  </cols>
  <sheetData>
    <row r="1" spans="1:6" s="136" customFormat="1" ht="39" customHeight="1" x14ac:dyDescent="0.4">
      <c r="A1" s="212" t="s">
        <v>113</v>
      </c>
      <c r="B1" s="212"/>
      <c r="C1" s="212"/>
      <c r="D1" s="212"/>
      <c r="E1" s="212"/>
      <c r="F1" s="212"/>
    </row>
    <row r="2" spans="1:6" s="136" customFormat="1" ht="18" customHeight="1" thickBot="1" x14ac:dyDescent="0.45">
      <c r="A2" s="137" t="s">
        <v>5</v>
      </c>
      <c r="D2" s="138"/>
      <c r="E2" s="213">
        <v>45870</v>
      </c>
      <c r="F2" s="214"/>
    </row>
    <row r="3" spans="1:6" s="136" customFormat="1" ht="26.25" customHeight="1" x14ac:dyDescent="0.4">
      <c r="A3" s="198" t="s">
        <v>6</v>
      </c>
      <c r="B3" s="200" t="s">
        <v>7</v>
      </c>
      <c r="C3" s="200" t="s">
        <v>114</v>
      </c>
      <c r="D3" s="217">
        <f>E2</f>
        <v>45870</v>
      </c>
      <c r="E3" s="210"/>
      <c r="F3" s="211"/>
    </row>
    <row r="4" spans="1:6" s="136" customFormat="1" ht="26.25" customHeight="1" thickBot="1" x14ac:dyDescent="0.45">
      <c r="A4" s="199"/>
      <c r="B4" s="201"/>
      <c r="C4" s="201"/>
      <c r="D4" s="139" t="s">
        <v>0</v>
      </c>
      <c r="E4" s="101" t="s">
        <v>1</v>
      </c>
      <c r="F4" s="102" t="s">
        <v>2</v>
      </c>
    </row>
    <row r="5" spans="1:6" x14ac:dyDescent="0.4">
      <c r="A5" s="140">
        <v>1</v>
      </c>
      <c r="B5" s="141" t="s">
        <v>115</v>
      </c>
      <c r="C5" s="141" t="s">
        <v>116</v>
      </c>
      <c r="D5" s="43">
        <v>74</v>
      </c>
      <c r="E5" s="62">
        <v>4</v>
      </c>
      <c r="F5" s="42">
        <v>4</v>
      </c>
    </row>
    <row r="6" spans="1:6" x14ac:dyDescent="0.4">
      <c r="A6" s="143"/>
      <c r="B6" s="92" t="s">
        <v>386</v>
      </c>
      <c r="C6" s="144"/>
      <c r="D6" s="45"/>
      <c r="E6" s="63"/>
      <c r="F6" s="44"/>
    </row>
    <row r="7" spans="1:6" x14ac:dyDescent="0.4">
      <c r="A7" s="143"/>
      <c r="B7" s="145" t="s">
        <v>117</v>
      </c>
      <c r="C7" s="145" t="s">
        <v>118</v>
      </c>
      <c r="D7" s="47">
        <v>17</v>
      </c>
      <c r="E7" s="64">
        <v>1</v>
      </c>
      <c r="F7" s="46">
        <v>1</v>
      </c>
    </row>
    <row r="8" spans="1:6" x14ac:dyDescent="0.4">
      <c r="A8" s="143"/>
      <c r="B8" s="145" t="s">
        <v>117</v>
      </c>
      <c r="C8" s="145" t="s">
        <v>119</v>
      </c>
      <c r="D8" s="47">
        <v>15</v>
      </c>
      <c r="E8" s="64">
        <v>1</v>
      </c>
      <c r="F8" s="46">
        <v>1</v>
      </c>
    </row>
    <row r="9" spans="1:6" x14ac:dyDescent="0.4">
      <c r="A9" s="143"/>
      <c r="B9" s="145" t="s">
        <v>117</v>
      </c>
      <c r="C9" s="145" t="s">
        <v>120</v>
      </c>
      <c r="D9" s="47">
        <v>22</v>
      </c>
      <c r="E9" s="64">
        <v>1</v>
      </c>
      <c r="F9" s="46">
        <v>1</v>
      </c>
    </row>
    <row r="10" spans="1:6" ht="19.5" thickBot="1" x14ac:dyDescent="0.45">
      <c r="A10" s="146"/>
      <c r="B10" s="147" t="s">
        <v>117</v>
      </c>
      <c r="C10" s="147" t="s">
        <v>116</v>
      </c>
      <c r="D10" s="65">
        <v>20</v>
      </c>
      <c r="E10" s="66">
        <v>1</v>
      </c>
      <c r="F10" s="69">
        <v>1</v>
      </c>
    </row>
    <row r="11" spans="1:6" x14ac:dyDescent="0.4">
      <c r="A11" s="140">
        <v>2</v>
      </c>
      <c r="B11" s="141" t="s">
        <v>121</v>
      </c>
      <c r="C11" s="141" t="s">
        <v>122</v>
      </c>
      <c r="D11" s="43">
        <v>230</v>
      </c>
      <c r="E11" s="62">
        <v>25</v>
      </c>
      <c r="F11" s="42">
        <v>23</v>
      </c>
    </row>
    <row r="12" spans="1:6" x14ac:dyDescent="0.4">
      <c r="A12" s="143"/>
      <c r="B12" s="92" t="s">
        <v>123</v>
      </c>
      <c r="C12" s="144"/>
      <c r="D12" s="45"/>
      <c r="E12" s="63"/>
      <c r="F12" s="44"/>
    </row>
    <row r="13" spans="1:6" x14ac:dyDescent="0.4">
      <c r="A13" s="143"/>
      <c r="B13" s="145" t="s">
        <v>124</v>
      </c>
      <c r="C13" s="145" t="s">
        <v>125</v>
      </c>
      <c r="D13" s="47">
        <v>22</v>
      </c>
      <c r="E13" s="64">
        <v>5</v>
      </c>
      <c r="F13" s="46">
        <v>5</v>
      </c>
    </row>
    <row r="14" spans="1:6" x14ac:dyDescent="0.4">
      <c r="A14" s="143"/>
      <c r="B14" s="145" t="s">
        <v>124</v>
      </c>
      <c r="C14" s="145" t="s">
        <v>126</v>
      </c>
      <c r="D14" s="47">
        <v>21</v>
      </c>
      <c r="E14" s="64">
        <v>3</v>
      </c>
      <c r="F14" s="46">
        <v>1</v>
      </c>
    </row>
    <row r="15" spans="1:6" x14ac:dyDescent="0.4">
      <c r="A15" s="143"/>
      <c r="B15" s="145" t="s">
        <v>124</v>
      </c>
      <c r="C15" s="145" t="s">
        <v>127</v>
      </c>
      <c r="D15" s="47">
        <v>22</v>
      </c>
      <c r="E15" s="64">
        <v>1</v>
      </c>
      <c r="F15" s="46">
        <v>1</v>
      </c>
    </row>
    <row r="16" spans="1:6" x14ac:dyDescent="0.4">
      <c r="A16" s="143"/>
      <c r="B16" s="145" t="s">
        <v>124</v>
      </c>
      <c r="C16" s="145" t="s">
        <v>128</v>
      </c>
      <c r="D16" s="47">
        <v>24</v>
      </c>
      <c r="E16" s="64">
        <v>1</v>
      </c>
      <c r="F16" s="46">
        <v>1</v>
      </c>
    </row>
    <row r="17" spans="1:6" x14ac:dyDescent="0.4">
      <c r="A17" s="143"/>
      <c r="B17" s="145" t="s">
        <v>124</v>
      </c>
      <c r="C17" s="145" t="s">
        <v>53</v>
      </c>
      <c r="D17" s="47">
        <v>16</v>
      </c>
      <c r="E17" s="64">
        <v>2</v>
      </c>
      <c r="F17" s="46">
        <v>2</v>
      </c>
    </row>
    <row r="18" spans="1:6" x14ac:dyDescent="0.4">
      <c r="A18" s="143"/>
      <c r="B18" s="145" t="s">
        <v>124</v>
      </c>
      <c r="C18" s="145" t="s">
        <v>129</v>
      </c>
      <c r="D18" s="47">
        <v>16</v>
      </c>
      <c r="E18" s="64">
        <v>1</v>
      </c>
      <c r="F18" s="46">
        <v>1</v>
      </c>
    </row>
    <row r="19" spans="1:6" x14ac:dyDescent="0.4">
      <c r="A19" s="143"/>
      <c r="B19" s="145" t="s">
        <v>124</v>
      </c>
      <c r="C19" s="145" t="s">
        <v>122</v>
      </c>
      <c r="D19" s="47">
        <v>29</v>
      </c>
      <c r="E19" s="64">
        <v>3</v>
      </c>
      <c r="F19" s="46">
        <v>3</v>
      </c>
    </row>
    <row r="20" spans="1:6" x14ac:dyDescent="0.4">
      <c r="A20" s="143"/>
      <c r="B20" s="145" t="s">
        <v>124</v>
      </c>
      <c r="C20" s="145" t="s">
        <v>130</v>
      </c>
      <c r="D20" s="47">
        <v>13</v>
      </c>
      <c r="E20" s="64">
        <v>1</v>
      </c>
      <c r="F20" s="46">
        <v>1</v>
      </c>
    </row>
    <row r="21" spans="1:6" x14ac:dyDescent="0.4">
      <c r="A21" s="143"/>
      <c r="B21" s="145" t="s">
        <v>124</v>
      </c>
      <c r="C21" s="145" t="s">
        <v>131</v>
      </c>
      <c r="D21" s="47">
        <v>15</v>
      </c>
      <c r="E21" s="64">
        <v>1</v>
      </c>
      <c r="F21" s="46">
        <v>1</v>
      </c>
    </row>
    <row r="22" spans="1:6" x14ac:dyDescent="0.4">
      <c r="A22" s="143"/>
      <c r="B22" s="145" t="s">
        <v>124</v>
      </c>
      <c r="C22" s="145" t="s">
        <v>132</v>
      </c>
      <c r="D22" s="47">
        <v>8</v>
      </c>
      <c r="E22" s="64">
        <v>1</v>
      </c>
      <c r="F22" s="46">
        <v>1</v>
      </c>
    </row>
    <row r="23" spans="1:6" x14ac:dyDescent="0.4">
      <c r="A23" s="143"/>
      <c r="B23" s="145" t="s">
        <v>124</v>
      </c>
      <c r="C23" s="145" t="s">
        <v>133</v>
      </c>
      <c r="D23" s="47">
        <v>9</v>
      </c>
      <c r="E23" s="64">
        <v>1</v>
      </c>
      <c r="F23" s="46">
        <v>1</v>
      </c>
    </row>
    <row r="24" spans="1:6" x14ac:dyDescent="0.4">
      <c r="A24" s="143"/>
      <c r="B24" s="145" t="s">
        <v>124</v>
      </c>
      <c r="C24" s="145" t="s">
        <v>134</v>
      </c>
      <c r="D24" s="47">
        <v>32</v>
      </c>
      <c r="E24" s="64">
        <v>4</v>
      </c>
      <c r="F24" s="46">
        <v>4</v>
      </c>
    </row>
    <row r="25" spans="1:6" ht="19.5" thickBot="1" x14ac:dyDescent="0.45">
      <c r="A25" s="148"/>
      <c r="B25" s="149" t="s">
        <v>124</v>
      </c>
      <c r="C25" s="149" t="s">
        <v>135</v>
      </c>
      <c r="D25" s="65">
        <v>3</v>
      </c>
      <c r="E25" s="66">
        <v>1</v>
      </c>
      <c r="F25" s="69">
        <v>1</v>
      </c>
    </row>
    <row r="26" spans="1:6" x14ac:dyDescent="0.4">
      <c r="A26" s="140">
        <v>3</v>
      </c>
      <c r="B26" s="150" t="s">
        <v>136</v>
      </c>
      <c r="C26" s="141" t="s">
        <v>137</v>
      </c>
      <c r="D26" s="43">
        <v>131</v>
      </c>
      <c r="E26" s="62">
        <v>16</v>
      </c>
      <c r="F26" s="42">
        <v>10</v>
      </c>
    </row>
    <row r="27" spans="1:6" x14ac:dyDescent="0.4">
      <c r="A27" s="143"/>
      <c r="B27" s="92" t="s">
        <v>138</v>
      </c>
      <c r="C27" s="144"/>
      <c r="D27" s="45"/>
      <c r="E27" s="63"/>
      <c r="F27" s="44"/>
    </row>
    <row r="28" spans="1:6" x14ac:dyDescent="0.4">
      <c r="A28" s="143"/>
      <c r="B28" s="151" t="s">
        <v>139</v>
      </c>
      <c r="C28" s="145" t="s">
        <v>140</v>
      </c>
      <c r="D28" s="47">
        <v>17</v>
      </c>
      <c r="E28" s="64">
        <v>1</v>
      </c>
      <c r="F28" s="46">
        <v>1</v>
      </c>
    </row>
    <row r="29" spans="1:6" x14ac:dyDescent="0.4">
      <c r="A29" s="143"/>
      <c r="B29" s="151" t="s">
        <v>139</v>
      </c>
      <c r="C29" s="145" t="s">
        <v>141</v>
      </c>
      <c r="D29" s="47">
        <v>28</v>
      </c>
      <c r="E29" s="64">
        <v>3</v>
      </c>
      <c r="F29" s="46">
        <v>3</v>
      </c>
    </row>
    <row r="30" spans="1:6" x14ac:dyDescent="0.4">
      <c r="A30" s="143"/>
      <c r="B30" s="151" t="s">
        <v>139</v>
      </c>
      <c r="C30" s="145" t="s">
        <v>142</v>
      </c>
      <c r="D30" s="47">
        <v>17</v>
      </c>
      <c r="E30" s="64">
        <v>1</v>
      </c>
      <c r="F30" s="46">
        <v>1</v>
      </c>
    </row>
    <row r="31" spans="1:6" x14ac:dyDescent="0.4">
      <c r="A31" s="143"/>
      <c r="B31" s="151" t="s">
        <v>139</v>
      </c>
      <c r="C31" s="145" t="s">
        <v>143</v>
      </c>
      <c r="D31" s="47">
        <v>13</v>
      </c>
      <c r="E31" s="64">
        <v>1</v>
      </c>
      <c r="F31" s="46">
        <v>1</v>
      </c>
    </row>
    <row r="32" spans="1:6" x14ac:dyDescent="0.4">
      <c r="A32" s="143"/>
      <c r="B32" s="151" t="s">
        <v>139</v>
      </c>
      <c r="C32" s="145" t="s">
        <v>144</v>
      </c>
      <c r="D32" s="47">
        <v>14</v>
      </c>
      <c r="E32" s="64">
        <v>3</v>
      </c>
      <c r="F32" s="46">
        <v>1</v>
      </c>
    </row>
    <row r="33" spans="1:6" x14ac:dyDescent="0.4">
      <c r="A33" s="143"/>
      <c r="B33" s="151" t="s">
        <v>139</v>
      </c>
      <c r="C33" s="145" t="s">
        <v>145</v>
      </c>
      <c r="D33" s="47">
        <v>21</v>
      </c>
      <c r="E33" s="64">
        <v>3</v>
      </c>
      <c r="F33" s="46">
        <v>1</v>
      </c>
    </row>
    <row r="34" spans="1:6" x14ac:dyDescent="0.4">
      <c r="A34" s="143"/>
      <c r="B34" s="151" t="s">
        <v>139</v>
      </c>
      <c r="C34" s="145" t="s">
        <v>146</v>
      </c>
      <c r="D34" s="47">
        <v>15</v>
      </c>
      <c r="E34" s="64">
        <v>3</v>
      </c>
      <c r="F34" s="46">
        <v>1</v>
      </c>
    </row>
    <row r="35" spans="1:6" ht="19.5" thickBot="1" x14ac:dyDescent="0.45">
      <c r="A35" s="148"/>
      <c r="B35" s="152" t="s">
        <v>139</v>
      </c>
      <c r="C35" s="149" t="s">
        <v>147</v>
      </c>
      <c r="D35" s="65">
        <v>6</v>
      </c>
      <c r="E35" s="66">
        <v>1</v>
      </c>
      <c r="F35" s="69">
        <v>1</v>
      </c>
    </row>
    <row r="36" spans="1:6" x14ac:dyDescent="0.4">
      <c r="A36" s="140">
        <v>4</v>
      </c>
      <c r="B36" s="141" t="s">
        <v>148</v>
      </c>
      <c r="C36" s="153" t="s">
        <v>149</v>
      </c>
      <c r="D36" s="43">
        <v>146</v>
      </c>
      <c r="E36" s="62">
        <v>19</v>
      </c>
      <c r="F36" s="42">
        <v>12</v>
      </c>
    </row>
    <row r="37" spans="1:6" x14ac:dyDescent="0.4">
      <c r="A37" s="143"/>
      <c r="B37" s="92" t="s">
        <v>150</v>
      </c>
      <c r="C37" s="144"/>
      <c r="D37" s="45"/>
      <c r="E37" s="63"/>
      <c r="F37" s="44"/>
    </row>
    <row r="38" spans="1:6" x14ac:dyDescent="0.4">
      <c r="A38" s="143"/>
      <c r="B38" s="145" t="s">
        <v>151</v>
      </c>
      <c r="C38" s="145" t="s">
        <v>152</v>
      </c>
      <c r="D38" s="47">
        <v>1</v>
      </c>
      <c r="E38" s="64">
        <v>1</v>
      </c>
      <c r="F38" s="46">
        <v>1</v>
      </c>
    </row>
    <row r="39" spans="1:6" x14ac:dyDescent="0.4">
      <c r="A39" s="143"/>
      <c r="B39" s="145" t="s">
        <v>151</v>
      </c>
      <c r="C39" s="145" t="s">
        <v>153</v>
      </c>
      <c r="D39" s="47">
        <v>8</v>
      </c>
      <c r="E39" s="64">
        <v>1</v>
      </c>
      <c r="F39" s="46">
        <v>1</v>
      </c>
    </row>
    <row r="40" spans="1:6" x14ac:dyDescent="0.4">
      <c r="A40" s="143"/>
      <c r="B40" s="145" t="s">
        <v>151</v>
      </c>
      <c r="C40" s="145" t="s">
        <v>154</v>
      </c>
      <c r="D40" s="47">
        <v>13</v>
      </c>
      <c r="E40" s="64">
        <v>2</v>
      </c>
      <c r="F40" s="46">
        <v>1</v>
      </c>
    </row>
    <row r="41" spans="1:6" x14ac:dyDescent="0.4">
      <c r="A41" s="143"/>
      <c r="B41" s="145" t="s">
        <v>151</v>
      </c>
      <c r="C41" s="145" t="s">
        <v>155</v>
      </c>
      <c r="D41" s="47">
        <v>3</v>
      </c>
      <c r="E41" s="64">
        <v>1</v>
      </c>
      <c r="F41" s="46">
        <v>1</v>
      </c>
    </row>
    <row r="42" spans="1:6" x14ac:dyDescent="0.4">
      <c r="A42" s="143"/>
      <c r="B42" s="145" t="s">
        <v>151</v>
      </c>
      <c r="C42" s="145" t="s">
        <v>156</v>
      </c>
      <c r="D42" s="47">
        <v>25</v>
      </c>
      <c r="E42" s="64">
        <v>2</v>
      </c>
      <c r="F42" s="46">
        <v>1</v>
      </c>
    </row>
    <row r="43" spans="1:6" x14ac:dyDescent="0.4">
      <c r="A43" s="143"/>
      <c r="B43" s="145" t="s">
        <v>151</v>
      </c>
      <c r="C43" s="145" t="s">
        <v>157</v>
      </c>
      <c r="D43" s="47">
        <v>9</v>
      </c>
      <c r="E43" s="64">
        <v>2</v>
      </c>
      <c r="F43" s="46">
        <v>1</v>
      </c>
    </row>
    <row r="44" spans="1:6" x14ac:dyDescent="0.4">
      <c r="A44" s="143"/>
      <c r="B44" s="145" t="s">
        <v>151</v>
      </c>
      <c r="C44" s="145" t="s">
        <v>158</v>
      </c>
      <c r="D44" s="47">
        <v>22</v>
      </c>
      <c r="E44" s="64">
        <v>2</v>
      </c>
      <c r="F44" s="46">
        <v>1</v>
      </c>
    </row>
    <row r="45" spans="1:6" x14ac:dyDescent="0.4">
      <c r="A45" s="143"/>
      <c r="B45" s="145" t="s">
        <v>151</v>
      </c>
      <c r="C45" s="145" t="s">
        <v>159</v>
      </c>
      <c r="D45" s="47">
        <v>12</v>
      </c>
      <c r="E45" s="64">
        <v>1</v>
      </c>
      <c r="F45" s="46">
        <v>1</v>
      </c>
    </row>
    <row r="46" spans="1:6" x14ac:dyDescent="0.4">
      <c r="A46" s="143"/>
      <c r="B46" s="145" t="s">
        <v>151</v>
      </c>
      <c r="C46" s="145" t="s">
        <v>160</v>
      </c>
      <c r="D46" s="47">
        <v>11</v>
      </c>
      <c r="E46" s="64">
        <v>1</v>
      </c>
      <c r="F46" s="46">
        <v>1</v>
      </c>
    </row>
    <row r="47" spans="1:6" ht="28.5" customHeight="1" x14ac:dyDescent="0.4">
      <c r="A47" s="143"/>
      <c r="B47" s="145" t="s">
        <v>151</v>
      </c>
      <c r="C47" s="145" t="s">
        <v>149</v>
      </c>
      <c r="D47" s="47">
        <v>18</v>
      </c>
      <c r="E47" s="64">
        <v>2</v>
      </c>
      <c r="F47" s="46">
        <v>1</v>
      </c>
    </row>
    <row r="48" spans="1:6" x14ac:dyDescent="0.4">
      <c r="A48" s="143"/>
      <c r="B48" s="145" t="s">
        <v>151</v>
      </c>
      <c r="C48" s="145" t="s">
        <v>161</v>
      </c>
      <c r="D48" s="47">
        <v>8</v>
      </c>
      <c r="E48" s="64">
        <v>2</v>
      </c>
      <c r="F48" s="46">
        <v>1</v>
      </c>
    </row>
    <row r="49" spans="1:6" ht="19.5" thickBot="1" x14ac:dyDescent="0.45">
      <c r="A49" s="148"/>
      <c r="B49" s="149" t="s">
        <v>151</v>
      </c>
      <c r="C49" s="149" t="s">
        <v>162</v>
      </c>
      <c r="D49" s="65">
        <v>16</v>
      </c>
      <c r="E49" s="66">
        <v>2</v>
      </c>
      <c r="F49" s="69">
        <v>1</v>
      </c>
    </row>
    <row r="50" spans="1:6" x14ac:dyDescent="0.4">
      <c r="A50" s="140">
        <v>5</v>
      </c>
      <c r="B50" s="141" t="s">
        <v>163</v>
      </c>
      <c r="C50" s="141" t="s">
        <v>164</v>
      </c>
      <c r="D50" s="43">
        <v>283</v>
      </c>
      <c r="E50" s="62">
        <v>27</v>
      </c>
      <c r="F50" s="42">
        <v>21</v>
      </c>
    </row>
    <row r="51" spans="1:6" x14ac:dyDescent="0.4">
      <c r="A51" s="143"/>
      <c r="B51" s="92" t="s">
        <v>165</v>
      </c>
      <c r="C51" s="144"/>
      <c r="D51" s="45"/>
      <c r="E51" s="63"/>
      <c r="F51" s="44"/>
    </row>
    <row r="52" spans="1:6" x14ac:dyDescent="0.4">
      <c r="A52" s="143"/>
      <c r="B52" s="145" t="s">
        <v>166</v>
      </c>
      <c r="C52" s="145" t="s">
        <v>167</v>
      </c>
      <c r="D52" s="47">
        <v>86</v>
      </c>
      <c r="E52" s="64">
        <v>5</v>
      </c>
      <c r="F52" s="46">
        <v>3</v>
      </c>
    </row>
    <row r="53" spans="1:6" x14ac:dyDescent="0.4">
      <c r="A53" s="143"/>
      <c r="B53" s="145" t="s">
        <v>166</v>
      </c>
      <c r="C53" s="145" t="s">
        <v>168</v>
      </c>
      <c r="D53" s="47">
        <v>62</v>
      </c>
      <c r="E53" s="64">
        <v>7</v>
      </c>
      <c r="F53" s="46">
        <v>3</v>
      </c>
    </row>
    <row r="54" spans="1:6" x14ac:dyDescent="0.4">
      <c r="A54" s="143"/>
      <c r="B54" s="145" t="s">
        <v>166</v>
      </c>
      <c r="C54" s="145" t="s">
        <v>164</v>
      </c>
      <c r="D54" s="47">
        <v>63</v>
      </c>
      <c r="E54" s="64">
        <v>4</v>
      </c>
      <c r="F54" s="46">
        <v>4</v>
      </c>
    </row>
    <row r="55" spans="1:6" x14ac:dyDescent="0.4">
      <c r="A55" s="143"/>
      <c r="B55" s="145" t="s">
        <v>166</v>
      </c>
      <c r="C55" s="145" t="s">
        <v>169</v>
      </c>
      <c r="D55" s="47">
        <v>50</v>
      </c>
      <c r="E55" s="64">
        <v>8</v>
      </c>
      <c r="F55" s="46">
        <v>8</v>
      </c>
    </row>
    <row r="56" spans="1:6" x14ac:dyDescent="0.4">
      <c r="A56" s="143"/>
      <c r="B56" s="145" t="s">
        <v>166</v>
      </c>
      <c r="C56" s="145" t="s">
        <v>170</v>
      </c>
      <c r="D56" s="47">
        <v>0</v>
      </c>
      <c r="E56" s="64" t="s">
        <v>171</v>
      </c>
      <c r="F56" s="46" t="s">
        <v>171</v>
      </c>
    </row>
    <row r="57" spans="1:6" ht="19.5" thickBot="1" x14ac:dyDescent="0.45">
      <c r="A57" s="148"/>
      <c r="B57" s="149" t="s">
        <v>166</v>
      </c>
      <c r="C57" s="149" t="s">
        <v>172</v>
      </c>
      <c r="D57" s="67">
        <v>22</v>
      </c>
      <c r="E57" s="68">
        <v>3</v>
      </c>
      <c r="F57" s="162">
        <v>3</v>
      </c>
    </row>
    <row r="58" spans="1:6" x14ac:dyDescent="0.4">
      <c r="A58" s="140">
        <v>6</v>
      </c>
      <c r="B58" s="141" t="s">
        <v>173</v>
      </c>
      <c r="C58" s="141" t="s">
        <v>174</v>
      </c>
      <c r="D58" s="43">
        <v>445</v>
      </c>
      <c r="E58" s="62">
        <v>53</v>
      </c>
      <c r="F58" s="42">
        <v>27</v>
      </c>
    </row>
    <row r="59" spans="1:6" x14ac:dyDescent="0.4">
      <c r="A59" s="143"/>
      <c r="B59" s="92" t="s">
        <v>175</v>
      </c>
      <c r="C59" s="144"/>
      <c r="D59" s="45"/>
      <c r="E59" s="63"/>
      <c r="F59" s="44"/>
    </row>
    <row r="60" spans="1:6" ht="28.5" customHeight="1" x14ac:dyDescent="0.4">
      <c r="A60" s="143"/>
      <c r="B60" s="145" t="s">
        <v>176</v>
      </c>
      <c r="C60" s="145" t="s">
        <v>177</v>
      </c>
      <c r="D60" s="47">
        <v>28</v>
      </c>
      <c r="E60" s="64">
        <v>3</v>
      </c>
      <c r="F60" s="46">
        <v>1</v>
      </c>
    </row>
    <row r="61" spans="1:6" ht="28.5" customHeight="1" x14ac:dyDescent="0.4">
      <c r="A61" s="143"/>
      <c r="B61" s="145" t="s">
        <v>176</v>
      </c>
      <c r="C61" s="145" t="s">
        <v>178</v>
      </c>
      <c r="D61" s="47">
        <v>15</v>
      </c>
      <c r="E61" s="64">
        <v>2</v>
      </c>
      <c r="F61" s="46">
        <v>2</v>
      </c>
    </row>
    <row r="62" spans="1:6" ht="28.5" customHeight="1" x14ac:dyDescent="0.4">
      <c r="A62" s="143"/>
      <c r="B62" s="145" t="s">
        <v>176</v>
      </c>
      <c r="C62" s="145" t="s">
        <v>179</v>
      </c>
      <c r="D62" s="47">
        <v>17</v>
      </c>
      <c r="E62" s="64">
        <v>4</v>
      </c>
      <c r="F62" s="46">
        <v>1</v>
      </c>
    </row>
    <row r="63" spans="1:6" ht="28.5" customHeight="1" x14ac:dyDescent="0.4">
      <c r="A63" s="143"/>
      <c r="B63" s="145" t="s">
        <v>176</v>
      </c>
      <c r="C63" s="145" t="s">
        <v>180</v>
      </c>
      <c r="D63" s="47">
        <v>9</v>
      </c>
      <c r="E63" s="64">
        <v>1</v>
      </c>
      <c r="F63" s="46">
        <v>1</v>
      </c>
    </row>
    <row r="64" spans="1:6" ht="28.5" customHeight="1" x14ac:dyDescent="0.4">
      <c r="A64" s="143"/>
      <c r="B64" s="145" t="s">
        <v>176</v>
      </c>
      <c r="C64" s="145" t="s">
        <v>181</v>
      </c>
      <c r="D64" s="47">
        <v>30</v>
      </c>
      <c r="E64" s="64">
        <v>3</v>
      </c>
      <c r="F64" s="46">
        <v>1</v>
      </c>
    </row>
    <row r="65" spans="1:6" ht="28.5" customHeight="1" x14ac:dyDescent="0.4">
      <c r="A65" s="143"/>
      <c r="B65" s="145" t="s">
        <v>176</v>
      </c>
      <c r="C65" s="145" t="s">
        <v>182</v>
      </c>
      <c r="D65" s="47">
        <v>44</v>
      </c>
      <c r="E65" s="64">
        <v>3</v>
      </c>
      <c r="F65" s="46">
        <v>1</v>
      </c>
    </row>
    <row r="66" spans="1:6" ht="28.5" customHeight="1" x14ac:dyDescent="0.4">
      <c r="A66" s="143"/>
      <c r="B66" s="145" t="s">
        <v>176</v>
      </c>
      <c r="C66" s="145" t="s">
        <v>183</v>
      </c>
      <c r="D66" s="47">
        <v>20</v>
      </c>
      <c r="E66" s="64">
        <v>3</v>
      </c>
      <c r="F66" s="46">
        <v>1</v>
      </c>
    </row>
    <row r="67" spans="1:6" ht="28.5" customHeight="1" x14ac:dyDescent="0.4">
      <c r="A67" s="143"/>
      <c r="B67" s="145" t="s">
        <v>176</v>
      </c>
      <c r="C67" s="145" t="s">
        <v>184</v>
      </c>
      <c r="D67" s="47">
        <v>35</v>
      </c>
      <c r="E67" s="64">
        <v>3</v>
      </c>
      <c r="F67" s="46">
        <v>1</v>
      </c>
    </row>
    <row r="68" spans="1:6" ht="28.5" customHeight="1" x14ac:dyDescent="0.4">
      <c r="A68" s="143"/>
      <c r="B68" s="145" t="s">
        <v>176</v>
      </c>
      <c r="C68" s="145" t="s">
        <v>185</v>
      </c>
      <c r="D68" s="47">
        <v>34</v>
      </c>
      <c r="E68" s="64">
        <v>3</v>
      </c>
      <c r="F68" s="46">
        <v>3</v>
      </c>
    </row>
    <row r="69" spans="1:6" ht="28.5" customHeight="1" x14ac:dyDescent="0.4">
      <c r="A69" s="143"/>
      <c r="B69" s="145" t="s">
        <v>176</v>
      </c>
      <c r="C69" s="145" t="s">
        <v>186</v>
      </c>
      <c r="D69" s="47">
        <v>12</v>
      </c>
      <c r="E69" s="64">
        <v>2</v>
      </c>
      <c r="F69" s="46">
        <v>1</v>
      </c>
    </row>
    <row r="70" spans="1:6" ht="28.5" customHeight="1" x14ac:dyDescent="0.4">
      <c r="A70" s="143"/>
      <c r="B70" s="145" t="s">
        <v>176</v>
      </c>
      <c r="C70" s="145" t="s">
        <v>187</v>
      </c>
      <c r="D70" s="47">
        <v>13</v>
      </c>
      <c r="E70" s="64">
        <v>3</v>
      </c>
      <c r="F70" s="46">
        <v>1</v>
      </c>
    </row>
    <row r="71" spans="1:6" ht="28.5" customHeight="1" x14ac:dyDescent="0.4">
      <c r="A71" s="143"/>
      <c r="B71" s="145" t="s">
        <v>176</v>
      </c>
      <c r="C71" s="145" t="s">
        <v>188</v>
      </c>
      <c r="D71" s="47">
        <v>22</v>
      </c>
      <c r="E71" s="64">
        <v>3</v>
      </c>
      <c r="F71" s="46">
        <v>1</v>
      </c>
    </row>
    <row r="72" spans="1:6" ht="28.5" customHeight="1" x14ac:dyDescent="0.4">
      <c r="A72" s="143"/>
      <c r="B72" s="145" t="s">
        <v>176</v>
      </c>
      <c r="C72" s="145" t="s">
        <v>189</v>
      </c>
      <c r="D72" s="47">
        <v>13</v>
      </c>
      <c r="E72" s="64">
        <v>5</v>
      </c>
      <c r="F72" s="46">
        <v>1</v>
      </c>
    </row>
    <row r="73" spans="1:6" ht="28.5" customHeight="1" x14ac:dyDescent="0.4">
      <c r="A73" s="143"/>
      <c r="B73" s="145" t="s">
        <v>176</v>
      </c>
      <c r="C73" s="145" t="s">
        <v>190</v>
      </c>
      <c r="D73" s="47">
        <v>17</v>
      </c>
      <c r="E73" s="64">
        <v>5</v>
      </c>
      <c r="F73" s="46">
        <v>1</v>
      </c>
    </row>
    <row r="74" spans="1:6" ht="28.5" customHeight="1" thickBot="1" x14ac:dyDescent="0.45">
      <c r="A74" s="148"/>
      <c r="B74" s="149" t="s">
        <v>176</v>
      </c>
      <c r="C74" s="149" t="s">
        <v>191</v>
      </c>
      <c r="D74" s="65">
        <v>136</v>
      </c>
      <c r="E74" s="66">
        <v>10</v>
      </c>
      <c r="F74" s="69">
        <v>10</v>
      </c>
    </row>
    <row r="75" spans="1:6" x14ac:dyDescent="0.4">
      <c r="A75" s="140">
        <v>7</v>
      </c>
      <c r="B75" s="150" t="s">
        <v>192</v>
      </c>
      <c r="C75" s="141" t="s">
        <v>193</v>
      </c>
      <c r="D75" s="43">
        <v>288</v>
      </c>
      <c r="E75" s="62">
        <v>37</v>
      </c>
      <c r="F75" s="42">
        <v>37</v>
      </c>
    </row>
    <row r="76" spans="1:6" x14ac:dyDescent="0.4">
      <c r="A76" s="143"/>
      <c r="B76" s="92" t="s">
        <v>194</v>
      </c>
      <c r="C76" s="144"/>
      <c r="D76" s="45"/>
      <c r="E76" s="63"/>
      <c r="F76" s="44"/>
    </row>
    <row r="77" spans="1:6" x14ac:dyDescent="0.4">
      <c r="A77" s="143"/>
      <c r="B77" s="151" t="s">
        <v>195</v>
      </c>
      <c r="C77" s="145" t="s">
        <v>196</v>
      </c>
      <c r="D77" s="70">
        <v>14</v>
      </c>
      <c r="E77" s="71">
        <v>1</v>
      </c>
      <c r="F77" s="163">
        <v>1</v>
      </c>
    </row>
    <row r="78" spans="1:6" x14ac:dyDescent="0.4">
      <c r="A78" s="143"/>
      <c r="B78" s="151" t="s">
        <v>195</v>
      </c>
      <c r="C78" s="145" t="s">
        <v>197</v>
      </c>
      <c r="D78" s="70">
        <v>41</v>
      </c>
      <c r="E78" s="71">
        <v>4</v>
      </c>
      <c r="F78" s="163">
        <v>4</v>
      </c>
    </row>
    <row r="79" spans="1:6" x14ac:dyDescent="0.4">
      <c r="A79" s="143"/>
      <c r="B79" s="151" t="s">
        <v>195</v>
      </c>
      <c r="C79" s="145" t="s">
        <v>198</v>
      </c>
      <c r="D79" s="70">
        <v>21</v>
      </c>
      <c r="E79" s="71">
        <v>4</v>
      </c>
      <c r="F79" s="163">
        <v>4</v>
      </c>
    </row>
    <row r="80" spans="1:6" x14ac:dyDescent="0.4">
      <c r="A80" s="143"/>
      <c r="B80" s="151" t="s">
        <v>195</v>
      </c>
      <c r="C80" s="145" t="s">
        <v>193</v>
      </c>
      <c r="D80" s="70">
        <v>25</v>
      </c>
      <c r="E80" s="71">
        <v>4</v>
      </c>
      <c r="F80" s="163">
        <v>4</v>
      </c>
    </row>
    <row r="81" spans="1:6" x14ac:dyDescent="0.4">
      <c r="A81" s="143"/>
      <c r="B81" s="151" t="s">
        <v>195</v>
      </c>
      <c r="C81" s="145" t="s">
        <v>199</v>
      </c>
      <c r="D81" s="70">
        <v>28</v>
      </c>
      <c r="E81" s="71">
        <v>4</v>
      </c>
      <c r="F81" s="163">
        <v>4</v>
      </c>
    </row>
    <row r="82" spans="1:6" x14ac:dyDescent="0.4">
      <c r="A82" s="143"/>
      <c r="B82" s="151" t="s">
        <v>195</v>
      </c>
      <c r="C82" s="145" t="s">
        <v>200</v>
      </c>
      <c r="D82" s="70">
        <v>35</v>
      </c>
      <c r="E82" s="71">
        <v>4</v>
      </c>
      <c r="F82" s="163">
        <v>4</v>
      </c>
    </row>
    <row r="83" spans="1:6" x14ac:dyDescent="0.4">
      <c r="A83" s="143"/>
      <c r="B83" s="151" t="s">
        <v>195</v>
      </c>
      <c r="C83" s="145" t="s">
        <v>201</v>
      </c>
      <c r="D83" s="70">
        <v>28</v>
      </c>
      <c r="E83" s="71">
        <v>3</v>
      </c>
      <c r="F83" s="163">
        <v>3</v>
      </c>
    </row>
    <row r="84" spans="1:6" x14ac:dyDescent="0.4">
      <c r="A84" s="143"/>
      <c r="B84" s="151" t="s">
        <v>195</v>
      </c>
      <c r="C84" s="145" t="s">
        <v>202</v>
      </c>
      <c r="D84" s="70">
        <v>19</v>
      </c>
      <c r="E84" s="71">
        <v>2</v>
      </c>
      <c r="F84" s="163">
        <v>2</v>
      </c>
    </row>
    <row r="85" spans="1:6" x14ac:dyDescent="0.4">
      <c r="A85" s="143"/>
      <c r="B85" s="151" t="s">
        <v>195</v>
      </c>
      <c r="C85" s="145" t="s">
        <v>203</v>
      </c>
      <c r="D85" s="70">
        <v>16</v>
      </c>
      <c r="E85" s="71">
        <v>5</v>
      </c>
      <c r="F85" s="163">
        <v>5</v>
      </c>
    </row>
    <row r="86" spans="1:6" x14ac:dyDescent="0.4">
      <c r="A86" s="143"/>
      <c r="B86" s="151" t="s">
        <v>195</v>
      </c>
      <c r="C86" s="145" t="s">
        <v>204</v>
      </c>
      <c r="D86" s="70">
        <v>17</v>
      </c>
      <c r="E86" s="71">
        <v>4</v>
      </c>
      <c r="F86" s="163">
        <v>4</v>
      </c>
    </row>
    <row r="87" spans="1:6" ht="27.75" thickBot="1" x14ac:dyDescent="0.45">
      <c r="A87" s="148"/>
      <c r="B87" s="152" t="s">
        <v>195</v>
      </c>
      <c r="C87" s="154" t="s">
        <v>205</v>
      </c>
      <c r="D87" s="72">
        <v>44</v>
      </c>
      <c r="E87" s="73">
        <v>2</v>
      </c>
      <c r="F87" s="164">
        <v>2</v>
      </c>
    </row>
    <row r="88" spans="1:6" x14ac:dyDescent="0.4">
      <c r="A88" s="140">
        <v>8</v>
      </c>
      <c r="B88" s="150" t="s">
        <v>206</v>
      </c>
      <c r="C88" s="141" t="s">
        <v>207</v>
      </c>
      <c r="D88" s="43">
        <v>151</v>
      </c>
      <c r="E88" s="62">
        <v>12</v>
      </c>
      <c r="F88" s="42">
        <v>12</v>
      </c>
    </row>
    <row r="89" spans="1:6" x14ac:dyDescent="0.4">
      <c r="A89" s="143"/>
      <c r="B89" s="92" t="s">
        <v>208</v>
      </c>
      <c r="C89" s="144"/>
      <c r="D89" s="45"/>
      <c r="E89" s="63"/>
      <c r="F89" s="44"/>
    </row>
    <row r="90" spans="1:6" x14ac:dyDescent="0.4">
      <c r="A90" s="143"/>
      <c r="B90" s="151" t="s">
        <v>209</v>
      </c>
      <c r="C90" s="145" t="s">
        <v>210</v>
      </c>
      <c r="D90" s="47">
        <v>42</v>
      </c>
      <c r="E90" s="64">
        <v>4</v>
      </c>
      <c r="F90" s="46">
        <v>4</v>
      </c>
    </row>
    <row r="91" spans="1:6" x14ac:dyDescent="0.4">
      <c r="A91" s="143"/>
      <c r="B91" s="151" t="s">
        <v>209</v>
      </c>
      <c r="C91" s="151" t="s">
        <v>207</v>
      </c>
      <c r="D91" s="47">
        <v>26</v>
      </c>
      <c r="E91" s="64">
        <v>1</v>
      </c>
      <c r="F91" s="46">
        <v>1</v>
      </c>
    </row>
    <row r="92" spans="1:6" x14ac:dyDescent="0.4">
      <c r="A92" s="143"/>
      <c r="B92" s="151" t="s">
        <v>209</v>
      </c>
      <c r="C92" s="151" t="s">
        <v>211</v>
      </c>
      <c r="D92" s="47">
        <v>21</v>
      </c>
      <c r="E92" s="64">
        <v>1</v>
      </c>
      <c r="F92" s="46">
        <v>1</v>
      </c>
    </row>
    <row r="93" spans="1:6" x14ac:dyDescent="0.4">
      <c r="A93" s="143"/>
      <c r="B93" s="151" t="s">
        <v>209</v>
      </c>
      <c r="C93" s="145" t="s">
        <v>212</v>
      </c>
      <c r="D93" s="47">
        <v>25</v>
      </c>
      <c r="E93" s="64">
        <v>1</v>
      </c>
      <c r="F93" s="46">
        <v>1</v>
      </c>
    </row>
    <row r="94" spans="1:6" x14ac:dyDescent="0.4">
      <c r="A94" s="143"/>
      <c r="B94" s="151" t="s">
        <v>209</v>
      </c>
      <c r="C94" s="145" t="s">
        <v>213</v>
      </c>
      <c r="D94" s="47">
        <v>14</v>
      </c>
      <c r="E94" s="64">
        <v>2</v>
      </c>
      <c r="F94" s="46">
        <v>2</v>
      </c>
    </row>
    <row r="95" spans="1:6" x14ac:dyDescent="0.4">
      <c r="A95" s="143"/>
      <c r="B95" s="151" t="s">
        <v>209</v>
      </c>
      <c r="C95" s="145" t="s">
        <v>214</v>
      </c>
      <c r="D95" s="47">
        <v>3</v>
      </c>
      <c r="E95" s="64">
        <v>1</v>
      </c>
      <c r="F95" s="46">
        <v>1</v>
      </c>
    </row>
    <row r="96" spans="1:6" ht="19.5" thickBot="1" x14ac:dyDescent="0.45">
      <c r="A96" s="148"/>
      <c r="B96" s="152" t="s">
        <v>209</v>
      </c>
      <c r="C96" s="149" t="s">
        <v>215</v>
      </c>
      <c r="D96" s="65">
        <v>20</v>
      </c>
      <c r="E96" s="66">
        <v>2</v>
      </c>
      <c r="F96" s="69">
        <v>2</v>
      </c>
    </row>
    <row r="97" spans="1:9" x14ac:dyDescent="0.4">
      <c r="A97" s="140">
        <v>9</v>
      </c>
      <c r="B97" s="141" t="s">
        <v>216</v>
      </c>
      <c r="C97" s="141" t="s">
        <v>217</v>
      </c>
      <c r="D97" s="43">
        <v>166</v>
      </c>
      <c r="E97" s="62">
        <v>14</v>
      </c>
      <c r="F97" s="42">
        <v>12</v>
      </c>
    </row>
    <row r="98" spans="1:9" x14ac:dyDescent="0.4">
      <c r="A98" s="143"/>
      <c r="B98" s="92" t="s">
        <v>218</v>
      </c>
      <c r="C98" s="144"/>
      <c r="D98" s="45"/>
      <c r="E98" s="63"/>
      <c r="F98" s="44"/>
    </row>
    <row r="99" spans="1:9" x14ac:dyDescent="0.4">
      <c r="A99" s="143"/>
      <c r="B99" s="145" t="s">
        <v>219</v>
      </c>
      <c r="C99" s="145" t="s">
        <v>220</v>
      </c>
      <c r="D99" s="47">
        <v>18</v>
      </c>
      <c r="E99" s="64">
        <v>2</v>
      </c>
      <c r="F99" s="46">
        <v>1</v>
      </c>
    </row>
    <row r="100" spans="1:9" x14ac:dyDescent="0.4">
      <c r="A100" s="143"/>
      <c r="B100" s="145" t="s">
        <v>219</v>
      </c>
      <c r="C100" s="145" t="s">
        <v>221</v>
      </c>
      <c r="D100" s="47">
        <v>33</v>
      </c>
      <c r="E100" s="64">
        <v>3</v>
      </c>
      <c r="F100" s="46">
        <v>3</v>
      </c>
    </row>
    <row r="101" spans="1:9" x14ac:dyDescent="0.4">
      <c r="A101" s="143"/>
      <c r="B101" s="145" t="s">
        <v>219</v>
      </c>
      <c r="C101" s="145" t="s">
        <v>222</v>
      </c>
      <c r="D101" s="47">
        <v>28</v>
      </c>
      <c r="E101" s="64">
        <v>1</v>
      </c>
      <c r="F101" s="46">
        <v>1</v>
      </c>
    </row>
    <row r="102" spans="1:9" x14ac:dyDescent="0.4">
      <c r="A102" s="143"/>
      <c r="B102" s="145" t="s">
        <v>219</v>
      </c>
      <c r="C102" s="145" t="s">
        <v>223</v>
      </c>
      <c r="D102" s="47">
        <v>34</v>
      </c>
      <c r="E102" s="64">
        <v>3</v>
      </c>
      <c r="F102" s="46">
        <v>2</v>
      </c>
    </row>
    <row r="103" spans="1:9" x14ac:dyDescent="0.4">
      <c r="A103" s="143"/>
      <c r="B103" s="145" t="s">
        <v>219</v>
      </c>
      <c r="C103" s="145" t="s">
        <v>224</v>
      </c>
      <c r="D103" s="47">
        <v>20</v>
      </c>
      <c r="E103" s="64">
        <v>3</v>
      </c>
      <c r="F103" s="46">
        <v>3</v>
      </c>
    </row>
    <row r="104" spans="1:9" ht="19.5" thickBot="1" x14ac:dyDescent="0.45">
      <c r="A104" s="148"/>
      <c r="B104" s="149" t="s">
        <v>219</v>
      </c>
      <c r="C104" s="149" t="s">
        <v>225</v>
      </c>
      <c r="D104" s="65">
        <v>33</v>
      </c>
      <c r="E104" s="66">
        <v>2</v>
      </c>
      <c r="F104" s="69">
        <v>2</v>
      </c>
    </row>
    <row r="105" spans="1:9" s="136" customFormat="1" ht="35.25" customHeight="1" x14ac:dyDescent="0.4">
      <c r="A105" s="140">
        <v>10</v>
      </c>
      <c r="B105" s="141" t="s">
        <v>226</v>
      </c>
      <c r="C105" s="141" t="s">
        <v>227</v>
      </c>
      <c r="D105" s="43">
        <v>322</v>
      </c>
      <c r="E105" s="62">
        <v>28</v>
      </c>
      <c r="F105" s="42">
        <v>22</v>
      </c>
      <c r="G105" s="155"/>
      <c r="H105" s="156"/>
      <c r="I105" s="157"/>
    </row>
    <row r="106" spans="1:9" x14ac:dyDescent="0.4">
      <c r="A106" s="143"/>
      <c r="B106" s="92" t="s">
        <v>228</v>
      </c>
      <c r="C106" s="144"/>
      <c r="D106" s="45"/>
      <c r="E106" s="63"/>
      <c r="F106" s="44"/>
    </row>
    <row r="107" spans="1:9" x14ac:dyDescent="0.4">
      <c r="A107" s="143"/>
      <c r="B107" s="145" t="s">
        <v>229</v>
      </c>
      <c r="C107" s="145" t="s">
        <v>230</v>
      </c>
      <c r="D107" s="47">
        <v>57</v>
      </c>
      <c r="E107" s="64">
        <v>3</v>
      </c>
      <c r="F107" s="46">
        <v>3</v>
      </c>
    </row>
    <row r="108" spans="1:9" x14ac:dyDescent="0.4">
      <c r="A108" s="143"/>
      <c r="B108" s="145" t="s">
        <v>229</v>
      </c>
      <c r="C108" s="145" t="s">
        <v>231</v>
      </c>
      <c r="D108" s="47">
        <v>102</v>
      </c>
      <c r="E108" s="64">
        <v>4</v>
      </c>
      <c r="F108" s="46">
        <v>4</v>
      </c>
    </row>
    <row r="109" spans="1:9" x14ac:dyDescent="0.4">
      <c r="A109" s="143"/>
      <c r="B109" s="145" t="s">
        <v>229</v>
      </c>
      <c r="C109" s="145" t="s">
        <v>232</v>
      </c>
      <c r="D109" s="47">
        <v>69</v>
      </c>
      <c r="E109" s="64">
        <v>9</v>
      </c>
      <c r="F109" s="46">
        <v>3</v>
      </c>
    </row>
    <row r="110" spans="1:9" x14ac:dyDescent="0.4">
      <c r="A110" s="143"/>
      <c r="B110" s="145" t="s">
        <v>229</v>
      </c>
      <c r="C110" s="145" t="s">
        <v>227</v>
      </c>
      <c r="D110" s="47">
        <v>42</v>
      </c>
      <c r="E110" s="64">
        <v>3</v>
      </c>
      <c r="F110" s="46">
        <v>3</v>
      </c>
    </row>
    <row r="111" spans="1:9" x14ac:dyDescent="0.4">
      <c r="A111" s="143"/>
      <c r="B111" s="145" t="s">
        <v>229</v>
      </c>
      <c r="C111" s="145" t="s">
        <v>233</v>
      </c>
      <c r="D111" s="47">
        <v>28</v>
      </c>
      <c r="E111" s="64">
        <v>5</v>
      </c>
      <c r="F111" s="46">
        <v>5</v>
      </c>
    </row>
    <row r="112" spans="1:9" ht="30" customHeight="1" thickBot="1" x14ac:dyDescent="0.45">
      <c r="A112" s="146"/>
      <c r="B112" s="147" t="s">
        <v>229</v>
      </c>
      <c r="C112" s="147" t="s">
        <v>234</v>
      </c>
      <c r="D112" s="67">
        <v>24</v>
      </c>
      <c r="E112" s="68">
        <v>4</v>
      </c>
      <c r="F112" s="162">
        <v>4</v>
      </c>
    </row>
    <row r="113" spans="1:6" ht="20.25" thickTop="1" thickBot="1" x14ac:dyDescent="0.45">
      <c r="A113" s="215" t="s">
        <v>3</v>
      </c>
      <c r="B113" s="216"/>
      <c r="C113" s="216"/>
      <c r="D113" s="158">
        <f>SUMIF($A$5:$A$112,"&gt;0",D5:D112)</f>
        <v>2236</v>
      </c>
      <c r="E113" s="159">
        <f>SUMIF($A$5:$A$112,"&gt;0",E5:E112)</f>
        <v>235</v>
      </c>
      <c r="F113" s="165">
        <f>SUMIF($A$5:$A$112,"&gt;0",F5:F112)</f>
        <v>180</v>
      </c>
    </row>
  </sheetData>
  <mergeCells count="7">
    <mergeCell ref="A113:C113"/>
    <mergeCell ref="D3:F3"/>
    <mergeCell ref="A1:F1"/>
    <mergeCell ref="E2:F2"/>
    <mergeCell ref="A3:A4"/>
    <mergeCell ref="B3:B4"/>
    <mergeCell ref="C3:C4"/>
  </mergeCells>
  <phoneticPr fontId="6"/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Footer>&amp;C&amp;P / &amp;N ページ</oddFooter>
  </headerFooter>
  <rowBreaks count="3" manualBreakCount="3">
    <brk id="35" max="5" man="1"/>
    <brk id="66" max="5" man="1"/>
    <brk id="96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46CE4-FD4B-4464-A818-3AFF7F74DFA9}">
  <sheetPr>
    <pageSetUpPr fitToPage="1"/>
  </sheetPr>
  <dimension ref="A1:G144"/>
  <sheetViews>
    <sheetView view="pageBreakPreview" zoomScale="60" zoomScaleNormal="85" workbookViewId="0">
      <selection sqref="A1:F1"/>
    </sheetView>
  </sheetViews>
  <sheetFormatPr defaultRowHeight="18.75" x14ac:dyDescent="0.4"/>
  <cols>
    <col min="1" max="1" width="5.75" style="38" customWidth="1"/>
    <col min="2" max="2" width="17.25" style="38" customWidth="1"/>
    <col min="3" max="3" width="14.125" style="38" bestFit="1" customWidth="1"/>
    <col min="4" max="4" width="10.375" customWidth="1"/>
    <col min="5" max="5" width="15.375" bestFit="1" customWidth="1"/>
    <col min="6" max="6" width="13.25" bestFit="1" customWidth="1"/>
    <col min="7" max="16384" width="9" style="7"/>
  </cols>
  <sheetData>
    <row r="1" spans="1:7" s="1" customFormat="1" ht="36" customHeight="1" x14ac:dyDescent="0.4">
      <c r="A1" s="195" t="s">
        <v>235</v>
      </c>
      <c r="B1" s="195"/>
      <c r="C1" s="195"/>
      <c r="D1" s="195"/>
      <c r="E1" s="195"/>
      <c r="F1" s="195"/>
    </row>
    <row r="2" spans="1:7" s="1" customFormat="1" ht="18" customHeight="1" thickBot="1" x14ac:dyDescent="0.45">
      <c r="A2" s="2" t="s">
        <v>5</v>
      </c>
      <c r="D2" s="8"/>
      <c r="E2" s="196">
        <v>45832</v>
      </c>
      <c r="F2" s="218"/>
    </row>
    <row r="3" spans="1:7" s="1" customFormat="1" ht="26.25" customHeight="1" x14ac:dyDescent="0.4">
      <c r="A3" s="219" t="s">
        <v>6</v>
      </c>
      <c r="B3" s="221" t="s">
        <v>7</v>
      </c>
      <c r="C3" s="223" t="s">
        <v>114</v>
      </c>
      <c r="D3" s="227">
        <f>E2</f>
        <v>45832</v>
      </c>
      <c r="E3" s="228"/>
      <c r="F3" s="229"/>
    </row>
    <row r="4" spans="1:7" s="1" customFormat="1" ht="26.25" customHeight="1" thickBot="1" x14ac:dyDescent="0.45">
      <c r="A4" s="220"/>
      <c r="B4" s="222"/>
      <c r="C4" s="224"/>
      <c r="D4" s="4" t="s">
        <v>0</v>
      </c>
      <c r="E4" s="5" t="s">
        <v>1</v>
      </c>
      <c r="F4" s="6" t="s">
        <v>2</v>
      </c>
    </row>
    <row r="5" spans="1:7" x14ac:dyDescent="0.4">
      <c r="A5" s="9">
        <v>1</v>
      </c>
      <c r="B5" s="10" t="s">
        <v>236</v>
      </c>
      <c r="C5" s="10" t="s">
        <v>387</v>
      </c>
      <c r="D5" s="11">
        <v>424</v>
      </c>
      <c r="E5" s="13">
        <v>60</v>
      </c>
      <c r="F5" s="12">
        <v>58</v>
      </c>
      <c r="G5" s="7" t="s">
        <v>385</v>
      </c>
    </row>
    <row r="6" spans="1:7" x14ac:dyDescent="0.4">
      <c r="A6" s="14"/>
      <c r="B6" s="15" t="str">
        <f>"※「"&amp;B5&amp;"町内会長」宛の文書は、「"&amp;C5&amp;"自治会」へ"</f>
        <v>※「百引町内会長」宛の文書は、「愛宕自治会」へ</v>
      </c>
      <c r="C6" s="16"/>
      <c r="D6" s="20"/>
      <c r="E6" s="22"/>
      <c r="F6" s="21"/>
    </row>
    <row r="7" spans="1:7" x14ac:dyDescent="0.4">
      <c r="A7" s="39"/>
      <c r="B7" s="23" t="s">
        <v>237</v>
      </c>
      <c r="C7" s="23" t="s">
        <v>238</v>
      </c>
      <c r="D7" s="24">
        <v>48</v>
      </c>
      <c r="E7" s="26">
        <v>8</v>
      </c>
      <c r="F7" s="25">
        <v>8</v>
      </c>
      <c r="G7" s="7" t="s">
        <v>385</v>
      </c>
    </row>
    <row r="8" spans="1:7" x14ac:dyDescent="0.4">
      <c r="A8" s="39"/>
      <c r="B8" s="23" t="s">
        <v>239</v>
      </c>
      <c r="C8" s="23" t="s">
        <v>240</v>
      </c>
      <c r="D8" s="24">
        <v>28</v>
      </c>
      <c r="E8" s="26">
        <v>3</v>
      </c>
      <c r="F8" s="25">
        <v>2</v>
      </c>
      <c r="G8" s="7" t="s">
        <v>385</v>
      </c>
    </row>
    <row r="9" spans="1:7" x14ac:dyDescent="0.4">
      <c r="A9" s="39"/>
      <c r="B9" s="23" t="s">
        <v>239</v>
      </c>
      <c r="C9" s="23" t="s">
        <v>202</v>
      </c>
      <c r="D9" s="24">
        <v>45</v>
      </c>
      <c r="E9" s="26">
        <v>4</v>
      </c>
      <c r="F9" s="25">
        <v>4</v>
      </c>
      <c r="G9" s="7" t="s">
        <v>385</v>
      </c>
    </row>
    <row r="10" spans="1:7" x14ac:dyDescent="0.4">
      <c r="A10" s="39"/>
      <c r="B10" s="23" t="s">
        <v>239</v>
      </c>
      <c r="C10" s="23" t="s">
        <v>241</v>
      </c>
      <c r="D10" s="24">
        <v>21</v>
      </c>
      <c r="E10" s="26">
        <v>3</v>
      </c>
      <c r="F10" s="25">
        <v>3</v>
      </c>
      <c r="G10" s="7" t="s">
        <v>385</v>
      </c>
    </row>
    <row r="11" spans="1:7" x14ac:dyDescent="0.4">
      <c r="A11" s="39"/>
      <c r="B11" s="23" t="s">
        <v>239</v>
      </c>
      <c r="C11" s="23" t="s">
        <v>10</v>
      </c>
      <c r="D11" s="24">
        <v>111</v>
      </c>
      <c r="E11" s="26">
        <v>10</v>
      </c>
      <c r="F11" s="25">
        <v>10</v>
      </c>
      <c r="G11" s="7" t="s">
        <v>385</v>
      </c>
    </row>
    <row r="12" spans="1:7" x14ac:dyDescent="0.4">
      <c r="A12" s="39"/>
      <c r="B12" s="23" t="s">
        <v>239</v>
      </c>
      <c r="C12" s="23" t="s">
        <v>242</v>
      </c>
      <c r="D12" s="24">
        <v>26</v>
      </c>
      <c r="E12" s="26">
        <v>4</v>
      </c>
      <c r="F12" s="25">
        <v>4</v>
      </c>
      <c r="G12" s="7" t="s">
        <v>385</v>
      </c>
    </row>
    <row r="13" spans="1:7" x14ac:dyDescent="0.4">
      <c r="A13" s="39"/>
      <c r="B13" s="23" t="s">
        <v>239</v>
      </c>
      <c r="C13" s="23" t="s">
        <v>243</v>
      </c>
      <c r="D13" s="24">
        <v>14</v>
      </c>
      <c r="E13" s="26">
        <v>3</v>
      </c>
      <c r="F13" s="25">
        <v>3</v>
      </c>
      <c r="G13" s="7" t="s">
        <v>385</v>
      </c>
    </row>
    <row r="14" spans="1:7" x14ac:dyDescent="0.4">
      <c r="A14" s="39"/>
      <c r="B14" s="23" t="s">
        <v>239</v>
      </c>
      <c r="C14" s="23" t="s">
        <v>244</v>
      </c>
      <c r="D14" s="24">
        <v>12</v>
      </c>
      <c r="E14" s="26">
        <v>2</v>
      </c>
      <c r="F14" s="25">
        <v>2</v>
      </c>
      <c r="G14" s="7" t="s">
        <v>385</v>
      </c>
    </row>
    <row r="15" spans="1:7" ht="28.5" customHeight="1" x14ac:dyDescent="0.4">
      <c r="A15" s="39"/>
      <c r="B15" s="23" t="s">
        <v>239</v>
      </c>
      <c r="C15" s="23" t="s">
        <v>245</v>
      </c>
      <c r="D15" s="24">
        <v>10</v>
      </c>
      <c r="E15" s="26">
        <v>1</v>
      </c>
      <c r="F15" s="25">
        <v>1</v>
      </c>
      <c r="G15" s="7" t="s">
        <v>385</v>
      </c>
    </row>
    <row r="16" spans="1:7" x14ac:dyDescent="0.4">
      <c r="A16" s="39"/>
      <c r="B16" s="23" t="s">
        <v>239</v>
      </c>
      <c r="C16" s="23" t="s">
        <v>246</v>
      </c>
      <c r="D16" s="24">
        <v>19</v>
      </c>
      <c r="E16" s="26">
        <v>2</v>
      </c>
      <c r="F16" s="25">
        <v>1</v>
      </c>
      <c r="G16" s="7" t="s">
        <v>385</v>
      </c>
    </row>
    <row r="17" spans="1:7" x14ac:dyDescent="0.4">
      <c r="A17" s="39"/>
      <c r="B17" s="23" t="s">
        <v>239</v>
      </c>
      <c r="C17" s="23" t="s">
        <v>247</v>
      </c>
      <c r="D17" s="24">
        <v>8</v>
      </c>
      <c r="E17" s="26">
        <v>1</v>
      </c>
      <c r="F17" s="25">
        <v>1</v>
      </c>
      <c r="G17" s="7" t="s">
        <v>385</v>
      </c>
    </row>
    <row r="18" spans="1:7" x14ac:dyDescent="0.4">
      <c r="A18" s="39"/>
      <c r="B18" s="23" t="s">
        <v>239</v>
      </c>
      <c r="C18" s="23" t="s">
        <v>248</v>
      </c>
      <c r="D18" s="24">
        <v>16</v>
      </c>
      <c r="E18" s="26">
        <v>6</v>
      </c>
      <c r="F18" s="25">
        <v>6</v>
      </c>
      <c r="G18" s="7" t="s">
        <v>385</v>
      </c>
    </row>
    <row r="19" spans="1:7" x14ac:dyDescent="0.4">
      <c r="A19" s="39"/>
      <c r="B19" s="23" t="s">
        <v>239</v>
      </c>
      <c r="C19" s="23" t="s">
        <v>249</v>
      </c>
      <c r="D19" s="24">
        <v>22</v>
      </c>
      <c r="E19" s="26">
        <v>5</v>
      </c>
      <c r="F19" s="25">
        <v>5</v>
      </c>
      <c r="G19" s="7" t="s">
        <v>385</v>
      </c>
    </row>
    <row r="20" spans="1:7" x14ac:dyDescent="0.4">
      <c r="A20" s="39"/>
      <c r="B20" s="23" t="s">
        <v>239</v>
      </c>
      <c r="C20" s="23" t="s">
        <v>250</v>
      </c>
      <c r="D20" s="24">
        <v>33</v>
      </c>
      <c r="E20" s="26">
        <v>5</v>
      </c>
      <c r="F20" s="25">
        <v>5</v>
      </c>
      <c r="G20" s="7" t="s">
        <v>385</v>
      </c>
    </row>
    <row r="21" spans="1:7" ht="19.5" thickBot="1" x14ac:dyDescent="0.45">
      <c r="A21" s="40"/>
      <c r="B21" s="27" t="s">
        <v>239</v>
      </c>
      <c r="C21" s="27" t="s">
        <v>251</v>
      </c>
      <c r="D21" s="32">
        <v>11</v>
      </c>
      <c r="E21" s="34">
        <v>3</v>
      </c>
      <c r="F21" s="33">
        <v>3</v>
      </c>
      <c r="G21" s="7" t="s">
        <v>385</v>
      </c>
    </row>
    <row r="22" spans="1:7" x14ac:dyDescent="0.4">
      <c r="A22" s="9">
        <v>2</v>
      </c>
      <c r="B22" s="10" t="s">
        <v>252</v>
      </c>
      <c r="C22" s="10" t="s">
        <v>253</v>
      </c>
      <c r="D22" s="11">
        <v>195</v>
      </c>
      <c r="E22" s="13">
        <v>31</v>
      </c>
      <c r="F22" s="12">
        <v>31</v>
      </c>
      <c r="G22" s="7" t="s">
        <v>385</v>
      </c>
    </row>
    <row r="23" spans="1:7" x14ac:dyDescent="0.4">
      <c r="A23" s="14"/>
      <c r="B23" s="15" t="s">
        <v>254</v>
      </c>
      <c r="C23" s="16"/>
      <c r="D23" s="17"/>
      <c r="E23" s="18"/>
      <c r="F23" s="19"/>
    </row>
    <row r="24" spans="1:7" x14ac:dyDescent="0.4">
      <c r="A24" s="39"/>
      <c r="B24" s="23" t="s">
        <v>255</v>
      </c>
      <c r="C24" s="23" t="s">
        <v>256</v>
      </c>
      <c r="D24" s="24">
        <v>22</v>
      </c>
      <c r="E24" s="26">
        <v>3</v>
      </c>
      <c r="F24" s="25">
        <v>3</v>
      </c>
      <c r="G24" s="7" t="s">
        <v>385</v>
      </c>
    </row>
    <row r="25" spans="1:7" x14ac:dyDescent="0.4">
      <c r="A25" s="39"/>
      <c r="B25" s="23" t="s">
        <v>255</v>
      </c>
      <c r="C25" s="23" t="s">
        <v>257</v>
      </c>
      <c r="D25" s="24">
        <v>20</v>
      </c>
      <c r="E25" s="26">
        <v>6</v>
      </c>
      <c r="F25" s="25">
        <v>6</v>
      </c>
      <c r="G25" s="7" t="s">
        <v>385</v>
      </c>
    </row>
    <row r="26" spans="1:7" x14ac:dyDescent="0.4">
      <c r="A26" s="39"/>
      <c r="B26" s="23" t="s">
        <v>255</v>
      </c>
      <c r="C26" s="23" t="s">
        <v>258</v>
      </c>
      <c r="D26" s="24">
        <v>64</v>
      </c>
      <c r="E26" s="26">
        <v>10</v>
      </c>
      <c r="F26" s="25">
        <v>10</v>
      </c>
      <c r="G26" s="7" t="s">
        <v>385</v>
      </c>
    </row>
    <row r="27" spans="1:7" x14ac:dyDescent="0.4">
      <c r="A27" s="39"/>
      <c r="B27" s="23" t="s">
        <v>255</v>
      </c>
      <c r="C27" s="23" t="s">
        <v>253</v>
      </c>
      <c r="D27" s="24">
        <v>69</v>
      </c>
      <c r="E27" s="26">
        <v>7</v>
      </c>
      <c r="F27" s="25">
        <v>7</v>
      </c>
      <c r="G27" s="7" t="s">
        <v>385</v>
      </c>
    </row>
    <row r="28" spans="1:7" ht="19.5" thickBot="1" x14ac:dyDescent="0.45">
      <c r="A28" s="41"/>
      <c r="B28" s="31" t="s">
        <v>255</v>
      </c>
      <c r="C28" s="31" t="s">
        <v>259</v>
      </c>
      <c r="D28" s="28">
        <v>20</v>
      </c>
      <c r="E28" s="30">
        <v>5</v>
      </c>
      <c r="F28" s="29">
        <v>5</v>
      </c>
      <c r="G28" s="7" t="s">
        <v>385</v>
      </c>
    </row>
    <row r="29" spans="1:7" x14ac:dyDescent="0.4">
      <c r="A29" s="9">
        <v>3</v>
      </c>
      <c r="B29" s="10" t="s">
        <v>260</v>
      </c>
      <c r="C29" s="10" t="s">
        <v>261</v>
      </c>
      <c r="D29" s="11">
        <v>293</v>
      </c>
      <c r="E29" s="13">
        <v>41</v>
      </c>
      <c r="F29" s="12">
        <v>40</v>
      </c>
      <c r="G29" s="7" t="s">
        <v>385</v>
      </c>
    </row>
    <row r="30" spans="1:7" x14ac:dyDescent="0.4">
      <c r="A30" s="14"/>
      <c r="B30" s="15" t="str">
        <f>"※「"&amp;B29&amp;"町内会長」宛の文書は、「"&amp;C29&amp;"自治会」へ"</f>
        <v>※「市成町内会長」宛の文書は、「下方自治会」へ</v>
      </c>
      <c r="C30" s="16"/>
      <c r="D30" s="17"/>
      <c r="E30" s="18"/>
      <c r="F30" s="19"/>
    </row>
    <row r="31" spans="1:7" x14ac:dyDescent="0.4">
      <c r="A31" s="39"/>
      <c r="B31" s="23" t="s">
        <v>262</v>
      </c>
      <c r="C31" s="23" t="s">
        <v>263</v>
      </c>
      <c r="D31" s="24">
        <v>24</v>
      </c>
      <c r="E31" s="26">
        <v>5</v>
      </c>
      <c r="F31" s="25">
        <v>5</v>
      </c>
      <c r="G31" s="7" t="s">
        <v>385</v>
      </c>
    </row>
    <row r="32" spans="1:7" x14ac:dyDescent="0.4">
      <c r="A32" s="39"/>
      <c r="B32" s="23" t="s">
        <v>262</v>
      </c>
      <c r="C32" s="23" t="s">
        <v>264</v>
      </c>
      <c r="D32" s="24">
        <v>111</v>
      </c>
      <c r="E32" s="26">
        <v>13</v>
      </c>
      <c r="F32" s="25">
        <v>12</v>
      </c>
      <c r="G32" s="7" t="s">
        <v>385</v>
      </c>
    </row>
    <row r="33" spans="1:7" x14ac:dyDescent="0.4">
      <c r="A33" s="39"/>
      <c r="B33" s="23" t="s">
        <v>262</v>
      </c>
      <c r="C33" s="23" t="s">
        <v>265</v>
      </c>
      <c r="D33" s="24">
        <v>22</v>
      </c>
      <c r="E33" s="26">
        <v>4</v>
      </c>
      <c r="F33" s="25">
        <v>4</v>
      </c>
      <c r="G33" s="7" t="s">
        <v>385</v>
      </c>
    </row>
    <row r="34" spans="1:7" x14ac:dyDescent="0.4">
      <c r="A34" s="39"/>
      <c r="B34" s="23" t="s">
        <v>262</v>
      </c>
      <c r="C34" s="23" t="s">
        <v>266</v>
      </c>
      <c r="D34" s="24">
        <v>1</v>
      </c>
      <c r="E34" s="26">
        <v>1</v>
      </c>
      <c r="F34" s="25">
        <v>1</v>
      </c>
      <c r="G34" s="7" t="s">
        <v>385</v>
      </c>
    </row>
    <row r="35" spans="1:7" x14ac:dyDescent="0.4">
      <c r="A35" s="39"/>
      <c r="B35" s="23" t="s">
        <v>262</v>
      </c>
      <c r="C35" s="23" t="s">
        <v>267</v>
      </c>
      <c r="D35" s="24">
        <v>10</v>
      </c>
      <c r="E35" s="26">
        <v>1</v>
      </c>
      <c r="F35" s="25">
        <v>1</v>
      </c>
      <c r="G35" s="7" t="s">
        <v>385</v>
      </c>
    </row>
    <row r="36" spans="1:7" x14ac:dyDescent="0.4">
      <c r="A36" s="39"/>
      <c r="B36" s="23" t="s">
        <v>262</v>
      </c>
      <c r="C36" s="23" t="s">
        <v>268</v>
      </c>
      <c r="D36" s="24">
        <v>18</v>
      </c>
      <c r="E36" s="26">
        <v>2</v>
      </c>
      <c r="F36" s="25">
        <v>2</v>
      </c>
      <c r="G36" s="7" t="s">
        <v>385</v>
      </c>
    </row>
    <row r="37" spans="1:7" x14ac:dyDescent="0.4">
      <c r="A37" s="39"/>
      <c r="B37" s="23" t="s">
        <v>262</v>
      </c>
      <c r="C37" s="23" t="s">
        <v>269</v>
      </c>
      <c r="D37" s="24">
        <v>15</v>
      </c>
      <c r="E37" s="26">
        <v>2</v>
      </c>
      <c r="F37" s="25">
        <v>2</v>
      </c>
      <c r="G37" s="7" t="s">
        <v>385</v>
      </c>
    </row>
    <row r="38" spans="1:7" x14ac:dyDescent="0.4">
      <c r="A38" s="39"/>
      <c r="B38" s="23" t="s">
        <v>262</v>
      </c>
      <c r="C38" s="23" t="s">
        <v>270</v>
      </c>
      <c r="D38" s="24">
        <v>22</v>
      </c>
      <c r="E38" s="26">
        <v>3</v>
      </c>
      <c r="F38" s="25">
        <v>3</v>
      </c>
      <c r="G38" s="7" t="s">
        <v>385</v>
      </c>
    </row>
    <row r="39" spans="1:7" x14ac:dyDescent="0.4">
      <c r="A39" s="39"/>
      <c r="B39" s="23" t="s">
        <v>262</v>
      </c>
      <c r="C39" s="23" t="s">
        <v>271</v>
      </c>
      <c r="D39" s="24">
        <v>21</v>
      </c>
      <c r="E39" s="26">
        <v>3</v>
      </c>
      <c r="F39" s="25">
        <v>3</v>
      </c>
      <c r="G39" s="7" t="s">
        <v>385</v>
      </c>
    </row>
    <row r="40" spans="1:7" x14ac:dyDescent="0.4">
      <c r="A40" s="39"/>
      <c r="B40" s="23" t="s">
        <v>262</v>
      </c>
      <c r="C40" s="23" t="s">
        <v>272</v>
      </c>
      <c r="D40" s="24">
        <v>19</v>
      </c>
      <c r="E40" s="26">
        <v>2</v>
      </c>
      <c r="F40" s="25">
        <v>2</v>
      </c>
      <c r="G40" s="7" t="s">
        <v>385</v>
      </c>
    </row>
    <row r="41" spans="1:7" ht="19.5" thickBot="1" x14ac:dyDescent="0.45">
      <c r="A41" s="41"/>
      <c r="B41" s="31" t="s">
        <v>262</v>
      </c>
      <c r="C41" s="31" t="s">
        <v>273</v>
      </c>
      <c r="D41" s="28">
        <v>30</v>
      </c>
      <c r="E41" s="30">
        <v>5</v>
      </c>
      <c r="F41" s="29">
        <v>5</v>
      </c>
      <c r="G41" s="7" t="s">
        <v>385</v>
      </c>
    </row>
    <row r="42" spans="1:7" x14ac:dyDescent="0.4">
      <c r="A42" s="9">
        <v>4</v>
      </c>
      <c r="B42" s="10" t="s">
        <v>274</v>
      </c>
      <c r="C42" s="10" t="s">
        <v>275</v>
      </c>
      <c r="D42" s="11">
        <v>188</v>
      </c>
      <c r="E42" s="13">
        <v>35</v>
      </c>
      <c r="F42" s="12">
        <v>29</v>
      </c>
      <c r="G42" s="7" t="s">
        <v>385</v>
      </c>
    </row>
    <row r="43" spans="1:7" x14ac:dyDescent="0.4">
      <c r="A43" s="14"/>
      <c r="B43" s="15" t="str">
        <f>"※「"&amp;B42&amp;"町内会長」宛の文書は、「"&amp;C42&amp;"自治会」へ"</f>
        <v>※「高尾町内会長」宛の文書は、「柏木自治会」へ</v>
      </c>
      <c r="C43" s="16"/>
      <c r="D43" s="17"/>
      <c r="E43" s="18"/>
      <c r="F43" s="19"/>
    </row>
    <row r="44" spans="1:7" x14ac:dyDescent="0.4">
      <c r="A44" s="39"/>
      <c r="B44" s="23" t="s">
        <v>276</v>
      </c>
      <c r="C44" s="23" t="s">
        <v>277</v>
      </c>
      <c r="D44" s="24">
        <v>15</v>
      </c>
      <c r="E44" s="26">
        <v>3</v>
      </c>
      <c r="F44" s="25">
        <v>2</v>
      </c>
      <c r="G44" s="7" t="s">
        <v>385</v>
      </c>
    </row>
    <row r="45" spans="1:7" x14ac:dyDescent="0.4">
      <c r="A45" s="39"/>
      <c r="B45" s="23" t="s">
        <v>276</v>
      </c>
      <c r="C45" s="23" t="s">
        <v>108</v>
      </c>
      <c r="D45" s="24">
        <v>46</v>
      </c>
      <c r="E45" s="26">
        <v>5</v>
      </c>
      <c r="F45" s="25">
        <v>5</v>
      </c>
      <c r="G45" s="7" t="s">
        <v>385</v>
      </c>
    </row>
    <row r="46" spans="1:7" x14ac:dyDescent="0.4">
      <c r="A46" s="39"/>
      <c r="B46" s="23" t="s">
        <v>276</v>
      </c>
      <c r="C46" s="23" t="s">
        <v>278</v>
      </c>
      <c r="D46" s="24">
        <v>5</v>
      </c>
      <c r="E46" s="26">
        <v>5</v>
      </c>
      <c r="F46" s="25">
        <v>1</v>
      </c>
      <c r="G46" s="7" t="s">
        <v>385</v>
      </c>
    </row>
    <row r="47" spans="1:7" x14ac:dyDescent="0.4">
      <c r="A47" s="39"/>
      <c r="B47" s="23" t="s">
        <v>276</v>
      </c>
      <c r="C47" s="23" t="s">
        <v>279</v>
      </c>
      <c r="D47" s="24">
        <v>4</v>
      </c>
      <c r="E47" s="26">
        <v>2</v>
      </c>
      <c r="F47" s="25">
        <v>2</v>
      </c>
      <c r="G47" s="7" t="s">
        <v>385</v>
      </c>
    </row>
    <row r="48" spans="1:7" x14ac:dyDescent="0.4">
      <c r="A48" s="39"/>
      <c r="B48" s="23" t="s">
        <v>276</v>
      </c>
      <c r="C48" s="23" t="s">
        <v>100</v>
      </c>
      <c r="D48" s="24">
        <v>69</v>
      </c>
      <c r="E48" s="26">
        <v>7</v>
      </c>
      <c r="F48" s="25">
        <v>7</v>
      </c>
      <c r="G48" s="7" t="s">
        <v>385</v>
      </c>
    </row>
    <row r="49" spans="1:7" x14ac:dyDescent="0.4">
      <c r="A49" s="39"/>
      <c r="B49" s="23" t="s">
        <v>276</v>
      </c>
      <c r="C49" s="23" t="s">
        <v>280</v>
      </c>
      <c r="D49" s="24">
        <v>18</v>
      </c>
      <c r="E49" s="26">
        <v>5</v>
      </c>
      <c r="F49" s="25">
        <v>5</v>
      </c>
      <c r="G49" s="7" t="s">
        <v>385</v>
      </c>
    </row>
    <row r="50" spans="1:7" ht="19.5" thickBot="1" x14ac:dyDescent="0.45">
      <c r="A50" s="40"/>
      <c r="B50" s="27" t="s">
        <v>276</v>
      </c>
      <c r="C50" s="27" t="s">
        <v>104</v>
      </c>
      <c r="D50" s="32">
        <v>31</v>
      </c>
      <c r="E50" s="34">
        <v>8</v>
      </c>
      <c r="F50" s="33">
        <v>7</v>
      </c>
      <c r="G50" s="7" t="s">
        <v>385</v>
      </c>
    </row>
    <row r="51" spans="1:7" ht="20.25" thickTop="1" thickBot="1" x14ac:dyDescent="0.45">
      <c r="A51" s="225" t="s">
        <v>3</v>
      </c>
      <c r="B51" s="226"/>
      <c r="C51" s="226"/>
      <c r="D51" s="35">
        <f>SUMIF($A$5:$A$50,"&gt;0",D5:D50)</f>
        <v>1100</v>
      </c>
      <c r="E51" s="37">
        <f>SUMIF($A$5:$A$50,"&gt;0",E5:E50)</f>
        <v>167</v>
      </c>
      <c r="F51" s="36">
        <f>SUMIF($A$5:$A$50,"&gt;0",F5:F50)</f>
        <v>158</v>
      </c>
    </row>
    <row r="66" spans="1:3" customFormat="1" x14ac:dyDescent="0.4">
      <c r="A66" s="38"/>
      <c r="B66" s="38"/>
      <c r="C66" s="38"/>
    </row>
    <row r="67" spans="1:3" customFormat="1" x14ac:dyDescent="0.4">
      <c r="A67" s="38"/>
      <c r="B67" s="38"/>
      <c r="C67" s="38"/>
    </row>
    <row r="68" spans="1:3" customFormat="1" x14ac:dyDescent="0.4">
      <c r="A68" s="38"/>
      <c r="B68" s="38"/>
      <c r="C68" s="38"/>
    </row>
    <row r="69" spans="1:3" customFormat="1" x14ac:dyDescent="0.4">
      <c r="A69" s="38"/>
      <c r="B69" s="38"/>
      <c r="C69" s="38"/>
    </row>
    <row r="70" spans="1:3" customFormat="1" x14ac:dyDescent="0.4">
      <c r="A70" s="38"/>
      <c r="B70" s="38"/>
      <c r="C70" s="38"/>
    </row>
    <row r="71" spans="1:3" customFormat="1" x14ac:dyDescent="0.4">
      <c r="A71" s="38"/>
      <c r="B71" s="38"/>
      <c r="C71" s="38"/>
    </row>
    <row r="72" spans="1:3" customFormat="1" x14ac:dyDescent="0.4">
      <c r="A72" s="38"/>
      <c r="B72" s="38"/>
      <c r="C72" s="38"/>
    </row>
    <row r="73" spans="1:3" customFormat="1" x14ac:dyDescent="0.4">
      <c r="A73" s="38"/>
      <c r="B73" s="38"/>
      <c r="C73" s="38"/>
    </row>
    <row r="74" spans="1:3" customFormat="1" x14ac:dyDescent="0.4">
      <c r="A74" s="38"/>
      <c r="B74" s="38"/>
      <c r="C74" s="38"/>
    </row>
    <row r="75" spans="1:3" customFormat="1" x14ac:dyDescent="0.4">
      <c r="A75" s="38"/>
      <c r="B75" s="38"/>
      <c r="C75" s="38"/>
    </row>
    <row r="76" spans="1:3" customFormat="1" x14ac:dyDescent="0.4">
      <c r="A76" s="38"/>
      <c r="B76" s="38"/>
      <c r="C76" s="38"/>
    </row>
    <row r="77" spans="1:3" customFormat="1" x14ac:dyDescent="0.4">
      <c r="A77" s="38"/>
      <c r="B77" s="38"/>
      <c r="C77" s="38"/>
    </row>
    <row r="78" spans="1:3" customFormat="1" x14ac:dyDescent="0.4">
      <c r="A78" s="38"/>
      <c r="B78" s="38"/>
      <c r="C78" s="38"/>
    </row>
    <row r="79" spans="1:3" customFormat="1" x14ac:dyDescent="0.4">
      <c r="A79" s="38"/>
      <c r="B79" s="38"/>
      <c r="C79" s="38"/>
    </row>
    <row r="80" spans="1:3" customFormat="1" x14ac:dyDescent="0.4">
      <c r="A80" s="38"/>
      <c r="B80" s="38"/>
      <c r="C80" s="38"/>
    </row>
    <row r="81" spans="1:3" customFormat="1" x14ac:dyDescent="0.4">
      <c r="A81" s="38"/>
      <c r="B81" s="38"/>
      <c r="C81" s="38"/>
    </row>
    <row r="82" spans="1:3" customFormat="1" x14ac:dyDescent="0.4">
      <c r="A82" s="38"/>
      <c r="B82" s="38"/>
      <c r="C82" s="38"/>
    </row>
    <row r="83" spans="1:3" customFormat="1" x14ac:dyDescent="0.4">
      <c r="A83" s="38"/>
      <c r="B83" s="38"/>
      <c r="C83" s="38"/>
    </row>
    <row r="84" spans="1:3" customFormat="1" x14ac:dyDescent="0.4">
      <c r="A84" s="38"/>
      <c r="B84" s="38"/>
      <c r="C84" s="38"/>
    </row>
    <row r="85" spans="1:3" customFormat="1" x14ac:dyDescent="0.4">
      <c r="A85" s="38"/>
      <c r="B85" s="38"/>
      <c r="C85" s="38"/>
    </row>
    <row r="86" spans="1:3" customFormat="1" x14ac:dyDescent="0.4">
      <c r="A86" s="38"/>
      <c r="B86" s="38"/>
      <c r="C86" s="38"/>
    </row>
    <row r="87" spans="1:3" customFormat="1" x14ac:dyDescent="0.4">
      <c r="A87" s="38"/>
      <c r="B87" s="38"/>
      <c r="C87" s="38"/>
    </row>
    <row r="88" spans="1:3" customFormat="1" x14ac:dyDescent="0.4">
      <c r="A88" s="38"/>
      <c r="B88" s="38"/>
      <c r="C88" s="38"/>
    </row>
    <row r="89" spans="1:3" customFormat="1" x14ac:dyDescent="0.4">
      <c r="A89" s="38"/>
      <c r="B89" s="38"/>
      <c r="C89" s="38"/>
    </row>
    <row r="90" spans="1:3" customFormat="1" x14ac:dyDescent="0.4">
      <c r="A90" s="38"/>
      <c r="B90" s="38"/>
      <c r="C90" s="38"/>
    </row>
    <row r="91" spans="1:3" customFormat="1" x14ac:dyDescent="0.4">
      <c r="A91" s="38"/>
      <c r="B91" s="38"/>
      <c r="C91" s="38"/>
    </row>
    <row r="92" spans="1:3" customFormat="1" x14ac:dyDescent="0.4">
      <c r="A92" s="38"/>
      <c r="B92" s="38"/>
      <c r="C92" s="38"/>
    </row>
    <row r="93" spans="1:3" customFormat="1" x14ac:dyDescent="0.4">
      <c r="A93" s="38"/>
      <c r="B93" s="38"/>
      <c r="C93" s="38"/>
    </row>
    <row r="94" spans="1:3" customFormat="1" x14ac:dyDescent="0.4">
      <c r="A94" s="38"/>
      <c r="B94" s="38"/>
      <c r="C94" s="38"/>
    </row>
    <row r="95" spans="1:3" customFormat="1" x14ac:dyDescent="0.4">
      <c r="A95" s="38"/>
      <c r="B95" s="38"/>
      <c r="C95" s="38"/>
    </row>
    <row r="96" spans="1:3" customFormat="1" x14ac:dyDescent="0.4">
      <c r="A96" s="38"/>
      <c r="B96" s="38"/>
      <c r="C96" s="38"/>
    </row>
    <row r="97" spans="1:3" customFormat="1" x14ac:dyDescent="0.4">
      <c r="A97" s="38"/>
      <c r="B97" s="38"/>
      <c r="C97" s="38"/>
    </row>
    <row r="98" spans="1:3" customFormat="1" x14ac:dyDescent="0.4">
      <c r="A98" s="38"/>
      <c r="B98" s="38"/>
      <c r="C98" s="38"/>
    </row>
    <row r="99" spans="1:3" customFormat="1" x14ac:dyDescent="0.4">
      <c r="A99" s="38"/>
      <c r="B99" s="38"/>
      <c r="C99" s="38"/>
    </row>
    <row r="100" spans="1:3" customFormat="1" x14ac:dyDescent="0.4">
      <c r="A100" s="38"/>
      <c r="B100" s="38"/>
      <c r="C100" s="38"/>
    </row>
    <row r="101" spans="1:3" customFormat="1" x14ac:dyDescent="0.4">
      <c r="A101" s="38"/>
      <c r="B101" s="38"/>
      <c r="C101" s="38"/>
    </row>
    <row r="102" spans="1:3" customFormat="1" x14ac:dyDescent="0.4">
      <c r="A102" s="38"/>
      <c r="B102" s="38"/>
      <c r="C102" s="38"/>
    </row>
    <row r="103" spans="1:3" customFormat="1" x14ac:dyDescent="0.4">
      <c r="A103" s="38"/>
      <c r="B103" s="38"/>
      <c r="C103" s="38"/>
    </row>
    <row r="104" spans="1:3" customFormat="1" x14ac:dyDescent="0.4">
      <c r="A104" s="38"/>
      <c r="B104" s="38"/>
      <c r="C104" s="38"/>
    </row>
    <row r="105" spans="1:3" customFormat="1" x14ac:dyDescent="0.4">
      <c r="A105" s="38"/>
      <c r="B105" s="38"/>
      <c r="C105" s="38"/>
    </row>
    <row r="106" spans="1:3" customFormat="1" x14ac:dyDescent="0.4">
      <c r="A106" s="38"/>
      <c r="B106" s="38"/>
      <c r="C106" s="38"/>
    </row>
    <row r="107" spans="1:3" customFormat="1" x14ac:dyDescent="0.4">
      <c r="A107" s="38"/>
      <c r="B107" s="38"/>
      <c r="C107" s="38"/>
    </row>
    <row r="108" spans="1:3" customFormat="1" x14ac:dyDescent="0.4">
      <c r="A108" s="38"/>
      <c r="B108" s="38"/>
      <c r="C108" s="38"/>
    </row>
    <row r="109" spans="1:3" customFormat="1" x14ac:dyDescent="0.4">
      <c r="A109" s="38"/>
      <c r="B109" s="38"/>
      <c r="C109" s="38"/>
    </row>
    <row r="110" spans="1:3" customFormat="1" x14ac:dyDescent="0.4">
      <c r="A110" s="38"/>
      <c r="B110" s="38"/>
      <c r="C110" s="38"/>
    </row>
    <row r="111" spans="1:3" customFormat="1" x14ac:dyDescent="0.4">
      <c r="A111" s="38"/>
      <c r="B111" s="38"/>
      <c r="C111" s="38"/>
    </row>
    <row r="112" spans="1:3" customFormat="1" x14ac:dyDescent="0.4">
      <c r="A112" s="38"/>
      <c r="B112" s="38"/>
      <c r="C112" s="38"/>
    </row>
    <row r="113" spans="1:3" customFormat="1" x14ac:dyDescent="0.4">
      <c r="A113" s="38"/>
      <c r="B113" s="38"/>
      <c r="C113" s="38"/>
    </row>
    <row r="114" spans="1:3" customFormat="1" x14ac:dyDescent="0.4">
      <c r="A114" s="38"/>
      <c r="B114" s="38"/>
      <c r="C114" s="38"/>
    </row>
    <row r="115" spans="1:3" customFormat="1" x14ac:dyDescent="0.4">
      <c r="A115" s="38"/>
      <c r="B115" s="38"/>
      <c r="C115" s="38"/>
    </row>
    <row r="116" spans="1:3" customFormat="1" x14ac:dyDescent="0.4">
      <c r="A116" s="38"/>
      <c r="B116" s="38"/>
      <c r="C116" s="38"/>
    </row>
    <row r="117" spans="1:3" customFormat="1" x14ac:dyDescent="0.4">
      <c r="A117" s="38"/>
      <c r="B117" s="38"/>
      <c r="C117" s="38"/>
    </row>
    <row r="118" spans="1:3" customFormat="1" x14ac:dyDescent="0.4">
      <c r="A118" s="38"/>
      <c r="B118" s="38"/>
      <c r="C118" s="38"/>
    </row>
    <row r="119" spans="1:3" customFormat="1" x14ac:dyDescent="0.4">
      <c r="A119" s="38"/>
      <c r="B119" s="38"/>
      <c r="C119" s="38"/>
    </row>
    <row r="120" spans="1:3" customFormat="1" x14ac:dyDescent="0.4">
      <c r="A120" s="38"/>
      <c r="B120" s="38"/>
      <c r="C120" s="38"/>
    </row>
    <row r="121" spans="1:3" customFormat="1" x14ac:dyDescent="0.4">
      <c r="A121" s="38"/>
      <c r="B121" s="38"/>
      <c r="C121" s="38"/>
    </row>
    <row r="122" spans="1:3" customFormat="1" x14ac:dyDescent="0.4">
      <c r="A122" s="38"/>
      <c r="B122" s="38"/>
      <c r="C122" s="38"/>
    </row>
    <row r="123" spans="1:3" customFormat="1" x14ac:dyDescent="0.4">
      <c r="A123" s="38"/>
      <c r="B123" s="38"/>
      <c r="C123" s="38"/>
    </row>
    <row r="124" spans="1:3" customFormat="1" x14ac:dyDescent="0.4">
      <c r="A124" s="38"/>
      <c r="B124" s="38"/>
      <c r="C124" s="38"/>
    </row>
    <row r="125" spans="1:3" customFormat="1" x14ac:dyDescent="0.4">
      <c r="A125" s="38"/>
      <c r="B125" s="38"/>
      <c r="C125" s="38"/>
    </row>
    <row r="126" spans="1:3" customFormat="1" x14ac:dyDescent="0.4">
      <c r="A126" s="38"/>
      <c r="B126" s="38"/>
      <c r="C126" s="38"/>
    </row>
    <row r="127" spans="1:3" customFormat="1" x14ac:dyDescent="0.4">
      <c r="A127" s="38"/>
      <c r="B127" s="38"/>
      <c r="C127" s="38"/>
    </row>
    <row r="128" spans="1:3" customFormat="1" x14ac:dyDescent="0.4">
      <c r="A128" s="38"/>
      <c r="B128" s="38"/>
      <c r="C128" s="38"/>
    </row>
    <row r="129" spans="1:3" customFormat="1" x14ac:dyDescent="0.4">
      <c r="A129" s="38"/>
      <c r="B129" s="38"/>
      <c r="C129" s="38"/>
    </row>
    <row r="130" spans="1:3" customFormat="1" x14ac:dyDescent="0.4">
      <c r="A130" s="38"/>
      <c r="B130" s="38"/>
      <c r="C130" s="38"/>
    </row>
    <row r="131" spans="1:3" customFormat="1" x14ac:dyDescent="0.4">
      <c r="A131" s="38"/>
      <c r="B131" s="38"/>
      <c r="C131" s="38"/>
    </row>
    <row r="132" spans="1:3" customFormat="1" x14ac:dyDescent="0.4">
      <c r="A132" s="38"/>
      <c r="B132" s="38"/>
      <c r="C132" s="38"/>
    </row>
    <row r="133" spans="1:3" customFormat="1" x14ac:dyDescent="0.4">
      <c r="A133" s="38"/>
      <c r="B133" s="38"/>
      <c r="C133" s="38"/>
    </row>
    <row r="134" spans="1:3" customFormat="1" x14ac:dyDescent="0.4">
      <c r="A134" s="38"/>
      <c r="B134" s="38"/>
      <c r="C134" s="38"/>
    </row>
    <row r="135" spans="1:3" customFormat="1" x14ac:dyDescent="0.4">
      <c r="A135" s="38"/>
      <c r="B135" s="38"/>
      <c r="C135" s="38"/>
    </row>
    <row r="136" spans="1:3" customFormat="1" x14ac:dyDescent="0.4">
      <c r="A136" s="38"/>
      <c r="B136" s="38"/>
      <c r="C136" s="38"/>
    </row>
    <row r="137" spans="1:3" customFormat="1" x14ac:dyDescent="0.4">
      <c r="A137" s="38"/>
      <c r="B137" s="38"/>
      <c r="C137" s="38"/>
    </row>
    <row r="138" spans="1:3" customFormat="1" x14ac:dyDescent="0.4">
      <c r="A138" s="38"/>
      <c r="B138" s="38"/>
      <c r="C138" s="38"/>
    </row>
    <row r="139" spans="1:3" customFormat="1" x14ac:dyDescent="0.4">
      <c r="A139" s="38"/>
      <c r="B139" s="38"/>
      <c r="C139" s="38"/>
    </row>
    <row r="140" spans="1:3" customFormat="1" x14ac:dyDescent="0.4">
      <c r="A140" s="38"/>
      <c r="B140" s="38"/>
      <c r="C140" s="38"/>
    </row>
    <row r="141" spans="1:3" customFormat="1" x14ac:dyDescent="0.4">
      <c r="A141" s="38"/>
      <c r="B141" s="38"/>
      <c r="C141" s="38"/>
    </row>
    <row r="142" spans="1:3" customFormat="1" x14ac:dyDescent="0.4">
      <c r="A142" s="38"/>
      <c r="B142" s="38"/>
      <c r="C142" s="38"/>
    </row>
    <row r="143" spans="1:3" customFormat="1" x14ac:dyDescent="0.4">
      <c r="A143" s="38"/>
      <c r="B143" s="38"/>
      <c r="C143" s="38"/>
    </row>
    <row r="144" spans="1:3" customFormat="1" x14ac:dyDescent="0.4">
      <c r="A144" s="38"/>
      <c r="B144" s="38"/>
      <c r="C144" s="38"/>
    </row>
  </sheetData>
  <mergeCells count="7">
    <mergeCell ref="A51:C51"/>
    <mergeCell ref="D3:F3"/>
    <mergeCell ref="A1:F1"/>
    <mergeCell ref="E2:F2"/>
    <mergeCell ref="A3:A4"/>
    <mergeCell ref="B3:B4"/>
    <mergeCell ref="C3:C4"/>
  </mergeCells>
  <phoneticPr fontId="6"/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Footer>&amp;C&amp;P / &amp;N ページ</oddFooter>
  </headerFooter>
  <rowBreaks count="1" manualBreakCount="1">
    <brk id="28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5D327-5E69-4B3D-87E0-3167356D0806}">
  <sheetPr>
    <pageSetUpPr fitToPage="1"/>
  </sheetPr>
  <dimension ref="A1:H195"/>
  <sheetViews>
    <sheetView tabSelected="1" view="pageBreakPreview" zoomScale="60" zoomScaleNormal="70" workbookViewId="0">
      <selection sqref="A1:F1"/>
    </sheetView>
  </sheetViews>
  <sheetFormatPr defaultRowHeight="18.75" outlineLevelRow="1" x14ac:dyDescent="0.4"/>
  <cols>
    <col min="1" max="1" width="5.75" style="160" customWidth="1"/>
    <col min="2" max="2" width="17.25" style="160" customWidth="1"/>
    <col min="3" max="3" width="15.625" style="160" customWidth="1"/>
    <col min="4" max="4" width="19.75" style="161" bestFit="1" customWidth="1"/>
    <col min="5" max="5" width="15.375" style="161" bestFit="1" customWidth="1"/>
    <col min="6" max="6" width="13.25" style="161" bestFit="1" customWidth="1"/>
    <col min="7" max="16384" width="9" style="142"/>
  </cols>
  <sheetData>
    <row r="1" spans="1:6" s="136" customFormat="1" ht="33.75" customHeight="1" x14ac:dyDescent="0.4">
      <c r="A1" s="212" t="s">
        <v>281</v>
      </c>
      <c r="B1" s="212"/>
      <c r="C1" s="212"/>
      <c r="D1" s="212"/>
      <c r="E1" s="212"/>
      <c r="F1" s="212"/>
    </row>
    <row r="2" spans="1:6" s="136" customFormat="1" ht="18" customHeight="1" thickBot="1" x14ac:dyDescent="0.45">
      <c r="A2" s="137" t="s">
        <v>5</v>
      </c>
      <c r="D2" s="138"/>
      <c r="E2" s="213">
        <v>45814</v>
      </c>
      <c r="F2" s="214"/>
    </row>
    <row r="3" spans="1:6" s="136" customFormat="1" ht="26.25" customHeight="1" x14ac:dyDescent="0.4">
      <c r="A3" s="198" t="s">
        <v>6</v>
      </c>
      <c r="B3" s="200" t="s">
        <v>7</v>
      </c>
      <c r="C3" s="200" t="s">
        <v>114</v>
      </c>
      <c r="D3" s="217">
        <f>E2</f>
        <v>45814</v>
      </c>
      <c r="E3" s="210"/>
      <c r="F3" s="211"/>
    </row>
    <row r="4" spans="1:6" s="136" customFormat="1" ht="26.25" customHeight="1" thickBot="1" x14ac:dyDescent="0.45">
      <c r="A4" s="199"/>
      <c r="B4" s="201"/>
      <c r="C4" s="201"/>
      <c r="D4" s="139" t="s">
        <v>0</v>
      </c>
      <c r="E4" s="101" t="s">
        <v>1</v>
      </c>
      <c r="F4" s="102" t="s">
        <v>2</v>
      </c>
    </row>
    <row r="5" spans="1:6" outlineLevel="1" x14ac:dyDescent="0.4">
      <c r="A5" s="140">
        <v>1</v>
      </c>
      <c r="B5" s="141" t="s">
        <v>282</v>
      </c>
      <c r="C5" s="141" t="s">
        <v>283</v>
      </c>
      <c r="D5" s="43">
        <v>113</v>
      </c>
      <c r="E5" s="62">
        <v>17</v>
      </c>
      <c r="F5" s="42">
        <v>17</v>
      </c>
    </row>
    <row r="6" spans="1:6" outlineLevel="1" x14ac:dyDescent="0.4">
      <c r="A6" s="143"/>
      <c r="B6" s="92" t="s">
        <v>284</v>
      </c>
      <c r="C6" s="144"/>
      <c r="D6" s="45"/>
      <c r="E6" s="63"/>
      <c r="F6" s="44"/>
    </row>
    <row r="7" spans="1:6" outlineLevel="1" x14ac:dyDescent="0.4">
      <c r="A7" s="167"/>
      <c r="B7" s="145" t="s">
        <v>285</v>
      </c>
      <c r="C7" s="145" t="s">
        <v>286</v>
      </c>
      <c r="D7" s="47">
        <v>18</v>
      </c>
      <c r="E7" s="64">
        <v>3</v>
      </c>
      <c r="F7" s="46">
        <v>3</v>
      </c>
    </row>
    <row r="8" spans="1:6" outlineLevel="1" x14ac:dyDescent="0.4">
      <c r="A8" s="167"/>
      <c r="B8" s="145" t="s">
        <v>285</v>
      </c>
      <c r="C8" s="145" t="s">
        <v>287</v>
      </c>
      <c r="D8" s="47">
        <v>9</v>
      </c>
      <c r="E8" s="64">
        <v>2</v>
      </c>
      <c r="F8" s="46">
        <v>2</v>
      </c>
    </row>
    <row r="9" spans="1:6" outlineLevel="1" x14ac:dyDescent="0.4">
      <c r="A9" s="167"/>
      <c r="B9" s="145" t="s">
        <v>285</v>
      </c>
      <c r="C9" s="145" t="s">
        <v>288</v>
      </c>
      <c r="D9" s="47">
        <v>14</v>
      </c>
      <c r="E9" s="64">
        <v>2</v>
      </c>
      <c r="F9" s="46">
        <v>2</v>
      </c>
    </row>
    <row r="10" spans="1:6" outlineLevel="1" x14ac:dyDescent="0.4">
      <c r="A10" s="167"/>
      <c r="B10" s="145" t="s">
        <v>285</v>
      </c>
      <c r="C10" s="145" t="s">
        <v>283</v>
      </c>
      <c r="D10" s="47">
        <v>46</v>
      </c>
      <c r="E10" s="64">
        <v>6</v>
      </c>
      <c r="F10" s="46">
        <v>6</v>
      </c>
    </row>
    <row r="11" spans="1:6" outlineLevel="1" x14ac:dyDescent="0.4">
      <c r="A11" s="167"/>
      <c r="B11" s="145" t="s">
        <v>285</v>
      </c>
      <c r="C11" s="145" t="s">
        <v>289</v>
      </c>
      <c r="D11" s="47">
        <v>6</v>
      </c>
      <c r="E11" s="64">
        <v>1</v>
      </c>
      <c r="F11" s="46">
        <v>1</v>
      </c>
    </row>
    <row r="12" spans="1:6" ht="19.5" outlineLevel="1" thickBot="1" x14ac:dyDescent="0.45">
      <c r="A12" s="169"/>
      <c r="B12" s="149" t="s">
        <v>285</v>
      </c>
      <c r="C12" s="149" t="s">
        <v>133</v>
      </c>
      <c r="D12" s="65">
        <v>20</v>
      </c>
      <c r="E12" s="66">
        <v>3</v>
      </c>
      <c r="F12" s="69">
        <v>3</v>
      </c>
    </row>
    <row r="13" spans="1:6" outlineLevel="1" x14ac:dyDescent="0.4">
      <c r="A13" s="170">
        <v>2</v>
      </c>
      <c r="B13" s="104" t="s">
        <v>290</v>
      </c>
      <c r="C13" s="104" t="s">
        <v>291</v>
      </c>
      <c r="D13" s="74">
        <v>240</v>
      </c>
      <c r="E13" s="75">
        <v>29</v>
      </c>
      <c r="F13" s="171">
        <v>28</v>
      </c>
    </row>
    <row r="14" spans="1:6" outlineLevel="1" x14ac:dyDescent="0.4">
      <c r="A14" s="143"/>
      <c r="B14" s="92" t="str">
        <f>"※「"&amp;B13&amp;"町内会長」宛の文書は、「"&amp;C13&amp;"自治会」へ"</f>
        <v>※「細山田西町内会長」宛の文書は、「東西自治会」へ</v>
      </c>
      <c r="C14" s="144"/>
      <c r="D14" s="76"/>
      <c r="E14" s="77"/>
      <c r="F14" s="166"/>
    </row>
    <row r="15" spans="1:6" outlineLevel="1" x14ac:dyDescent="0.4">
      <c r="A15" s="167"/>
      <c r="B15" s="172" t="s">
        <v>292</v>
      </c>
      <c r="C15" s="145" t="s">
        <v>293</v>
      </c>
      <c r="D15" s="47">
        <v>7</v>
      </c>
      <c r="E15" s="64">
        <v>1</v>
      </c>
      <c r="F15" s="46">
        <v>1</v>
      </c>
    </row>
    <row r="16" spans="1:6" outlineLevel="1" x14ac:dyDescent="0.4">
      <c r="A16" s="167"/>
      <c r="B16" s="172" t="s">
        <v>292</v>
      </c>
      <c r="C16" s="145" t="s">
        <v>294</v>
      </c>
      <c r="D16" s="47">
        <v>21</v>
      </c>
      <c r="E16" s="64">
        <v>3</v>
      </c>
      <c r="F16" s="46">
        <v>3</v>
      </c>
    </row>
    <row r="17" spans="1:6" outlineLevel="1" x14ac:dyDescent="0.4">
      <c r="A17" s="167"/>
      <c r="B17" s="172" t="s">
        <v>292</v>
      </c>
      <c r="C17" s="145" t="s">
        <v>295</v>
      </c>
      <c r="D17" s="47">
        <v>8</v>
      </c>
      <c r="E17" s="64">
        <v>1</v>
      </c>
      <c r="F17" s="46">
        <v>1</v>
      </c>
    </row>
    <row r="18" spans="1:6" outlineLevel="1" x14ac:dyDescent="0.4">
      <c r="A18" s="167"/>
      <c r="B18" s="172" t="s">
        <v>292</v>
      </c>
      <c r="C18" s="145" t="s">
        <v>296</v>
      </c>
      <c r="D18" s="47">
        <v>12</v>
      </c>
      <c r="E18" s="64">
        <v>1</v>
      </c>
      <c r="F18" s="46">
        <v>1</v>
      </c>
    </row>
    <row r="19" spans="1:6" outlineLevel="1" x14ac:dyDescent="0.4">
      <c r="A19" s="167"/>
      <c r="B19" s="172" t="s">
        <v>292</v>
      </c>
      <c r="C19" s="145" t="s">
        <v>297</v>
      </c>
      <c r="D19" s="47">
        <v>5</v>
      </c>
      <c r="E19" s="64">
        <v>1</v>
      </c>
      <c r="F19" s="46">
        <v>1</v>
      </c>
    </row>
    <row r="20" spans="1:6" outlineLevel="1" x14ac:dyDescent="0.4">
      <c r="A20" s="167"/>
      <c r="B20" s="172" t="s">
        <v>292</v>
      </c>
      <c r="C20" s="145" t="s">
        <v>298</v>
      </c>
      <c r="D20" s="47">
        <v>72</v>
      </c>
      <c r="E20" s="64">
        <v>9</v>
      </c>
      <c r="F20" s="46">
        <v>8</v>
      </c>
    </row>
    <row r="21" spans="1:6" outlineLevel="1" x14ac:dyDescent="0.4">
      <c r="A21" s="167"/>
      <c r="B21" s="172" t="s">
        <v>292</v>
      </c>
      <c r="C21" s="145" t="s">
        <v>299</v>
      </c>
      <c r="D21" s="47">
        <v>18</v>
      </c>
      <c r="E21" s="64">
        <v>2</v>
      </c>
      <c r="F21" s="46">
        <v>2</v>
      </c>
    </row>
    <row r="22" spans="1:6" outlineLevel="1" x14ac:dyDescent="0.4">
      <c r="A22" s="167"/>
      <c r="B22" s="172" t="s">
        <v>292</v>
      </c>
      <c r="C22" s="145" t="s">
        <v>300</v>
      </c>
      <c r="D22" s="47">
        <v>75</v>
      </c>
      <c r="E22" s="64">
        <v>7</v>
      </c>
      <c r="F22" s="46">
        <v>7</v>
      </c>
    </row>
    <row r="23" spans="1:6" ht="19.5" outlineLevel="1" thickBot="1" x14ac:dyDescent="0.45">
      <c r="A23" s="173"/>
      <c r="B23" s="174" t="s">
        <v>292</v>
      </c>
      <c r="C23" s="147" t="s">
        <v>301</v>
      </c>
      <c r="D23" s="67">
        <v>22</v>
      </c>
      <c r="E23" s="68">
        <v>4</v>
      </c>
      <c r="F23" s="162">
        <v>4</v>
      </c>
    </row>
    <row r="24" spans="1:6" ht="19.5" outlineLevel="1" thickBot="1" x14ac:dyDescent="0.45">
      <c r="A24" s="176">
        <v>3</v>
      </c>
      <c r="B24" s="177" t="s">
        <v>302</v>
      </c>
      <c r="C24" s="177"/>
      <c r="D24" s="78">
        <v>35</v>
      </c>
      <c r="E24" s="79">
        <v>3</v>
      </c>
      <c r="F24" s="178">
        <v>3</v>
      </c>
    </row>
    <row r="25" spans="1:6" ht="19.5" outlineLevel="1" thickBot="1" x14ac:dyDescent="0.45">
      <c r="A25" s="176">
        <v>4</v>
      </c>
      <c r="B25" s="179" t="s">
        <v>303</v>
      </c>
      <c r="C25" s="177"/>
      <c r="D25" s="78">
        <v>64</v>
      </c>
      <c r="E25" s="79">
        <v>4</v>
      </c>
      <c r="F25" s="178">
        <v>3</v>
      </c>
    </row>
    <row r="26" spans="1:6" outlineLevel="1" x14ac:dyDescent="0.4">
      <c r="A26" s="140">
        <v>5</v>
      </c>
      <c r="B26" s="141" t="s">
        <v>304</v>
      </c>
      <c r="C26" s="153" t="s">
        <v>305</v>
      </c>
      <c r="D26" s="43">
        <v>115</v>
      </c>
      <c r="E26" s="62">
        <v>9</v>
      </c>
      <c r="F26" s="42">
        <v>7</v>
      </c>
    </row>
    <row r="27" spans="1:6" outlineLevel="1" x14ac:dyDescent="0.4">
      <c r="A27" s="167"/>
      <c r="B27" s="92" t="s">
        <v>306</v>
      </c>
      <c r="C27" s="144"/>
      <c r="D27" s="45"/>
      <c r="E27" s="63"/>
      <c r="F27" s="44"/>
    </row>
    <row r="28" spans="1:6" outlineLevel="1" x14ac:dyDescent="0.4">
      <c r="A28" s="167"/>
      <c r="B28" s="172" t="s">
        <v>307</v>
      </c>
      <c r="C28" s="145" t="s">
        <v>308</v>
      </c>
      <c r="D28" s="47">
        <v>40</v>
      </c>
      <c r="E28" s="64">
        <v>4</v>
      </c>
      <c r="F28" s="46">
        <v>2</v>
      </c>
    </row>
    <row r="29" spans="1:6" outlineLevel="1" x14ac:dyDescent="0.4">
      <c r="A29" s="167"/>
      <c r="B29" s="172" t="s">
        <v>307</v>
      </c>
      <c r="C29" s="145" t="s">
        <v>305</v>
      </c>
      <c r="D29" s="47">
        <v>42</v>
      </c>
      <c r="E29" s="64">
        <v>3</v>
      </c>
      <c r="F29" s="46">
        <v>3</v>
      </c>
    </row>
    <row r="30" spans="1:6" ht="19.5" outlineLevel="1" thickBot="1" x14ac:dyDescent="0.45">
      <c r="A30" s="169"/>
      <c r="B30" s="180" t="s">
        <v>307</v>
      </c>
      <c r="C30" s="149" t="s">
        <v>309</v>
      </c>
      <c r="D30" s="65">
        <v>33</v>
      </c>
      <c r="E30" s="66">
        <v>2</v>
      </c>
      <c r="F30" s="69">
        <v>2</v>
      </c>
    </row>
    <row r="31" spans="1:6" outlineLevel="1" x14ac:dyDescent="0.4">
      <c r="A31" s="140">
        <v>6</v>
      </c>
      <c r="B31" s="141" t="s">
        <v>310</v>
      </c>
      <c r="C31" s="141" t="s">
        <v>311</v>
      </c>
      <c r="D31" s="43">
        <v>111</v>
      </c>
      <c r="E31" s="62">
        <v>9</v>
      </c>
      <c r="F31" s="42">
        <v>9</v>
      </c>
    </row>
    <row r="32" spans="1:6" outlineLevel="1" x14ac:dyDescent="0.4">
      <c r="A32" s="143"/>
      <c r="B32" s="92" t="str">
        <f>"※「"&amp;B31&amp;"町内会長」宛の文書は、「"&amp;C31&amp;"自治会」へ"</f>
        <v>※「新堀町内会長」宛の文書は、「竹下掘自治会」へ</v>
      </c>
      <c r="C32" s="144"/>
      <c r="D32" s="76"/>
      <c r="E32" s="77"/>
      <c r="F32" s="166"/>
    </row>
    <row r="33" spans="1:6" outlineLevel="1" x14ac:dyDescent="0.4">
      <c r="A33" s="167"/>
      <c r="B33" s="145" t="s">
        <v>312</v>
      </c>
      <c r="C33" s="145" t="s">
        <v>313</v>
      </c>
      <c r="D33" s="47">
        <v>10</v>
      </c>
      <c r="E33" s="64">
        <v>2</v>
      </c>
      <c r="F33" s="46">
        <v>2</v>
      </c>
    </row>
    <row r="34" spans="1:6" outlineLevel="1" x14ac:dyDescent="0.4">
      <c r="A34" s="167"/>
      <c r="B34" s="145" t="s">
        <v>312</v>
      </c>
      <c r="C34" s="145" t="s">
        <v>16</v>
      </c>
      <c r="D34" s="47">
        <v>37</v>
      </c>
      <c r="E34" s="64">
        <v>2</v>
      </c>
      <c r="F34" s="46">
        <v>2</v>
      </c>
    </row>
    <row r="35" spans="1:6" outlineLevel="1" x14ac:dyDescent="0.4">
      <c r="A35" s="167"/>
      <c r="B35" s="145" t="s">
        <v>312</v>
      </c>
      <c r="C35" s="145" t="s">
        <v>314</v>
      </c>
      <c r="D35" s="47">
        <v>21</v>
      </c>
      <c r="E35" s="64">
        <v>2</v>
      </c>
      <c r="F35" s="46">
        <v>2</v>
      </c>
    </row>
    <row r="36" spans="1:6" outlineLevel="1" x14ac:dyDescent="0.4">
      <c r="A36" s="167"/>
      <c r="B36" s="145" t="s">
        <v>312</v>
      </c>
      <c r="C36" s="145" t="s">
        <v>315</v>
      </c>
      <c r="D36" s="47">
        <v>36</v>
      </c>
      <c r="E36" s="64">
        <v>2</v>
      </c>
      <c r="F36" s="46">
        <v>2</v>
      </c>
    </row>
    <row r="37" spans="1:6" ht="19.5" outlineLevel="1" thickBot="1" x14ac:dyDescent="0.45">
      <c r="A37" s="173"/>
      <c r="B37" s="147" t="s">
        <v>312</v>
      </c>
      <c r="C37" s="147" t="s">
        <v>316</v>
      </c>
      <c r="D37" s="67">
        <v>7</v>
      </c>
      <c r="E37" s="68">
        <v>1</v>
      </c>
      <c r="F37" s="162">
        <v>1</v>
      </c>
    </row>
    <row r="38" spans="1:6" ht="19.5" outlineLevel="1" thickBot="1" x14ac:dyDescent="0.45">
      <c r="A38" s="176">
        <v>7</v>
      </c>
      <c r="B38" s="177" t="s">
        <v>317</v>
      </c>
      <c r="C38" s="177"/>
      <c r="D38" s="78">
        <v>26</v>
      </c>
      <c r="E38" s="79">
        <v>7</v>
      </c>
      <c r="F38" s="178">
        <v>7</v>
      </c>
    </row>
    <row r="39" spans="1:6" ht="19.5" outlineLevel="1" thickBot="1" x14ac:dyDescent="0.45">
      <c r="A39" s="176">
        <v>8</v>
      </c>
      <c r="B39" s="177" t="s">
        <v>318</v>
      </c>
      <c r="C39" s="177"/>
      <c r="D39" s="78">
        <v>48</v>
      </c>
      <c r="E39" s="79">
        <v>6</v>
      </c>
      <c r="F39" s="178">
        <v>3</v>
      </c>
    </row>
    <row r="40" spans="1:6" ht="19.5" outlineLevel="1" thickBot="1" x14ac:dyDescent="0.45">
      <c r="A40" s="176">
        <v>9</v>
      </c>
      <c r="B40" s="177" t="s">
        <v>319</v>
      </c>
      <c r="C40" s="177"/>
      <c r="D40" s="78">
        <v>48</v>
      </c>
      <c r="E40" s="79">
        <v>7</v>
      </c>
      <c r="F40" s="178">
        <v>6</v>
      </c>
    </row>
    <row r="41" spans="1:6" ht="19.5" outlineLevel="1" thickBot="1" x14ac:dyDescent="0.45">
      <c r="A41" s="176">
        <v>10</v>
      </c>
      <c r="B41" s="177" t="s">
        <v>320</v>
      </c>
      <c r="C41" s="177"/>
      <c r="D41" s="78">
        <v>14</v>
      </c>
      <c r="E41" s="79">
        <v>3</v>
      </c>
      <c r="F41" s="178">
        <v>3</v>
      </c>
    </row>
    <row r="42" spans="1:6" ht="19.5" outlineLevel="1" thickBot="1" x14ac:dyDescent="0.45">
      <c r="A42" s="176">
        <v>11</v>
      </c>
      <c r="B42" s="177" t="s">
        <v>321</v>
      </c>
      <c r="C42" s="177"/>
      <c r="D42" s="78">
        <v>24</v>
      </c>
      <c r="E42" s="79">
        <v>2</v>
      </c>
      <c r="F42" s="178">
        <v>2</v>
      </c>
    </row>
    <row r="43" spans="1:6" ht="19.5" outlineLevel="1" thickBot="1" x14ac:dyDescent="0.45">
      <c r="A43" s="176">
        <v>12</v>
      </c>
      <c r="B43" s="177" t="s">
        <v>322</v>
      </c>
      <c r="C43" s="177"/>
      <c r="D43" s="78">
        <v>39</v>
      </c>
      <c r="E43" s="79">
        <v>3</v>
      </c>
      <c r="F43" s="178">
        <v>2</v>
      </c>
    </row>
    <row r="44" spans="1:6" ht="19.5" outlineLevel="1" thickBot="1" x14ac:dyDescent="0.45">
      <c r="A44" s="176">
        <v>13</v>
      </c>
      <c r="B44" s="177" t="s">
        <v>323</v>
      </c>
      <c r="C44" s="177"/>
      <c r="D44" s="78">
        <v>56</v>
      </c>
      <c r="E44" s="79">
        <v>9</v>
      </c>
      <c r="F44" s="178">
        <v>8</v>
      </c>
    </row>
    <row r="45" spans="1:6" ht="19.5" outlineLevel="1" thickBot="1" x14ac:dyDescent="0.45">
      <c r="A45" s="176">
        <v>14</v>
      </c>
      <c r="B45" s="177" t="s">
        <v>324</v>
      </c>
      <c r="C45" s="177"/>
      <c r="D45" s="78">
        <v>12</v>
      </c>
      <c r="E45" s="79">
        <v>2</v>
      </c>
      <c r="F45" s="178">
        <v>2</v>
      </c>
    </row>
    <row r="46" spans="1:6" ht="19.5" outlineLevel="1" thickBot="1" x14ac:dyDescent="0.45">
      <c r="A46" s="176">
        <v>15</v>
      </c>
      <c r="B46" s="177" t="s">
        <v>325</v>
      </c>
      <c r="C46" s="177" t="s">
        <v>326</v>
      </c>
      <c r="D46" s="78">
        <v>9</v>
      </c>
      <c r="E46" s="79">
        <v>1</v>
      </c>
      <c r="F46" s="178">
        <v>1</v>
      </c>
    </row>
    <row r="47" spans="1:6" ht="19.5" outlineLevel="1" thickBot="1" x14ac:dyDescent="0.45">
      <c r="A47" s="176">
        <v>16</v>
      </c>
      <c r="B47" s="177" t="s">
        <v>327</v>
      </c>
      <c r="C47" s="177"/>
      <c r="D47" s="78">
        <v>152</v>
      </c>
      <c r="E47" s="79">
        <v>11</v>
      </c>
      <c r="F47" s="178">
        <v>5</v>
      </c>
    </row>
    <row r="48" spans="1:6" ht="19.5" outlineLevel="1" thickBot="1" x14ac:dyDescent="0.45">
      <c r="A48" s="181">
        <v>17</v>
      </c>
      <c r="B48" s="182" t="s">
        <v>328</v>
      </c>
      <c r="C48" s="182"/>
      <c r="D48" s="80">
        <v>30</v>
      </c>
      <c r="E48" s="81">
        <v>3</v>
      </c>
      <c r="F48" s="183">
        <v>3</v>
      </c>
    </row>
    <row r="49" spans="1:6" ht="19.5" outlineLevel="1" thickBot="1" x14ac:dyDescent="0.45">
      <c r="A49" s="184">
        <v>18</v>
      </c>
      <c r="B49" s="185" t="s">
        <v>329</v>
      </c>
      <c r="C49" s="185"/>
      <c r="D49" s="78">
        <v>7</v>
      </c>
      <c r="E49" s="79">
        <v>2</v>
      </c>
      <c r="F49" s="178">
        <v>2</v>
      </c>
    </row>
    <row r="50" spans="1:6" ht="19.5" outlineLevel="1" thickBot="1" x14ac:dyDescent="0.45">
      <c r="A50" s="176">
        <v>19</v>
      </c>
      <c r="B50" s="177" t="s">
        <v>330</v>
      </c>
      <c r="C50" s="177"/>
      <c r="D50" s="82">
        <v>5</v>
      </c>
      <c r="E50" s="83">
        <v>1</v>
      </c>
      <c r="F50" s="186">
        <v>1</v>
      </c>
    </row>
    <row r="51" spans="1:6" ht="19.5" outlineLevel="1" thickBot="1" x14ac:dyDescent="0.45">
      <c r="A51" s="176">
        <v>20</v>
      </c>
      <c r="B51" s="177" t="s">
        <v>331</v>
      </c>
      <c r="C51" s="177"/>
      <c r="D51" s="78">
        <v>26</v>
      </c>
      <c r="E51" s="79">
        <v>2</v>
      </c>
      <c r="F51" s="178">
        <v>2</v>
      </c>
    </row>
    <row r="52" spans="1:6" ht="19.5" outlineLevel="1" thickBot="1" x14ac:dyDescent="0.45">
      <c r="A52" s="176">
        <v>21</v>
      </c>
      <c r="B52" s="177" t="s">
        <v>332</v>
      </c>
      <c r="C52" s="177"/>
      <c r="D52" s="78">
        <v>15</v>
      </c>
      <c r="E52" s="79">
        <v>1</v>
      </c>
      <c r="F52" s="178">
        <v>1</v>
      </c>
    </row>
    <row r="53" spans="1:6" ht="19.5" outlineLevel="1" thickBot="1" x14ac:dyDescent="0.45">
      <c r="A53" s="176">
        <v>22</v>
      </c>
      <c r="B53" s="177" t="s">
        <v>333</v>
      </c>
      <c r="C53" s="177"/>
      <c r="D53" s="78">
        <v>27</v>
      </c>
      <c r="E53" s="79">
        <v>3</v>
      </c>
      <c r="F53" s="178">
        <v>3</v>
      </c>
    </row>
    <row r="54" spans="1:6" ht="19.5" outlineLevel="1" thickBot="1" x14ac:dyDescent="0.45">
      <c r="A54" s="176">
        <v>23</v>
      </c>
      <c r="B54" s="177" t="s">
        <v>334</v>
      </c>
      <c r="C54" s="177"/>
      <c r="D54" s="78">
        <v>23</v>
      </c>
      <c r="E54" s="79">
        <v>2</v>
      </c>
      <c r="F54" s="178">
        <v>2</v>
      </c>
    </row>
    <row r="55" spans="1:6" ht="19.5" outlineLevel="1" thickBot="1" x14ac:dyDescent="0.45">
      <c r="A55" s="176">
        <v>24</v>
      </c>
      <c r="B55" s="177" t="s">
        <v>335</v>
      </c>
      <c r="C55" s="177"/>
      <c r="D55" s="78">
        <v>30</v>
      </c>
      <c r="E55" s="79">
        <v>9</v>
      </c>
      <c r="F55" s="178">
        <v>9</v>
      </c>
    </row>
    <row r="56" spans="1:6" ht="19.5" outlineLevel="1" thickBot="1" x14ac:dyDescent="0.45">
      <c r="A56" s="176">
        <v>25</v>
      </c>
      <c r="B56" s="177" t="s">
        <v>336</v>
      </c>
      <c r="C56" s="177"/>
      <c r="D56" s="78">
        <v>109</v>
      </c>
      <c r="E56" s="79">
        <v>12</v>
      </c>
      <c r="F56" s="178">
        <v>9</v>
      </c>
    </row>
    <row r="57" spans="1:6" ht="19.5" outlineLevel="1" thickBot="1" x14ac:dyDescent="0.45">
      <c r="A57" s="176">
        <v>26</v>
      </c>
      <c r="B57" s="177" t="s">
        <v>337</v>
      </c>
      <c r="C57" s="177"/>
      <c r="D57" s="78">
        <v>36</v>
      </c>
      <c r="E57" s="79">
        <v>4</v>
      </c>
      <c r="F57" s="178">
        <v>3</v>
      </c>
    </row>
    <row r="58" spans="1:6" ht="19.5" outlineLevel="1" thickBot="1" x14ac:dyDescent="0.45">
      <c r="A58" s="176">
        <v>27</v>
      </c>
      <c r="B58" s="177" t="s">
        <v>338</v>
      </c>
      <c r="C58" s="177"/>
      <c r="D58" s="78">
        <v>70</v>
      </c>
      <c r="E58" s="79">
        <v>6</v>
      </c>
      <c r="F58" s="178">
        <v>6</v>
      </c>
    </row>
    <row r="59" spans="1:6" ht="19.5" outlineLevel="1" thickBot="1" x14ac:dyDescent="0.45">
      <c r="A59" s="176">
        <v>28</v>
      </c>
      <c r="B59" s="177" t="s">
        <v>339</v>
      </c>
      <c r="C59" s="177"/>
      <c r="D59" s="78">
        <v>49</v>
      </c>
      <c r="E59" s="79">
        <v>4</v>
      </c>
      <c r="F59" s="178">
        <v>4</v>
      </c>
    </row>
    <row r="60" spans="1:6" ht="19.5" outlineLevel="1" thickBot="1" x14ac:dyDescent="0.45">
      <c r="A60" s="176">
        <v>29</v>
      </c>
      <c r="B60" s="177" t="s">
        <v>340</v>
      </c>
      <c r="C60" s="177"/>
      <c r="D60" s="78">
        <v>11</v>
      </c>
      <c r="E60" s="79">
        <v>2</v>
      </c>
      <c r="F60" s="178">
        <v>2</v>
      </c>
    </row>
    <row r="61" spans="1:6" ht="19.5" outlineLevel="1" thickBot="1" x14ac:dyDescent="0.45">
      <c r="A61" s="176">
        <v>30</v>
      </c>
      <c r="B61" s="177" t="s">
        <v>341</v>
      </c>
      <c r="C61" s="177"/>
      <c r="D61" s="84">
        <v>98</v>
      </c>
      <c r="E61" s="85">
        <v>11</v>
      </c>
      <c r="F61" s="187">
        <v>11</v>
      </c>
    </row>
    <row r="62" spans="1:6" ht="19.5" outlineLevel="1" thickBot="1" x14ac:dyDescent="0.45">
      <c r="A62" s="176">
        <v>31</v>
      </c>
      <c r="B62" s="177" t="s">
        <v>342</v>
      </c>
      <c r="C62" s="177"/>
      <c r="D62" s="78">
        <v>29</v>
      </c>
      <c r="E62" s="79">
        <v>4</v>
      </c>
      <c r="F62" s="178">
        <v>4</v>
      </c>
    </row>
    <row r="63" spans="1:6" ht="19.5" outlineLevel="1" thickBot="1" x14ac:dyDescent="0.45">
      <c r="A63" s="176">
        <v>32</v>
      </c>
      <c r="B63" s="177" t="s">
        <v>343</v>
      </c>
      <c r="C63" s="177"/>
      <c r="D63" s="78">
        <v>19</v>
      </c>
      <c r="E63" s="79">
        <v>3</v>
      </c>
      <c r="F63" s="178">
        <v>3</v>
      </c>
    </row>
    <row r="64" spans="1:6" ht="19.5" outlineLevel="1" thickBot="1" x14ac:dyDescent="0.45">
      <c r="A64" s="176">
        <v>33</v>
      </c>
      <c r="B64" s="177" t="s">
        <v>344</v>
      </c>
      <c r="C64" s="177"/>
      <c r="D64" s="78">
        <v>17</v>
      </c>
      <c r="E64" s="79">
        <v>4</v>
      </c>
      <c r="F64" s="178">
        <v>4</v>
      </c>
    </row>
    <row r="65" spans="1:6" ht="19.5" outlineLevel="1" thickBot="1" x14ac:dyDescent="0.45">
      <c r="A65" s="176">
        <v>34</v>
      </c>
      <c r="B65" s="177" t="s">
        <v>345</v>
      </c>
      <c r="C65" s="177"/>
      <c r="D65" s="78">
        <v>30</v>
      </c>
      <c r="E65" s="79">
        <v>4</v>
      </c>
      <c r="F65" s="178">
        <v>4</v>
      </c>
    </row>
    <row r="66" spans="1:6" outlineLevel="1" x14ac:dyDescent="0.4">
      <c r="A66" s="140">
        <v>35</v>
      </c>
      <c r="B66" s="141" t="s">
        <v>346</v>
      </c>
      <c r="C66" s="141" t="s">
        <v>347</v>
      </c>
      <c r="D66" s="43">
        <v>128</v>
      </c>
      <c r="E66" s="62">
        <v>26</v>
      </c>
      <c r="F66" s="42">
        <v>19</v>
      </c>
    </row>
    <row r="67" spans="1:6" outlineLevel="1" x14ac:dyDescent="0.4">
      <c r="A67" s="143"/>
      <c r="B67" s="92" t="s">
        <v>348</v>
      </c>
      <c r="C67" s="144"/>
      <c r="D67" s="76"/>
      <c r="E67" s="77"/>
      <c r="F67" s="166"/>
    </row>
    <row r="68" spans="1:6" outlineLevel="1" x14ac:dyDescent="0.4">
      <c r="A68" s="167"/>
      <c r="B68" s="145" t="s">
        <v>349</v>
      </c>
      <c r="C68" s="145" t="s">
        <v>350</v>
      </c>
      <c r="D68" s="47">
        <v>63</v>
      </c>
      <c r="E68" s="64">
        <v>15</v>
      </c>
      <c r="F68" s="46">
        <v>9</v>
      </c>
    </row>
    <row r="69" spans="1:6" outlineLevel="1" x14ac:dyDescent="0.4">
      <c r="A69" s="167"/>
      <c r="B69" s="145" t="s">
        <v>349</v>
      </c>
      <c r="C69" s="145" t="s">
        <v>351</v>
      </c>
      <c r="D69" s="47">
        <v>44</v>
      </c>
      <c r="E69" s="64">
        <v>7</v>
      </c>
      <c r="F69" s="46">
        <v>6</v>
      </c>
    </row>
    <row r="70" spans="1:6" ht="19.5" outlineLevel="1" thickBot="1" x14ac:dyDescent="0.45">
      <c r="A70" s="173"/>
      <c r="B70" s="147" t="s">
        <v>349</v>
      </c>
      <c r="C70" s="147" t="s">
        <v>352</v>
      </c>
      <c r="D70" s="67">
        <v>21</v>
      </c>
      <c r="E70" s="68">
        <v>4</v>
      </c>
      <c r="F70" s="162">
        <v>4</v>
      </c>
    </row>
    <row r="71" spans="1:6" ht="19.5" outlineLevel="1" thickBot="1" x14ac:dyDescent="0.45">
      <c r="A71" s="176">
        <v>36</v>
      </c>
      <c r="B71" s="188" t="s">
        <v>353</v>
      </c>
      <c r="C71" s="189"/>
      <c r="D71" s="78">
        <v>16</v>
      </c>
      <c r="E71" s="79">
        <v>2</v>
      </c>
      <c r="F71" s="178">
        <v>2</v>
      </c>
    </row>
    <row r="72" spans="1:6" ht="19.5" outlineLevel="1" thickBot="1" x14ac:dyDescent="0.45">
      <c r="A72" s="176">
        <v>37</v>
      </c>
      <c r="B72" s="188" t="s">
        <v>354</v>
      </c>
      <c r="C72" s="189"/>
      <c r="D72" s="78">
        <v>12</v>
      </c>
      <c r="E72" s="79">
        <v>2</v>
      </c>
      <c r="F72" s="178">
        <v>2</v>
      </c>
    </row>
    <row r="73" spans="1:6" ht="19.5" outlineLevel="1" thickBot="1" x14ac:dyDescent="0.45">
      <c r="A73" s="176">
        <v>38</v>
      </c>
      <c r="B73" s="188" t="s">
        <v>355</v>
      </c>
      <c r="C73" s="189"/>
      <c r="D73" s="78">
        <v>130</v>
      </c>
      <c r="E73" s="79">
        <v>12</v>
      </c>
      <c r="F73" s="178">
        <v>6</v>
      </c>
    </row>
    <row r="74" spans="1:6" ht="19.5" outlineLevel="1" thickBot="1" x14ac:dyDescent="0.45">
      <c r="A74" s="176">
        <v>39</v>
      </c>
      <c r="B74" s="188" t="s">
        <v>356</v>
      </c>
      <c r="C74" s="189"/>
      <c r="D74" s="78">
        <v>85</v>
      </c>
      <c r="E74" s="79">
        <v>6</v>
      </c>
      <c r="F74" s="178">
        <v>6</v>
      </c>
    </row>
    <row r="75" spans="1:6" ht="19.5" outlineLevel="1" thickBot="1" x14ac:dyDescent="0.45">
      <c r="A75" s="176">
        <v>40</v>
      </c>
      <c r="B75" s="188" t="s">
        <v>357</v>
      </c>
      <c r="C75" s="189"/>
      <c r="D75" s="78">
        <v>15</v>
      </c>
      <c r="E75" s="79">
        <v>3</v>
      </c>
      <c r="F75" s="178">
        <v>3</v>
      </c>
    </row>
    <row r="76" spans="1:6" ht="19.5" outlineLevel="1" thickBot="1" x14ac:dyDescent="0.45">
      <c r="A76" s="176">
        <v>41</v>
      </c>
      <c r="B76" s="177" t="s">
        <v>358</v>
      </c>
      <c r="C76" s="177"/>
      <c r="D76" s="78">
        <v>120</v>
      </c>
      <c r="E76" s="79">
        <v>14</v>
      </c>
      <c r="F76" s="178">
        <v>14</v>
      </c>
    </row>
    <row r="77" spans="1:6" ht="19.5" outlineLevel="1" thickBot="1" x14ac:dyDescent="0.45">
      <c r="A77" s="176">
        <v>42</v>
      </c>
      <c r="B77" s="177" t="s">
        <v>359</v>
      </c>
      <c r="C77" s="177"/>
      <c r="D77" s="78">
        <v>5</v>
      </c>
      <c r="E77" s="79">
        <v>1</v>
      </c>
      <c r="F77" s="178">
        <v>1</v>
      </c>
    </row>
    <row r="78" spans="1:6" ht="19.5" outlineLevel="1" thickBot="1" x14ac:dyDescent="0.45">
      <c r="A78" s="176">
        <v>43</v>
      </c>
      <c r="B78" s="177" t="s">
        <v>360</v>
      </c>
      <c r="C78" s="177"/>
      <c r="D78" s="84">
        <v>13</v>
      </c>
      <c r="E78" s="85">
        <v>1</v>
      </c>
      <c r="F78" s="187">
        <v>1</v>
      </c>
    </row>
    <row r="79" spans="1:6" outlineLevel="1" x14ac:dyDescent="0.4">
      <c r="A79" s="140">
        <v>44</v>
      </c>
      <c r="B79" s="141" t="s">
        <v>361</v>
      </c>
      <c r="C79" s="141" t="s">
        <v>362</v>
      </c>
      <c r="D79" s="43">
        <v>84</v>
      </c>
      <c r="E79" s="62">
        <v>10</v>
      </c>
      <c r="F79" s="42">
        <v>9</v>
      </c>
    </row>
    <row r="80" spans="1:6" outlineLevel="1" x14ac:dyDescent="0.4">
      <c r="A80" s="143"/>
      <c r="B80" s="92" t="str">
        <f>"※「"&amp;B79&amp;"町内会長」宛の文書は、「"&amp;C79&amp;"自治会」へ"</f>
        <v>※「岡崎東西町内会長」宛の文書は、「岡崎西自治会」へ</v>
      </c>
      <c r="C80" s="144"/>
      <c r="D80" s="86"/>
      <c r="E80" s="87"/>
      <c r="F80" s="190"/>
    </row>
    <row r="81" spans="1:6" outlineLevel="1" x14ac:dyDescent="0.4">
      <c r="A81" s="143"/>
      <c r="B81" s="145" t="s">
        <v>363</v>
      </c>
      <c r="C81" s="145" t="s">
        <v>364</v>
      </c>
      <c r="D81" s="47">
        <v>57</v>
      </c>
      <c r="E81" s="64">
        <v>6</v>
      </c>
      <c r="F81" s="46">
        <v>5</v>
      </c>
    </row>
    <row r="82" spans="1:6" ht="19.5" outlineLevel="1" thickBot="1" x14ac:dyDescent="0.45">
      <c r="A82" s="146"/>
      <c r="B82" s="147" t="s">
        <v>363</v>
      </c>
      <c r="C82" s="147" t="s">
        <v>365</v>
      </c>
      <c r="D82" s="65">
        <v>27</v>
      </c>
      <c r="E82" s="66">
        <v>4</v>
      </c>
      <c r="F82" s="69">
        <v>4</v>
      </c>
    </row>
    <row r="83" spans="1:6" ht="19.5" outlineLevel="1" thickBot="1" x14ac:dyDescent="0.45">
      <c r="A83" s="176">
        <v>45</v>
      </c>
      <c r="B83" s="177" t="s">
        <v>366</v>
      </c>
      <c r="C83" s="177"/>
      <c r="D83" s="78">
        <v>105</v>
      </c>
      <c r="E83" s="79">
        <v>15</v>
      </c>
      <c r="F83" s="178">
        <v>8</v>
      </c>
    </row>
    <row r="84" spans="1:6" ht="19.5" outlineLevel="1" thickBot="1" x14ac:dyDescent="0.45">
      <c r="A84" s="176">
        <v>46</v>
      </c>
      <c r="B84" s="177" t="s">
        <v>367</v>
      </c>
      <c r="C84" s="177"/>
      <c r="D84" s="78">
        <v>61</v>
      </c>
      <c r="E84" s="79">
        <v>11</v>
      </c>
      <c r="F84" s="178">
        <v>11</v>
      </c>
    </row>
    <row r="85" spans="1:6" ht="19.5" outlineLevel="1" thickBot="1" x14ac:dyDescent="0.45">
      <c r="A85" s="176">
        <v>47</v>
      </c>
      <c r="B85" s="177" t="s">
        <v>368</v>
      </c>
      <c r="C85" s="177"/>
      <c r="D85" s="78">
        <v>17</v>
      </c>
      <c r="E85" s="79">
        <v>2</v>
      </c>
      <c r="F85" s="178">
        <v>2</v>
      </c>
    </row>
    <row r="86" spans="1:6" ht="19.5" outlineLevel="1" thickBot="1" x14ac:dyDescent="0.45">
      <c r="A86" s="181">
        <v>48</v>
      </c>
      <c r="B86" s="182" t="s">
        <v>369</v>
      </c>
      <c r="C86" s="182"/>
      <c r="D86" s="78">
        <v>190</v>
      </c>
      <c r="E86" s="79">
        <v>24</v>
      </c>
      <c r="F86" s="178">
        <v>24</v>
      </c>
    </row>
    <row r="87" spans="1:6" ht="19.5" outlineLevel="1" thickBot="1" x14ac:dyDescent="0.45">
      <c r="A87" s="184">
        <v>49</v>
      </c>
      <c r="B87" s="185" t="s">
        <v>370</v>
      </c>
      <c r="C87" s="185"/>
      <c r="D87" s="78">
        <v>28</v>
      </c>
      <c r="E87" s="79">
        <v>5</v>
      </c>
      <c r="F87" s="178">
        <v>4</v>
      </c>
    </row>
    <row r="88" spans="1:6" ht="19.5" outlineLevel="1" thickBot="1" x14ac:dyDescent="0.45">
      <c r="A88" s="176">
        <v>50</v>
      </c>
      <c r="B88" s="177" t="s">
        <v>371</v>
      </c>
      <c r="C88" s="177"/>
      <c r="D88" s="78">
        <v>42</v>
      </c>
      <c r="E88" s="79">
        <v>3</v>
      </c>
      <c r="F88" s="178">
        <v>3</v>
      </c>
    </row>
    <row r="89" spans="1:6" ht="19.5" outlineLevel="1" thickBot="1" x14ac:dyDescent="0.45">
      <c r="A89" s="176">
        <v>51</v>
      </c>
      <c r="B89" s="179" t="s">
        <v>372</v>
      </c>
      <c r="C89" s="177"/>
      <c r="D89" s="84">
        <v>14</v>
      </c>
      <c r="E89" s="85">
        <v>4</v>
      </c>
      <c r="F89" s="187">
        <v>4</v>
      </c>
    </row>
    <row r="90" spans="1:6" ht="19.5" outlineLevel="1" thickBot="1" x14ac:dyDescent="0.45">
      <c r="A90" s="176">
        <v>52</v>
      </c>
      <c r="B90" s="177" t="s">
        <v>373</v>
      </c>
      <c r="C90" s="177"/>
      <c r="D90" s="78">
        <v>285</v>
      </c>
      <c r="E90" s="79">
        <v>22</v>
      </c>
      <c r="F90" s="178">
        <v>21</v>
      </c>
    </row>
    <row r="91" spans="1:6" ht="19.5" outlineLevel="1" thickBot="1" x14ac:dyDescent="0.45">
      <c r="A91" s="176">
        <v>53</v>
      </c>
      <c r="B91" s="177" t="s">
        <v>374</v>
      </c>
      <c r="C91" s="177"/>
      <c r="D91" s="78">
        <v>63</v>
      </c>
      <c r="E91" s="79">
        <v>11</v>
      </c>
      <c r="F91" s="178">
        <v>11</v>
      </c>
    </row>
    <row r="92" spans="1:6" ht="19.5" outlineLevel="1" thickBot="1" x14ac:dyDescent="0.45">
      <c r="A92" s="176">
        <v>54</v>
      </c>
      <c r="B92" s="177" t="s">
        <v>375</v>
      </c>
      <c r="C92" s="177"/>
      <c r="D92" s="78">
        <v>7</v>
      </c>
      <c r="E92" s="79">
        <v>1</v>
      </c>
      <c r="F92" s="178">
        <v>1</v>
      </c>
    </row>
    <row r="93" spans="1:6" ht="19.5" outlineLevel="1" thickBot="1" x14ac:dyDescent="0.45">
      <c r="A93" s="176">
        <v>55</v>
      </c>
      <c r="B93" s="177" t="s">
        <v>376</v>
      </c>
      <c r="C93" s="177"/>
      <c r="D93" s="84">
        <v>43</v>
      </c>
      <c r="E93" s="85">
        <v>5</v>
      </c>
      <c r="F93" s="187">
        <v>5</v>
      </c>
    </row>
    <row r="94" spans="1:6" ht="19.5" outlineLevel="1" thickBot="1" x14ac:dyDescent="0.45">
      <c r="A94" s="184">
        <v>56</v>
      </c>
      <c r="B94" s="185" t="s">
        <v>377</v>
      </c>
      <c r="C94" s="185"/>
      <c r="D94" s="78">
        <v>92</v>
      </c>
      <c r="E94" s="79">
        <v>9</v>
      </c>
      <c r="F94" s="178">
        <v>9</v>
      </c>
    </row>
    <row r="95" spans="1:6" ht="19.5" outlineLevel="1" thickBot="1" x14ac:dyDescent="0.45">
      <c r="A95" s="176">
        <v>57</v>
      </c>
      <c r="B95" s="177" t="s">
        <v>378</v>
      </c>
      <c r="C95" s="177"/>
      <c r="D95" s="78">
        <v>180</v>
      </c>
      <c r="E95" s="79">
        <v>16</v>
      </c>
      <c r="F95" s="178">
        <v>13</v>
      </c>
    </row>
    <row r="96" spans="1:6" ht="19.5" outlineLevel="1" thickBot="1" x14ac:dyDescent="0.45">
      <c r="A96" s="176">
        <v>58</v>
      </c>
      <c r="B96" s="177" t="s">
        <v>379</v>
      </c>
      <c r="C96" s="177"/>
      <c r="D96" s="78">
        <v>14</v>
      </c>
      <c r="E96" s="79">
        <v>2</v>
      </c>
      <c r="F96" s="178">
        <v>2</v>
      </c>
    </row>
    <row r="97" spans="1:6" ht="19.5" outlineLevel="1" thickBot="1" x14ac:dyDescent="0.45">
      <c r="A97" s="176">
        <v>59</v>
      </c>
      <c r="B97" s="177" t="s">
        <v>380</v>
      </c>
      <c r="C97" s="177"/>
      <c r="D97" s="78">
        <v>101</v>
      </c>
      <c r="E97" s="79">
        <v>8</v>
      </c>
      <c r="F97" s="178">
        <v>8</v>
      </c>
    </row>
    <row r="98" spans="1:6" ht="28.5" outlineLevel="1" x14ac:dyDescent="0.4">
      <c r="A98" s="140">
        <v>60</v>
      </c>
      <c r="B98" s="141" t="s">
        <v>381</v>
      </c>
      <c r="C98" s="141" t="str">
        <f>C100</f>
        <v>県営住宅</v>
      </c>
      <c r="D98" s="43">
        <v>61</v>
      </c>
      <c r="E98" s="62">
        <v>15</v>
      </c>
      <c r="F98" s="42">
        <v>15</v>
      </c>
    </row>
    <row r="99" spans="1:6" outlineLevel="1" x14ac:dyDescent="0.4">
      <c r="A99" s="143"/>
      <c r="B99" s="92" t="str">
        <f>"※「"&amp;B98&amp;"町内会長」宛の文書は、「"&amp;C98&amp;"自治会」へ"</f>
        <v>※「県営十三塚・大久保段町内会長」宛の文書は、「県営住宅自治会」へ</v>
      </c>
      <c r="C99" s="144"/>
      <c r="D99" s="76"/>
      <c r="E99" s="77"/>
      <c r="F99" s="166"/>
    </row>
    <row r="100" spans="1:6" ht="24" outlineLevel="1" x14ac:dyDescent="0.4">
      <c r="A100" s="167"/>
      <c r="B100" s="191" t="s">
        <v>382</v>
      </c>
      <c r="C100" s="145" t="s">
        <v>383</v>
      </c>
      <c r="D100" s="88">
        <v>61</v>
      </c>
      <c r="E100" s="89">
        <v>15</v>
      </c>
      <c r="F100" s="168">
        <v>15</v>
      </c>
    </row>
    <row r="101" spans="1:6" ht="24.75" outlineLevel="1" thickBot="1" x14ac:dyDescent="0.45">
      <c r="A101" s="181"/>
      <c r="B101" s="192" t="s">
        <v>382</v>
      </c>
      <c r="C101" s="193" t="s">
        <v>384</v>
      </c>
      <c r="D101" s="90" t="s">
        <v>171</v>
      </c>
      <c r="E101" s="91" t="s">
        <v>171</v>
      </c>
      <c r="F101" s="175" t="s">
        <v>171</v>
      </c>
    </row>
    <row r="102" spans="1:6" ht="20.25" thickTop="1" thickBot="1" x14ac:dyDescent="0.45">
      <c r="A102" s="207" t="s">
        <v>3</v>
      </c>
      <c r="B102" s="208"/>
      <c r="C102" s="208"/>
      <c r="D102" s="194">
        <f>SUMIF($A$5:$A$101,"&gt;0",D5:D101)</f>
        <v>3648</v>
      </c>
      <c r="E102" s="159">
        <f>SUMIF($A$5:$A$101,"&gt;0",E5:E101)</f>
        <v>429</v>
      </c>
      <c r="F102" s="165">
        <f>SUMIF($A$5:$A$101,"&gt;0",F5:F101)</f>
        <v>383</v>
      </c>
    </row>
    <row r="117" spans="1:8" s="161" customFormat="1" x14ac:dyDescent="0.4">
      <c r="A117" s="160"/>
      <c r="B117" s="160"/>
      <c r="C117" s="160"/>
      <c r="G117" s="142"/>
      <c r="H117" s="142"/>
    </row>
    <row r="118" spans="1:8" s="161" customFormat="1" x14ac:dyDescent="0.4">
      <c r="A118" s="160"/>
      <c r="B118" s="160"/>
      <c r="C118" s="160"/>
      <c r="G118" s="142"/>
      <c r="H118" s="142"/>
    </row>
    <row r="119" spans="1:8" s="161" customFormat="1" x14ac:dyDescent="0.4">
      <c r="A119" s="160"/>
      <c r="B119" s="160"/>
      <c r="C119" s="160"/>
      <c r="G119" s="142"/>
      <c r="H119" s="142"/>
    </row>
    <row r="120" spans="1:8" s="161" customFormat="1" x14ac:dyDescent="0.4">
      <c r="A120" s="160"/>
      <c r="B120" s="160"/>
      <c r="C120" s="160"/>
      <c r="G120" s="142"/>
      <c r="H120" s="142"/>
    </row>
    <row r="121" spans="1:8" s="161" customFormat="1" x14ac:dyDescent="0.4">
      <c r="A121" s="160"/>
      <c r="B121" s="160"/>
      <c r="C121" s="160"/>
      <c r="G121" s="142"/>
      <c r="H121" s="142"/>
    </row>
    <row r="122" spans="1:8" s="161" customFormat="1" x14ac:dyDescent="0.4">
      <c r="A122" s="160"/>
      <c r="B122" s="160"/>
      <c r="C122" s="160"/>
      <c r="G122" s="142"/>
      <c r="H122" s="142"/>
    </row>
    <row r="123" spans="1:8" s="161" customFormat="1" x14ac:dyDescent="0.4">
      <c r="A123" s="160"/>
      <c r="B123" s="160"/>
      <c r="C123" s="160"/>
      <c r="G123" s="142"/>
      <c r="H123" s="142"/>
    </row>
    <row r="124" spans="1:8" s="161" customFormat="1" x14ac:dyDescent="0.4">
      <c r="A124" s="160"/>
      <c r="B124" s="160"/>
      <c r="C124" s="160"/>
      <c r="G124" s="142"/>
      <c r="H124" s="142"/>
    </row>
    <row r="125" spans="1:8" s="161" customFormat="1" x14ac:dyDescent="0.4">
      <c r="A125" s="160"/>
      <c r="B125" s="160"/>
      <c r="C125" s="160"/>
      <c r="G125" s="142"/>
      <c r="H125" s="142"/>
    </row>
    <row r="126" spans="1:8" s="161" customFormat="1" x14ac:dyDescent="0.4">
      <c r="A126" s="160"/>
      <c r="B126" s="160"/>
      <c r="C126" s="160"/>
      <c r="G126" s="142"/>
      <c r="H126" s="142"/>
    </row>
    <row r="127" spans="1:8" s="161" customFormat="1" x14ac:dyDescent="0.4">
      <c r="A127" s="160"/>
      <c r="B127" s="160"/>
      <c r="C127" s="160"/>
      <c r="G127" s="142"/>
      <c r="H127" s="142"/>
    </row>
    <row r="128" spans="1:8" s="161" customFormat="1" x14ac:dyDescent="0.4">
      <c r="A128" s="160"/>
      <c r="B128" s="160"/>
      <c r="C128" s="160"/>
      <c r="G128" s="142"/>
      <c r="H128" s="142"/>
    </row>
    <row r="129" spans="1:8" s="161" customFormat="1" x14ac:dyDescent="0.4">
      <c r="A129" s="160"/>
      <c r="B129" s="160"/>
      <c r="C129" s="160"/>
      <c r="G129" s="142"/>
      <c r="H129" s="142"/>
    </row>
    <row r="130" spans="1:8" s="161" customFormat="1" x14ac:dyDescent="0.4">
      <c r="A130" s="160"/>
      <c r="B130" s="160"/>
      <c r="C130" s="160"/>
      <c r="G130" s="142"/>
      <c r="H130" s="142"/>
    </row>
    <row r="131" spans="1:8" s="161" customFormat="1" x14ac:dyDescent="0.4">
      <c r="A131" s="160"/>
      <c r="B131" s="160"/>
      <c r="C131" s="160"/>
      <c r="G131" s="142"/>
      <c r="H131" s="142"/>
    </row>
    <row r="132" spans="1:8" s="161" customFormat="1" x14ac:dyDescent="0.4">
      <c r="A132" s="160"/>
      <c r="B132" s="160"/>
      <c r="C132" s="160"/>
      <c r="G132" s="142"/>
      <c r="H132" s="142"/>
    </row>
    <row r="133" spans="1:8" s="161" customFormat="1" x14ac:dyDescent="0.4">
      <c r="A133" s="160"/>
      <c r="B133" s="160"/>
      <c r="C133" s="160"/>
      <c r="G133" s="142"/>
      <c r="H133" s="142"/>
    </row>
    <row r="134" spans="1:8" s="161" customFormat="1" x14ac:dyDescent="0.4">
      <c r="A134" s="160"/>
      <c r="B134" s="160"/>
      <c r="C134" s="160"/>
      <c r="G134" s="142"/>
      <c r="H134" s="142"/>
    </row>
    <row r="135" spans="1:8" s="161" customFormat="1" x14ac:dyDescent="0.4">
      <c r="A135" s="160"/>
      <c r="B135" s="160"/>
      <c r="C135" s="160"/>
      <c r="G135" s="142"/>
      <c r="H135" s="142"/>
    </row>
    <row r="136" spans="1:8" s="161" customFormat="1" x14ac:dyDescent="0.4">
      <c r="A136" s="160"/>
      <c r="B136" s="160"/>
      <c r="C136" s="160"/>
      <c r="G136" s="142"/>
      <c r="H136" s="142"/>
    </row>
    <row r="137" spans="1:8" s="161" customFormat="1" x14ac:dyDescent="0.4">
      <c r="A137" s="160"/>
      <c r="B137" s="160"/>
      <c r="C137" s="160"/>
      <c r="G137" s="142"/>
      <c r="H137" s="142"/>
    </row>
    <row r="138" spans="1:8" s="161" customFormat="1" x14ac:dyDescent="0.4">
      <c r="A138" s="160"/>
      <c r="B138" s="160"/>
      <c r="C138" s="160"/>
      <c r="G138" s="142"/>
      <c r="H138" s="142"/>
    </row>
    <row r="139" spans="1:8" s="161" customFormat="1" x14ac:dyDescent="0.4">
      <c r="A139" s="160"/>
      <c r="B139" s="160"/>
      <c r="C139" s="160"/>
      <c r="G139" s="142"/>
      <c r="H139" s="142"/>
    </row>
    <row r="140" spans="1:8" s="161" customFormat="1" x14ac:dyDescent="0.4">
      <c r="A140" s="160"/>
      <c r="B140" s="160"/>
      <c r="C140" s="160"/>
      <c r="G140" s="142"/>
      <c r="H140" s="142"/>
    </row>
    <row r="141" spans="1:8" s="161" customFormat="1" x14ac:dyDescent="0.4">
      <c r="A141" s="160"/>
      <c r="B141" s="160"/>
      <c r="C141" s="160"/>
      <c r="G141" s="142"/>
      <c r="H141" s="142"/>
    </row>
    <row r="142" spans="1:8" s="161" customFormat="1" x14ac:dyDescent="0.4">
      <c r="A142" s="160"/>
      <c r="B142" s="160"/>
      <c r="C142" s="160"/>
      <c r="G142" s="142"/>
      <c r="H142" s="142"/>
    </row>
    <row r="143" spans="1:8" s="161" customFormat="1" x14ac:dyDescent="0.4">
      <c r="A143" s="160"/>
      <c r="B143" s="160"/>
      <c r="C143" s="160"/>
      <c r="G143" s="142"/>
      <c r="H143" s="142"/>
    </row>
    <row r="144" spans="1:8" s="161" customFormat="1" x14ac:dyDescent="0.4">
      <c r="A144" s="160"/>
      <c r="B144" s="160"/>
      <c r="C144" s="160"/>
      <c r="G144" s="142"/>
      <c r="H144" s="142"/>
    </row>
    <row r="145" spans="1:8" s="161" customFormat="1" x14ac:dyDescent="0.4">
      <c r="A145" s="160"/>
      <c r="B145" s="160"/>
      <c r="C145" s="160"/>
      <c r="G145" s="142"/>
      <c r="H145" s="142"/>
    </row>
    <row r="146" spans="1:8" s="161" customFormat="1" x14ac:dyDescent="0.4">
      <c r="A146" s="160"/>
      <c r="B146" s="160"/>
      <c r="C146" s="160"/>
      <c r="G146" s="142"/>
      <c r="H146" s="142"/>
    </row>
    <row r="147" spans="1:8" s="161" customFormat="1" x14ac:dyDescent="0.4">
      <c r="A147" s="160"/>
      <c r="B147" s="160"/>
      <c r="C147" s="160"/>
      <c r="G147" s="142"/>
      <c r="H147" s="142"/>
    </row>
    <row r="148" spans="1:8" s="161" customFormat="1" x14ac:dyDescent="0.4">
      <c r="A148" s="160"/>
      <c r="B148" s="160"/>
      <c r="C148" s="160"/>
      <c r="G148" s="142"/>
      <c r="H148" s="142"/>
    </row>
    <row r="149" spans="1:8" s="161" customFormat="1" x14ac:dyDescent="0.4">
      <c r="A149" s="160"/>
      <c r="B149" s="160"/>
      <c r="C149" s="160"/>
      <c r="G149" s="142"/>
      <c r="H149" s="142"/>
    </row>
    <row r="150" spans="1:8" s="161" customFormat="1" x14ac:dyDescent="0.4">
      <c r="A150" s="160"/>
      <c r="B150" s="160"/>
      <c r="C150" s="160"/>
      <c r="G150" s="142"/>
      <c r="H150" s="142"/>
    </row>
    <row r="151" spans="1:8" s="161" customFormat="1" x14ac:dyDescent="0.4">
      <c r="A151" s="160"/>
      <c r="B151" s="160"/>
      <c r="C151" s="160"/>
      <c r="G151" s="142"/>
      <c r="H151" s="142"/>
    </row>
    <row r="152" spans="1:8" s="161" customFormat="1" x14ac:dyDescent="0.4">
      <c r="A152" s="160"/>
      <c r="B152" s="160"/>
      <c r="C152" s="160"/>
      <c r="G152" s="142"/>
      <c r="H152" s="142"/>
    </row>
    <row r="153" spans="1:8" s="161" customFormat="1" x14ac:dyDescent="0.4">
      <c r="A153" s="160"/>
      <c r="B153" s="160"/>
      <c r="C153" s="160"/>
      <c r="G153" s="142"/>
      <c r="H153" s="142"/>
    </row>
    <row r="154" spans="1:8" s="161" customFormat="1" x14ac:dyDescent="0.4">
      <c r="A154" s="160"/>
      <c r="B154" s="160"/>
      <c r="C154" s="160"/>
      <c r="G154" s="142"/>
      <c r="H154" s="142"/>
    </row>
    <row r="155" spans="1:8" s="161" customFormat="1" x14ac:dyDescent="0.4">
      <c r="A155" s="160"/>
      <c r="B155" s="160"/>
      <c r="C155" s="160"/>
      <c r="G155" s="142"/>
      <c r="H155" s="142"/>
    </row>
    <row r="156" spans="1:8" s="161" customFormat="1" x14ac:dyDescent="0.4">
      <c r="A156" s="160"/>
      <c r="B156" s="160"/>
      <c r="C156" s="160"/>
      <c r="G156" s="142"/>
      <c r="H156" s="142"/>
    </row>
    <row r="157" spans="1:8" s="161" customFormat="1" x14ac:dyDescent="0.4">
      <c r="A157" s="160"/>
      <c r="B157" s="160"/>
      <c r="C157" s="160"/>
      <c r="G157" s="142"/>
      <c r="H157" s="142"/>
    </row>
    <row r="158" spans="1:8" s="161" customFormat="1" x14ac:dyDescent="0.4">
      <c r="A158" s="160"/>
      <c r="B158" s="160"/>
      <c r="C158" s="160"/>
      <c r="G158" s="142"/>
      <c r="H158" s="142"/>
    </row>
    <row r="159" spans="1:8" s="161" customFormat="1" x14ac:dyDescent="0.4">
      <c r="A159" s="160"/>
      <c r="B159" s="160"/>
      <c r="C159" s="160"/>
      <c r="G159" s="142"/>
      <c r="H159" s="142"/>
    </row>
    <row r="160" spans="1:8" s="161" customFormat="1" x14ac:dyDescent="0.4">
      <c r="A160" s="160"/>
      <c r="B160" s="160"/>
      <c r="C160" s="160"/>
      <c r="G160" s="142"/>
      <c r="H160" s="142"/>
    </row>
    <row r="161" spans="1:8" s="161" customFormat="1" x14ac:dyDescent="0.4">
      <c r="A161" s="160"/>
      <c r="B161" s="160"/>
      <c r="C161" s="160"/>
      <c r="G161" s="142"/>
      <c r="H161" s="142"/>
    </row>
    <row r="162" spans="1:8" s="161" customFormat="1" x14ac:dyDescent="0.4">
      <c r="A162" s="160"/>
      <c r="B162" s="160"/>
      <c r="C162" s="160"/>
      <c r="G162" s="142"/>
      <c r="H162" s="142"/>
    </row>
    <row r="163" spans="1:8" s="161" customFormat="1" x14ac:dyDescent="0.4">
      <c r="A163" s="160"/>
      <c r="B163" s="160"/>
      <c r="C163" s="160"/>
      <c r="G163" s="142"/>
      <c r="H163" s="142"/>
    </row>
    <row r="164" spans="1:8" s="161" customFormat="1" x14ac:dyDescent="0.4">
      <c r="A164" s="160"/>
      <c r="B164" s="160"/>
      <c r="C164" s="160"/>
      <c r="G164" s="142"/>
      <c r="H164" s="142"/>
    </row>
    <row r="165" spans="1:8" s="161" customFormat="1" x14ac:dyDescent="0.4">
      <c r="A165" s="160"/>
      <c r="B165" s="160"/>
      <c r="C165" s="160"/>
      <c r="G165" s="142"/>
      <c r="H165" s="142"/>
    </row>
    <row r="166" spans="1:8" s="161" customFormat="1" x14ac:dyDescent="0.4">
      <c r="A166" s="160"/>
      <c r="B166" s="160"/>
      <c r="C166" s="160"/>
      <c r="G166" s="142"/>
      <c r="H166" s="142"/>
    </row>
    <row r="167" spans="1:8" s="161" customFormat="1" x14ac:dyDescent="0.4">
      <c r="A167" s="160"/>
      <c r="B167" s="160"/>
      <c r="C167" s="160"/>
      <c r="G167" s="142"/>
      <c r="H167" s="142"/>
    </row>
    <row r="168" spans="1:8" s="161" customFormat="1" x14ac:dyDescent="0.4">
      <c r="A168" s="160"/>
      <c r="B168" s="160"/>
      <c r="C168" s="160"/>
      <c r="G168" s="142"/>
      <c r="H168" s="142"/>
    </row>
    <row r="169" spans="1:8" s="161" customFormat="1" x14ac:dyDescent="0.4">
      <c r="A169" s="160"/>
      <c r="B169" s="160"/>
      <c r="C169" s="160"/>
      <c r="G169" s="142"/>
      <c r="H169" s="142"/>
    </row>
    <row r="170" spans="1:8" s="161" customFormat="1" x14ac:dyDescent="0.4">
      <c r="A170" s="160"/>
      <c r="B170" s="160"/>
      <c r="C170" s="160"/>
      <c r="G170" s="142"/>
      <c r="H170" s="142"/>
    </row>
    <row r="171" spans="1:8" s="161" customFormat="1" x14ac:dyDescent="0.4">
      <c r="A171" s="160"/>
      <c r="B171" s="160"/>
      <c r="C171" s="160"/>
      <c r="G171" s="142"/>
      <c r="H171" s="142"/>
    </row>
    <row r="172" spans="1:8" s="161" customFormat="1" x14ac:dyDescent="0.4">
      <c r="A172" s="160"/>
      <c r="B172" s="160"/>
      <c r="C172" s="160"/>
      <c r="G172" s="142"/>
      <c r="H172" s="142"/>
    </row>
    <row r="173" spans="1:8" s="161" customFormat="1" x14ac:dyDescent="0.4">
      <c r="A173" s="160"/>
      <c r="B173" s="160"/>
      <c r="C173" s="160"/>
      <c r="G173" s="142"/>
      <c r="H173" s="142"/>
    </row>
    <row r="174" spans="1:8" s="161" customFormat="1" x14ac:dyDescent="0.4">
      <c r="A174" s="160"/>
      <c r="B174" s="160"/>
      <c r="C174" s="160"/>
      <c r="G174" s="142"/>
      <c r="H174" s="142"/>
    </row>
    <row r="175" spans="1:8" s="161" customFormat="1" x14ac:dyDescent="0.4">
      <c r="A175" s="160"/>
      <c r="B175" s="160"/>
      <c r="C175" s="160"/>
      <c r="G175" s="142"/>
      <c r="H175" s="142"/>
    </row>
    <row r="176" spans="1:8" s="161" customFormat="1" x14ac:dyDescent="0.4">
      <c r="A176" s="160"/>
      <c r="B176" s="160"/>
      <c r="C176" s="160"/>
      <c r="G176" s="142"/>
      <c r="H176" s="142"/>
    </row>
    <row r="177" spans="1:8" s="161" customFormat="1" x14ac:dyDescent="0.4">
      <c r="A177" s="160"/>
      <c r="B177" s="160"/>
      <c r="C177" s="160"/>
      <c r="G177" s="142"/>
      <c r="H177" s="142"/>
    </row>
    <row r="178" spans="1:8" s="161" customFormat="1" x14ac:dyDescent="0.4">
      <c r="A178" s="160"/>
      <c r="B178" s="160"/>
      <c r="C178" s="160"/>
      <c r="G178" s="142"/>
      <c r="H178" s="142"/>
    </row>
    <row r="179" spans="1:8" s="161" customFormat="1" x14ac:dyDescent="0.4">
      <c r="A179" s="160"/>
      <c r="B179" s="160"/>
      <c r="C179" s="160"/>
      <c r="G179" s="142"/>
      <c r="H179" s="142"/>
    </row>
    <row r="180" spans="1:8" s="161" customFormat="1" x14ac:dyDescent="0.4">
      <c r="A180" s="160"/>
      <c r="B180" s="160"/>
      <c r="C180" s="160"/>
      <c r="G180" s="142"/>
      <c r="H180" s="142"/>
    </row>
    <row r="181" spans="1:8" s="161" customFormat="1" x14ac:dyDescent="0.4">
      <c r="A181" s="160"/>
      <c r="B181" s="160"/>
      <c r="C181" s="160"/>
      <c r="G181" s="142"/>
      <c r="H181" s="142"/>
    </row>
    <row r="182" spans="1:8" s="161" customFormat="1" x14ac:dyDescent="0.4">
      <c r="A182" s="160"/>
      <c r="B182" s="160"/>
      <c r="C182" s="160"/>
      <c r="G182" s="142"/>
      <c r="H182" s="142"/>
    </row>
    <row r="183" spans="1:8" s="161" customFormat="1" x14ac:dyDescent="0.4">
      <c r="A183" s="160"/>
      <c r="B183" s="160"/>
      <c r="C183" s="160"/>
      <c r="G183" s="142"/>
      <c r="H183" s="142"/>
    </row>
    <row r="184" spans="1:8" s="161" customFormat="1" x14ac:dyDescent="0.4">
      <c r="A184" s="160"/>
      <c r="B184" s="160"/>
      <c r="C184" s="160"/>
      <c r="G184" s="142"/>
      <c r="H184" s="142"/>
    </row>
    <row r="185" spans="1:8" s="161" customFormat="1" x14ac:dyDescent="0.4">
      <c r="A185" s="160"/>
      <c r="B185" s="160"/>
      <c r="C185" s="160"/>
      <c r="G185" s="142"/>
      <c r="H185" s="142"/>
    </row>
    <row r="186" spans="1:8" s="161" customFormat="1" x14ac:dyDescent="0.4">
      <c r="A186" s="160"/>
      <c r="B186" s="160"/>
      <c r="C186" s="160"/>
      <c r="G186" s="142"/>
      <c r="H186" s="142"/>
    </row>
    <row r="187" spans="1:8" s="161" customFormat="1" x14ac:dyDescent="0.4">
      <c r="A187" s="160"/>
      <c r="B187" s="160"/>
      <c r="C187" s="160"/>
      <c r="G187" s="142"/>
      <c r="H187" s="142"/>
    </row>
    <row r="188" spans="1:8" s="161" customFormat="1" x14ac:dyDescent="0.4">
      <c r="A188" s="160"/>
      <c r="B188" s="160"/>
      <c r="C188" s="160"/>
      <c r="G188" s="142"/>
      <c r="H188" s="142"/>
    </row>
    <row r="189" spans="1:8" s="161" customFormat="1" x14ac:dyDescent="0.4">
      <c r="A189" s="160"/>
      <c r="B189" s="160"/>
      <c r="C189" s="160"/>
      <c r="G189" s="142"/>
      <c r="H189" s="142"/>
    </row>
    <row r="190" spans="1:8" s="161" customFormat="1" x14ac:dyDescent="0.4">
      <c r="A190" s="160"/>
      <c r="B190" s="160"/>
      <c r="C190" s="160"/>
      <c r="G190" s="142"/>
      <c r="H190" s="142"/>
    </row>
    <row r="191" spans="1:8" s="161" customFormat="1" x14ac:dyDescent="0.4">
      <c r="A191" s="160"/>
      <c r="B191" s="160"/>
      <c r="C191" s="160"/>
      <c r="G191" s="142"/>
      <c r="H191" s="142"/>
    </row>
    <row r="192" spans="1:8" s="161" customFormat="1" x14ac:dyDescent="0.4">
      <c r="A192" s="160"/>
      <c r="B192" s="160"/>
      <c r="C192" s="160"/>
      <c r="G192" s="142"/>
      <c r="H192" s="142"/>
    </row>
    <row r="193" spans="1:8" s="161" customFormat="1" x14ac:dyDescent="0.4">
      <c r="A193" s="160"/>
      <c r="B193" s="160"/>
      <c r="C193" s="160"/>
      <c r="G193" s="142"/>
      <c r="H193" s="142"/>
    </row>
    <row r="194" spans="1:8" s="161" customFormat="1" x14ac:dyDescent="0.4">
      <c r="A194" s="160"/>
      <c r="B194" s="160"/>
      <c r="C194" s="160"/>
      <c r="G194" s="142"/>
      <c r="H194" s="142"/>
    </row>
    <row r="195" spans="1:8" s="161" customFormat="1" x14ac:dyDescent="0.4">
      <c r="A195" s="160"/>
      <c r="B195" s="160"/>
      <c r="C195" s="160"/>
      <c r="G195" s="142"/>
      <c r="H195" s="142"/>
    </row>
  </sheetData>
  <autoFilter ref="A4:H102" xr:uid="{98A78530-418E-4249-B017-73E63F4BE70A}"/>
  <mergeCells count="7">
    <mergeCell ref="A102:C102"/>
    <mergeCell ref="D3:F3"/>
    <mergeCell ref="A1:F1"/>
    <mergeCell ref="E2:F2"/>
    <mergeCell ref="A3:A4"/>
    <mergeCell ref="B3:B4"/>
    <mergeCell ref="C3:C4"/>
  </mergeCells>
  <phoneticPr fontId="6"/>
  <pageMargins left="0.70866141732283472" right="0.70866141732283472" top="0.74803149606299213" bottom="0.74803149606299213" header="0.31496062992125984" footer="0.31496062992125984"/>
  <pageSetup paperSize="9" scale="92" fitToHeight="0" orientation="portrait" r:id="rId1"/>
  <headerFooter>
    <oddFooter>&amp;C&amp;P / &amp;N ページ</oddFooter>
  </headerFooter>
  <rowBreaks count="2" manualBreakCount="2">
    <brk id="41" max="5" man="1"/>
    <brk id="78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名簿_鹿屋地区（R7）</vt:lpstr>
      <vt:lpstr>名簿_吾平地区（R7） </vt:lpstr>
      <vt:lpstr>名簿_輝北地区（R7） </vt:lpstr>
      <vt:lpstr>名簿_串良地区（R7）</vt:lpstr>
      <vt:lpstr>'名簿_輝北地区（R7） '!Print_Area</vt:lpstr>
      <vt:lpstr>'名簿_串良地区（R7）'!Print_Area</vt:lpstr>
      <vt:lpstr>'名簿_吾平地区（R7） '!Print_Area</vt:lpstr>
      <vt:lpstr>'名簿_鹿屋地区（R7）'!Print_Area</vt:lpstr>
      <vt:lpstr>'名簿_輝北地区（R7） '!Print_Titles</vt:lpstr>
      <vt:lpstr>'名簿_串良地区（R7）'!Print_Titles</vt:lpstr>
      <vt:lpstr>'名簿_吾平地区（R7） '!Print_Titles</vt:lpstr>
      <vt:lpstr>'名簿_鹿屋地区（R7）'!Print_Titles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2025-08-06T06:19:15Z</dcterms:created>
  <dcterms:modified xsi:type="dcterms:W3CDTF">2025-08-06T06:25:32Z</dcterms:modified>
</cp:coreProperties>
</file>