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2.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knusv100009\鹿屋１\文書庫\01020300財政課\04契約検査室\◎＜契約関係＞\建設工事等資格審査関係〈格付け）\00 建設工事等入札参加資格申請受付\R７・８募集\R08追加募集\01_申請様式\"/>
    </mc:Choice>
  </mc:AlternateContent>
  <xr:revisionPtr revIDLastSave="0" documentId="13_ncr:1_{3261F593-2354-4023-854F-94383402C327}" xr6:coauthVersionLast="47" xr6:coauthVersionMax="47" xr10:uidLastSave="{00000000-0000-0000-0000-000000000000}"/>
  <bookViews>
    <workbookView xWindow="-120" yWindow="-120" windowWidth="20730" windowHeight="11040" tabRatio="911" xr2:uid="{00000000-000D-0000-FFFF-FFFF00000000}"/>
  </bookViews>
  <sheets>
    <sheet name="基本情報入力シート" sheetId="44" r:id="rId1"/>
    <sheet name="格付けの要件等" sheetId="54" r:id="rId2"/>
    <sheet name="工種別の登録要件" sheetId="52" r:id="rId3"/>
    <sheet name="市内業者の取扱い" sheetId="55" r:id="rId4"/>
    <sheet name="提出書類一覧表（建設・市内）" sheetId="42" r:id="rId5"/>
    <sheet name="様式3" sheetId="53" r:id="rId6"/>
    <sheet name="様式4" sheetId="47" r:id="rId7"/>
    <sheet name="様式5" sheetId="17" r:id="rId8"/>
    <sheet name="様式6" sheetId="45" r:id="rId9"/>
    <sheet name="様式7" sheetId="46" r:id="rId10"/>
    <sheet name="様式８" sheetId="48" r:id="rId11"/>
    <sheet name="様式9" sheetId="16" r:id="rId12"/>
    <sheet name="様式10" sheetId="18" r:id="rId13"/>
    <sheet name="様式11" sheetId="50" r:id="rId14"/>
    <sheet name="様式12-1、12-2" sheetId="51" r:id="rId15"/>
    <sheet name="様式13" sheetId="3" r:id="rId16"/>
    <sheet name="様式14" sheetId="49" r:id="rId17"/>
    <sheet name="様式15" sheetId="31" r:id="rId18"/>
    <sheet name="様式16" sheetId="5" r:id="rId19"/>
    <sheet name="様式17" sheetId="34" r:id="rId20"/>
  </sheets>
  <definedNames>
    <definedName name="_xlnm._FilterDatabase" localSheetId="7" hidden="1">様式5!$BN$15:$BR$157</definedName>
    <definedName name="_xlnm.Print_Area" localSheetId="1">格付けの要件等!$A$1:$B$13</definedName>
    <definedName name="_xlnm.Print_Area" localSheetId="0">基本情報入力シート!$A$1:$D$12</definedName>
    <definedName name="_xlnm.Print_Area" localSheetId="3">市内業者の取扱い!$A$1:$B$12</definedName>
    <definedName name="_xlnm.Print_Area" localSheetId="4">'提出書類一覧表（建設・市内）'!$A$1:$I$52</definedName>
    <definedName name="_xlnm.Print_Area" localSheetId="12">様式10!$A$1:$AH$94</definedName>
    <definedName name="_xlnm.Print_Area" localSheetId="13">様式11!$A$1:$G$29</definedName>
    <definedName name="_xlnm.Print_Area" localSheetId="14">'様式12-1、12-2'!$A$1:$G$68</definedName>
    <definedName name="_xlnm.Print_Area" localSheetId="15">様式13!$A$1:$I$150</definedName>
    <definedName name="_xlnm.Print_Area" localSheetId="17">様式15!$A$1:$Q$108</definedName>
    <definedName name="_xlnm.Print_Area" localSheetId="18">様式16!$A$1:$X$39</definedName>
    <definedName name="_xlnm.Print_Area" localSheetId="19">様式17!$A$1:$V$33</definedName>
    <definedName name="_xlnm.Print_Area" localSheetId="5">様式3!$A$1:$I$28</definedName>
    <definedName name="_xlnm.Print_Area" localSheetId="6">様式4!$A$1:$AB$90</definedName>
    <definedName name="_xlnm.Print_Area" localSheetId="7">様式5!$A$1:$BQ$221</definedName>
    <definedName name="_xlnm.Print_Area" localSheetId="8">様式6!$A$1:$N$39</definedName>
    <definedName name="_xlnm.Print_Area" localSheetId="9">様式7!$A$1:$O$41</definedName>
    <definedName name="_xlnm.Print_Area" localSheetId="10">様式８!$A$1:$V$81</definedName>
    <definedName name="_xlnm.Print_Area" localSheetId="11">様式9!$A$1:$AI$55</definedName>
    <definedName name="_xlnm.Print_Titles" localSheetId="4">'提出書類一覧表（建設・市内）'!$4:$4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53" i="17" l="1"/>
  <c r="AS52" i="17"/>
  <c r="AC7" i="17"/>
  <c r="AC217" i="17" l="1"/>
  <c r="AC216" i="17"/>
  <c r="AC215" i="17"/>
  <c r="AC214" i="17"/>
  <c r="AC213" i="17"/>
  <c r="AC212" i="17"/>
  <c r="AC211" i="17"/>
  <c r="AC210" i="17"/>
  <c r="AC209" i="17"/>
  <c r="AC208" i="17"/>
  <c r="AC207" i="17"/>
  <c r="AC206" i="17"/>
  <c r="AC205" i="17"/>
  <c r="AC204" i="17"/>
  <c r="AC203" i="17"/>
  <c r="AC202" i="17"/>
  <c r="AC201" i="17"/>
  <c r="AC200" i="17"/>
  <c r="AC199" i="17"/>
  <c r="AC198" i="17"/>
  <c r="AC197" i="17"/>
  <c r="AC196" i="17"/>
  <c r="AC195" i="17"/>
  <c r="AC194" i="17"/>
  <c r="AC193" i="17"/>
  <c r="AC192" i="17"/>
  <c r="AC191" i="17"/>
  <c r="AC190" i="17"/>
  <c r="AC189" i="17"/>
  <c r="AC188" i="17"/>
  <c r="AC187" i="17"/>
  <c r="AC186" i="17"/>
  <c r="AC185" i="17"/>
  <c r="AC184" i="17"/>
  <c r="AC183" i="17"/>
  <c r="AC182" i="17"/>
  <c r="AC181" i="17"/>
  <c r="AC180" i="17"/>
  <c r="AC179" i="17"/>
  <c r="AC178" i="17"/>
  <c r="AC177" i="17"/>
  <c r="AC176" i="17"/>
  <c r="AC175" i="17"/>
  <c r="AC174" i="17"/>
  <c r="AC173" i="17"/>
  <c r="AC162" i="17"/>
  <c r="AC161" i="17"/>
  <c r="AC160" i="17"/>
  <c r="AC159" i="17"/>
  <c r="AC158" i="17"/>
  <c r="AC157" i="17"/>
  <c r="AC156" i="17"/>
  <c r="AC155" i="17"/>
  <c r="AC154" i="17"/>
  <c r="AC153" i="17"/>
  <c r="AC152" i="17"/>
  <c r="AC151" i="17"/>
  <c r="AC150" i="17"/>
  <c r="AC149" i="17"/>
  <c r="AC148" i="17"/>
  <c r="AC147" i="17"/>
  <c r="AC146" i="17"/>
  <c r="AC145" i="17"/>
  <c r="AC144" i="17"/>
  <c r="AC143" i="17"/>
  <c r="AC142" i="17"/>
  <c r="AC141" i="17"/>
  <c r="AC140" i="17"/>
  <c r="AC139" i="17"/>
  <c r="AC138" i="17"/>
  <c r="AC137" i="17"/>
  <c r="AC136" i="17"/>
  <c r="AC135" i="17"/>
  <c r="AC134" i="17"/>
  <c r="AC133" i="17"/>
  <c r="AC132" i="17"/>
  <c r="AC131" i="17"/>
  <c r="AC130" i="17"/>
  <c r="AC129" i="17"/>
  <c r="AC128" i="17"/>
  <c r="AC127" i="17"/>
  <c r="AC126" i="17"/>
  <c r="AC125" i="17"/>
  <c r="AC124" i="17"/>
  <c r="AC123" i="17"/>
  <c r="AC122" i="17"/>
  <c r="AC121" i="17"/>
  <c r="AC120" i="17"/>
  <c r="AC119" i="17"/>
  <c r="AC118" i="17"/>
  <c r="AC107" i="17"/>
  <c r="AC106" i="17"/>
  <c r="AC105" i="17"/>
  <c r="AC104" i="17"/>
  <c r="AC103" i="17"/>
  <c r="AC102" i="17"/>
  <c r="AC101" i="17"/>
  <c r="AC100" i="17"/>
  <c r="AC99" i="17"/>
  <c r="AC98" i="17"/>
  <c r="AC97" i="17"/>
  <c r="AC96" i="17"/>
  <c r="AC95" i="17"/>
  <c r="AC94" i="17"/>
  <c r="AC93" i="17"/>
  <c r="AC92" i="17"/>
  <c r="AC91" i="17"/>
  <c r="AC90" i="17"/>
  <c r="AC89" i="17"/>
  <c r="AC88" i="17"/>
  <c r="AC87" i="17"/>
  <c r="AC86" i="17"/>
  <c r="AC85" i="17"/>
  <c r="AC84" i="17"/>
  <c r="AC83" i="17"/>
  <c r="AC82" i="17"/>
  <c r="AC81" i="17"/>
  <c r="AC80" i="17"/>
  <c r="AC79" i="17"/>
  <c r="AC78" i="17"/>
  <c r="AC77" i="17"/>
  <c r="AC76" i="17"/>
  <c r="AC75" i="17"/>
  <c r="AC74" i="17"/>
  <c r="AC73" i="17"/>
  <c r="AC72" i="17"/>
  <c r="AC71" i="17"/>
  <c r="AC70" i="17"/>
  <c r="AC69" i="17"/>
  <c r="AC68" i="17"/>
  <c r="AC67" i="17"/>
  <c r="AC66" i="17"/>
  <c r="AC65" i="17"/>
  <c r="AC64" i="17"/>
  <c r="AC63" i="17"/>
  <c r="AC51" i="17"/>
  <c r="AC50" i="17"/>
  <c r="AC49" i="17"/>
  <c r="AC48" i="17"/>
  <c r="AC47" i="17"/>
  <c r="AC46" i="17"/>
  <c r="AC45" i="17"/>
  <c r="AC44" i="17"/>
  <c r="AC43" i="17"/>
  <c r="AC42" i="17"/>
  <c r="AC41" i="17"/>
  <c r="AC40" i="17"/>
  <c r="AC39" i="17"/>
  <c r="AC38" i="17"/>
  <c r="AC37" i="17"/>
  <c r="AC36" i="17"/>
  <c r="AC35" i="17"/>
  <c r="AC34" i="17"/>
  <c r="AC33" i="17"/>
  <c r="AC32" i="17"/>
  <c r="AC31" i="17"/>
  <c r="AC30" i="17"/>
  <c r="AC29" i="17"/>
  <c r="AC28" i="17"/>
  <c r="AC27" i="17"/>
  <c r="AC26" i="17"/>
  <c r="AC25" i="17"/>
  <c r="AC24" i="17"/>
  <c r="AC23" i="17"/>
  <c r="AC22" i="17"/>
  <c r="AC21" i="17"/>
  <c r="AC20" i="17"/>
  <c r="AC19" i="17"/>
  <c r="AC18" i="17"/>
  <c r="AC17" i="17"/>
  <c r="AC16" i="17"/>
  <c r="AC15" i="17"/>
  <c r="AC14" i="17"/>
  <c r="AC13" i="17"/>
  <c r="AC12" i="17"/>
  <c r="AC11" i="17"/>
  <c r="AC10" i="17"/>
  <c r="AC9" i="17"/>
  <c r="AC8" i="17"/>
  <c r="A167" i="17" l="1"/>
  <c r="A112" i="17"/>
  <c r="A57" i="17"/>
  <c r="A3" i="53" l="1"/>
  <c r="D9" i="53"/>
  <c r="D8" i="53"/>
  <c r="D7" i="53"/>
  <c r="J20" i="49" l="1"/>
  <c r="J19" i="49"/>
  <c r="J18" i="49"/>
  <c r="C16" i="49"/>
  <c r="D8" i="51"/>
  <c r="D7" i="51"/>
  <c r="D6" i="51"/>
  <c r="D7" i="50"/>
  <c r="D6" i="50"/>
  <c r="D5" i="50"/>
  <c r="N8" i="48" l="1"/>
  <c r="N9" i="48"/>
  <c r="N7" i="48"/>
  <c r="R2" i="48"/>
  <c r="U1" i="47"/>
  <c r="R32" i="47"/>
  <c r="P9" i="5"/>
  <c r="P8" i="5"/>
  <c r="P7" i="5"/>
  <c r="K1" i="45"/>
  <c r="L1" i="46"/>
  <c r="I2" i="42"/>
  <c r="P4" i="34"/>
  <c r="M9" i="34"/>
  <c r="M8" i="34"/>
  <c r="M7" i="34"/>
  <c r="R5" i="5"/>
  <c r="J37" i="31"/>
  <c r="J36" i="31"/>
  <c r="G58" i="31" s="1"/>
  <c r="J35" i="31"/>
  <c r="G60" i="31" s="1"/>
  <c r="K31" i="31"/>
  <c r="G4" i="3"/>
  <c r="F8" i="3"/>
  <c r="F7" i="3"/>
  <c r="F6" i="3"/>
  <c r="AS3" i="17"/>
  <c r="AS114" i="17" s="1"/>
  <c r="X21" i="18"/>
  <c r="C10" i="17"/>
  <c r="C13" i="17"/>
  <c r="C16" i="17"/>
  <c r="C19" i="17"/>
  <c r="C22" i="17"/>
  <c r="C25" i="17"/>
  <c r="C28" i="17"/>
  <c r="C31" i="17"/>
  <c r="C34" i="17"/>
  <c r="C37" i="17"/>
  <c r="C40" i="17"/>
  <c r="C43" i="17"/>
  <c r="C46" i="17"/>
  <c r="C49" i="17"/>
  <c r="C63" i="17"/>
  <c r="C66" i="17"/>
  <c r="C69" i="17"/>
  <c r="C72" i="17"/>
  <c r="C75" i="17"/>
  <c r="C78" i="17"/>
  <c r="C81" i="17"/>
  <c r="C84" i="17"/>
  <c r="C87" i="17"/>
  <c r="C90" i="17"/>
  <c r="C93" i="17"/>
  <c r="C96" i="17"/>
  <c r="C99" i="17"/>
  <c r="C102" i="17"/>
  <c r="C105" i="17"/>
  <c r="C118" i="17"/>
  <c r="C121" i="17"/>
  <c r="C124" i="17"/>
  <c r="C127" i="17"/>
  <c r="C130" i="17"/>
  <c r="C133" i="17"/>
  <c r="C136" i="17"/>
  <c r="C139" i="17"/>
  <c r="C142" i="17"/>
  <c r="BR143" i="17"/>
  <c r="BR144" i="17"/>
  <c r="BR145" i="17"/>
  <c r="C145" i="17"/>
  <c r="BR146" i="17"/>
  <c r="C148" i="17"/>
  <c r="C151" i="17"/>
  <c r="C154" i="17"/>
  <c r="C157" i="17"/>
  <c r="C160" i="17"/>
  <c r="C173" i="17"/>
  <c r="C176" i="17"/>
  <c r="C179" i="17"/>
  <c r="C182" i="17"/>
  <c r="C185" i="17"/>
  <c r="C188" i="17"/>
  <c r="C191" i="17"/>
  <c r="C194" i="17"/>
  <c r="C197" i="17"/>
  <c r="C200" i="17"/>
  <c r="C203" i="17"/>
  <c r="C206" i="17"/>
  <c r="C209" i="17"/>
  <c r="C212" i="17"/>
  <c r="C215" i="17"/>
  <c r="AS59" i="17" l="1"/>
  <c r="AS16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山口 三奈美 m.y.</author>
  </authors>
  <commentList>
    <comment ref="A1" authorId="0" shapeId="0" xr:uid="{051CDD48-F98E-4005-915D-9792D30B937F}">
      <text>
        <r>
          <rPr>
            <b/>
            <sz val="12"/>
            <color indexed="10"/>
            <rFont val="MS P ゴシック"/>
            <family val="3"/>
            <charset val="128"/>
          </rPr>
          <t>本シートは説明用（提出不要）です。
申請する工種の要件・添付書類を確認してください。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kanoyaadmin</author>
    <author>山口 三奈美 m.y.</author>
  </authors>
  <commentList>
    <comment ref="D3" authorId="0" shapeId="0" xr:uid="{B0D4AA5D-BE9F-497C-A666-747F2926CCDD}">
      <text>
        <r>
          <rPr>
            <b/>
            <sz val="12"/>
            <color indexed="10"/>
            <rFont val="ＭＳ Ｐゴシック"/>
            <family val="3"/>
            <charset val="128"/>
          </rPr>
          <t>・　証明者印を受けた後、本様式とと活動のわかるもの（新聞記事等）を添付してください。</t>
        </r>
      </text>
    </comment>
    <comment ref="G8" authorId="1" shapeId="0" xr:uid="{6E983069-48C6-481F-8274-9FE08821D95D}">
      <text>
        <r>
          <rPr>
            <b/>
            <sz val="12"/>
            <color indexed="10"/>
            <rFont val="MS P ゴシック"/>
            <family val="3"/>
            <charset val="128"/>
          </rPr>
          <t>押印不要</t>
        </r>
      </text>
    </comment>
    <comment ref="D37" authorId="0" shapeId="0" xr:uid="{0BBC5E32-7DFB-4A9B-978A-AAB47FD5C1C5}">
      <text>
        <r>
          <rPr>
            <sz val="12"/>
            <color indexed="81"/>
            <rFont val="ＭＳ Ｐゴシック"/>
            <family val="3"/>
            <charset val="128"/>
          </rPr>
          <t>鹿屋市以外の団体（町内会等）に申請する場合に使用してください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山口 三奈美 m.y.</author>
  </authors>
  <commentList>
    <comment ref="I2" authorId="0" shapeId="0" xr:uid="{00000000-0006-0000-0900-000001000000}">
      <text>
        <r>
          <rPr>
            <b/>
            <sz val="12"/>
            <color indexed="10"/>
            <rFont val="MS P ゴシック"/>
            <family val="3"/>
            <charset val="128"/>
          </rPr>
          <t>下記にある　記入上の注意事項を確認して記載してください。
（印刷は１ページのみ）</t>
        </r>
        <r>
          <rPr>
            <sz val="9"/>
            <color indexed="81"/>
            <rFont val="MS P ゴシック"/>
            <family val="3"/>
            <charset val="128"/>
          </rPr>
          <t xml:space="preserve">
</t>
        </r>
      </text>
    </comment>
    <comment ref="F8" authorId="0" shapeId="0" xr:uid="{C0C62955-0FB1-4A75-9626-D3256D60BB9B}">
      <text>
        <r>
          <rPr>
            <b/>
            <sz val="12"/>
            <color indexed="10"/>
            <rFont val="MS P ゴシック"/>
            <family val="3"/>
            <charset val="128"/>
          </rPr>
          <t>押印不要</t>
        </r>
      </text>
    </comment>
    <comment ref="D15" authorId="0" shapeId="0" xr:uid="{00000000-0006-0000-0900-000002000000}">
      <text>
        <r>
          <rPr>
            <b/>
            <sz val="9"/>
            <color indexed="81"/>
            <rFont val="MS P ゴシック"/>
            <family val="3"/>
            <charset val="128"/>
          </rPr>
          <t>リストから選択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山口 三奈美 m.y.</author>
  </authors>
  <commentList>
    <comment ref="P37" authorId="0" shapeId="0" xr:uid="{342CE789-34DC-4580-8846-F84B7AD3CAA9}">
      <text>
        <r>
          <rPr>
            <b/>
            <sz val="12"/>
            <color indexed="10"/>
            <rFont val="MS P ゴシック"/>
            <family val="3"/>
            <charset val="128"/>
          </rPr>
          <t>押印不要</t>
        </r>
      </text>
    </comment>
    <comment ref="B56" authorId="0" shapeId="0" xr:uid="{00000000-0006-0000-0A00-000001000000}">
      <text>
        <r>
          <rPr>
            <b/>
            <sz val="12"/>
            <color indexed="10"/>
            <rFont val="MS P ゴシック"/>
            <family val="3"/>
            <charset val="128"/>
          </rPr>
          <t>履歴事項全部証明書記載の役員（監査役は除く。）及び受任者（営業所長等）について記載してください。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山口 三奈美 m.y.</author>
  </authors>
  <commentList>
    <comment ref="P8" authorId="0" shapeId="0" xr:uid="{22F5A87E-4FA6-4117-8AC4-0B5C4913127E}">
      <text>
        <r>
          <rPr>
            <b/>
            <sz val="12"/>
            <color indexed="10"/>
            <rFont val="MS P ゴシック"/>
            <family val="3"/>
            <charset val="128"/>
          </rPr>
          <t>押印不要</t>
        </r>
      </text>
    </comment>
    <comment ref="X14" authorId="0" shapeId="0" xr:uid="{00000000-0006-0000-0B00-000001000000}">
      <text>
        <r>
          <rPr>
            <b/>
            <sz val="12"/>
            <color indexed="10"/>
            <rFont val="ＭＳ Ｐゴシック"/>
            <family val="3"/>
            <charset val="128"/>
            <scheme val="major"/>
          </rPr>
          <t>この欄に該当する場合は、市内格付対象外となり、市外業者扱いとなります。</t>
        </r>
        <r>
          <rPr>
            <sz val="9"/>
            <color indexed="81"/>
            <rFont val="ＭＳ Ｐゴシック"/>
            <family val="3"/>
            <charset val="128"/>
            <scheme val="major"/>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山口 三奈美 m.y.</author>
  </authors>
  <commentList>
    <comment ref="M8" authorId="0" shapeId="0" xr:uid="{A327FE7C-5326-4B87-B7C0-7CC851D8064E}">
      <text>
        <r>
          <rPr>
            <b/>
            <sz val="12"/>
            <color indexed="10"/>
            <rFont val="MS P ゴシック"/>
            <family val="3"/>
            <charset val="128"/>
          </rPr>
          <t>押印不要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山口 三奈美 m.y.</author>
  </authors>
  <commentList>
    <comment ref="I2" authorId="0" shapeId="0" xr:uid="{17465CCF-25B2-43F6-8AAC-8DCD5CE9222F}">
      <text>
        <r>
          <rPr>
            <b/>
            <sz val="12"/>
            <color indexed="10"/>
            <rFont val="MS P ゴシック"/>
            <family val="3"/>
            <charset val="128"/>
          </rPr>
          <t>営業所等に委任する場合に提出してください。
本申請と一括して提出する場合に限り、押印は不要です。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山口 三奈美 m.y.</author>
  </authors>
  <commentList>
    <comment ref="AB2" authorId="0" shapeId="0" xr:uid="{7784EFAB-6108-4E3A-8926-388FC24C19D0}">
      <text>
        <r>
          <rPr>
            <b/>
            <sz val="12"/>
            <color indexed="10"/>
            <rFont val="MS P ゴシック"/>
            <family val="3"/>
            <charset val="128"/>
          </rPr>
          <t xml:space="preserve">※市内本社の場合、本様式は提出不要です。
鹿屋市内の支店・営業所等に委任する場合に営業所等の営業実態を確認します。
</t>
        </r>
      </text>
    </comment>
    <comment ref="O5" authorId="0" shapeId="0" xr:uid="{00000000-0006-0000-0200-000001000000}">
      <text>
        <r>
          <rPr>
            <b/>
            <sz val="12"/>
            <color indexed="10"/>
            <rFont val="MS P ゴシック"/>
            <family val="3"/>
            <charset val="128"/>
          </rPr>
          <t>受任する支店・営業所等の所在地等を記載してください</t>
        </r>
      </text>
    </comment>
    <comment ref="AB11" authorId="0" shapeId="0" xr:uid="{4781C4A1-3631-4888-8EED-EA3A70C04967}">
      <text>
        <r>
          <rPr>
            <b/>
            <sz val="12"/>
            <color indexed="10"/>
            <rFont val="MS P ゴシック"/>
            <family val="3"/>
            <charset val="128"/>
          </rPr>
          <t>押印不要</t>
        </r>
      </text>
    </comment>
    <comment ref="W35" authorId="0" shapeId="0" xr:uid="{EDFA75B8-4A45-437C-BBC8-40D6B2141FB6}">
      <text>
        <r>
          <rPr>
            <b/>
            <sz val="9"/>
            <color indexed="10"/>
            <rFont val="MS P ゴシック"/>
            <family val="3"/>
            <charset val="128"/>
          </rPr>
          <t>入力欄が不足する場合は行を追加してください。</t>
        </r>
      </text>
    </comment>
    <comment ref="AB48" authorId="0" shapeId="0" xr:uid="{366FEFC0-6EF9-4842-B73E-C58BC56771C0}">
      <text>
        <r>
          <rPr>
            <b/>
            <sz val="9"/>
            <color indexed="10"/>
            <rFont val="MS P ゴシック"/>
            <family val="3"/>
            <charset val="128"/>
          </rPr>
          <t>法人市民税の納税証明書等を添付してください。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山口 三奈美 m.y.</author>
  </authors>
  <commentList>
    <comment ref="P5" authorId="0" shapeId="0" xr:uid="{00000000-0006-0000-0300-000001000000}">
      <text>
        <r>
          <rPr>
            <b/>
            <sz val="12"/>
            <color indexed="10"/>
            <rFont val="MS P ゴシック"/>
            <family val="3"/>
            <charset val="128"/>
          </rPr>
          <t>記入例）2020/4/1又はR2.4.1</t>
        </r>
      </text>
    </comment>
    <comment ref="X5" authorId="0" shapeId="0" xr:uid="{00000000-0006-0000-0300-000002000000}">
      <text>
        <r>
          <rPr>
            <b/>
            <sz val="12"/>
            <color indexed="10"/>
            <rFont val="MS P ゴシック"/>
            <family val="3"/>
            <charset val="128"/>
          </rPr>
          <t>右記コード表を確認して
①リストから選択
②コードを直接入力
のいずれかで入力してください。</t>
        </r>
      </text>
    </comment>
    <comment ref="AX5" authorId="0" shapeId="0" xr:uid="{50BB9797-27CC-4BE5-9B27-BDE6CC1D2FA2}">
      <text>
        <r>
          <rPr>
            <b/>
            <sz val="9"/>
            <color indexed="81"/>
            <rFont val="MS P ゴシック"/>
            <family val="3"/>
            <charset val="128"/>
          </rPr>
          <t>営業所専任技術者の場合は〇をしてください。</t>
        </r>
      </text>
    </comment>
    <comment ref="BA5" authorId="0" shapeId="0" xr:uid="{2C67C5F1-469C-4A76-8BA4-E013ED087215}">
      <text>
        <r>
          <rPr>
            <b/>
            <sz val="9"/>
            <color indexed="81"/>
            <rFont val="MS P ゴシック"/>
            <family val="3"/>
            <charset val="128"/>
          </rPr>
          <t>経営業務の管理責任者の場合は〇をつけてください。</t>
        </r>
      </text>
    </comment>
    <comment ref="BD5" authorId="0" shapeId="0" xr:uid="{00000000-0006-0000-0300-000004000000}">
      <text>
        <r>
          <rPr>
            <b/>
            <sz val="12"/>
            <color indexed="10"/>
            <rFont val="MS P ゴシック"/>
            <family val="3"/>
            <charset val="128"/>
          </rPr>
          <t>記入例）2020/4/1又はR2.4.1</t>
        </r>
      </text>
    </comment>
    <comment ref="P61" authorId="0" shapeId="0" xr:uid="{5C73CD24-FE00-44E1-B807-188E830D0F4E}">
      <text>
        <r>
          <rPr>
            <b/>
            <sz val="12"/>
            <color indexed="10"/>
            <rFont val="MS P ゴシック"/>
            <family val="3"/>
            <charset val="128"/>
          </rPr>
          <t>記入例）2020/4/1又はR2.4.1</t>
        </r>
      </text>
    </comment>
    <comment ref="X61" authorId="0" shapeId="0" xr:uid="{5F4CF045-7333-432B-9FE7-DC08A50A9DE5}">
      <text>
        <r>
          <rPr>
            <b/>
            <sz val="12"/>
            <color indexed="10"/>
            <rFont val="MS P ゴシック"/>
            <family val="3"/>
            <charset val="128"/>
          </rPr>
          <t>右記コード表を確認してリストから選択してください。</t>
        </r>
      </text>
    </comment>
    <comment ref="AX61" authorId="0" shapeId="0" xr:uid="{337EA6BE-AB71-4E99-845C-E498361AF634}">
      <text>
        <r>
          <rPr>
            <b/>
            <sz val="9"/>
            <color indexed="81"/>
            <rFont val="MS P ゴシック"/>
            <family val="3"/>
            <charset val="128"/>
          </rPr>
          <t>営業所専任技術者の場合は〇をしてください。</t>
        </r>
      </text>
    </comment>
    <comment ref="BA61" authorId="0" shapeId="0" xr:uid="{7C3BC621-49E2-414E-A0C4-5B85B7F4856A}">
      <text>
        <r>
          <rPr>
            <b/>
            <sz val="9"/>
            <color indexed="81"/>
            <rFont val="MS P ゴシック"/>
            <family val="3"/>
            <charset val="128"/>
          </rPr>
          <t>経営業務の管理責任者の場合は〇をつけてください。</t>
        </r>
      </text>
    </comment>
    <comment ref="BD61" authorId="0" shapeId="0" xr:uid="{2999AA8B-60E1-415F-B332-306293BC2305}">
      <text>
        <r>
          <rPr>
            <b/>
            <sz val="12"/>
            <color indexed="10"/>
            <rFont val="MS P ゴシック"/>
            <family val="3"/>
            <charset val="128"/>
          </rPr>
          <t>記入例）2020/4/1又はR2.4.1</t>
        </r>
      </text>
    </comment>
    <comment ref="P116" authorId="0" shapeId="0" xr:uid="{9F543827-2475-4F29-86D2-D1A920C37EBB}">
      <text>
        <r>
          <rPr>
            <b/>
            <sz val="12"/>
            <color indexed="10"/>
            <rFont val="MS P ゴシック"/>
            <family val="3"/>
            <charset val="128"/>
          </rPr>
          <t>記入例）2020/4/1又はR2.4.1</t>
        </r>
      </text>
    </comment>
    <comment ref="X116" authorId="0" shapeId="0" xr:uid="{86DCA458-AF91-4F19-B40B-56391DA5E5BC}">
      <text>
        <r>
          <rPr>
            <b/>
            <sz val="12"/>
            <color indexed="10"/>
            <rFont val="MS P ゴシック"/>
            <family val="3"/>
            <charset val="128"/>
          </rPr>
          <t>右記コード表を確認してリストから選択してください。</t>
        </r>
      </text>
    </comment>
    <comment ref="AX116" authorId="0" shapeId="0" xr:uid="{5864CC07-447A-4EC1-9473-6F0DA7263437}">
      <text>
        <r>
          <rPr>
            <b/>
            <sz val="9"/>
            <color indexed="81"/>
            <rFont val="MS P ゴシック"/>
            <family val="3"/>
            <charset val="128"/>
          </rPr>
          <t>営業所専任技術者の場合は〇をしてください。</t>
        </r>
      </text>
    </comment>
    <comment ref="BA116" authorId="0" shapeId="0" xr:uid="{0160C82C-A7BF-4F1B-BA46-E1C5283A22AC}">
      <text>
        <r>
          <rPr>
            <b/>
            <sz val="9"/>
            <color indexed="81"/>
            <rFont val="MS P ゴシック"/>
            <family val="3"/>
            <charset val="128"/>
          </rPr>
          <t>経営業務の管理責任者の場合は〇をつけてください。</t>
        </r>
      </text>
    </comment>
    <comment ref="BD116" authorId="0" shapeId="0" xr:uid="{4B80C089-0810-4B82-8E3D-2C9762EA206E}">
      <text>
        <r>
          <rPr>
            <b/>
            <sz val="12"/>
            <color indexed="10"/>
            <rFont val="MS P ゴシック"/>
            <family val="3"/>
            <charset val="128"/>
          </rPr>
          <t>記入例）2020/4/1又はR2.4.1</t>
        </r>
      </text>
    </comment>
    <comment ref="P171" authorId="0" shapeId="0" xr:uid="{96ECFAC5-C319-4F2E-8447-E751C0A51341}">
      <text>
        <r>
          <rPr>
            <b/>
            <sz val="12"/>
            <color indexed="10"/>
            <rFont val="MS P ゴシック"/>
            <family val="3"/>
            <charset val="128"/>
          </rPr>
          <t>記入例）2020/4/1又はR2.4.1</t>
        </r>
      </text>
    </comment>
    <comment ref="X171" authorId="0" shapeId="0" xr:uid="{26FF6772-2A25-43E6-8BC2-66F7B19B170E}">
      <text>
        <r>
          <rPr>
            <b/>
            <sz val="12"/>
            <color indexed="10"/>
            <rFont val="MS P ゴシック"/>
            <family val="3"/>
            <charset val="128"/>
          </rPr>
          <t>右記コード表を確認してリストから選択してください。</t>
        </r>
      </text>
    </comment>
    <comment ref="AX171" authorId="0" shapeId="0" xr:uid="{3A908694-66F8-4853-8758-4DB3FD5D0818}">
      <text>
        <r>
          <rPr>
            <b/>
            <sz val="9"/>
            <color indexed="81"/>
            <rFont val="MS P ゴシック"/>
            <family val="3"/>
            <charset val="128"/>
          </rPr>
          <t>営業所専任技術者の場合は〇をしてください。</t>
        </r>
      </text>
    </comment>
    <comment ref="BA171" authorId="0" shapeId="0" xr:uid="{83ED9095-9576-4D39-9809-B07927C18A55}">
      <text>
        <r>
          <rPr>
            <b/>
            <sz val="9"/>
            <color indexed="81"/>
            <rFont val="MS P ゴシック"/>
            <family val="3"/>
            <charset val="128"/>
          </rPr>
          <t>経営業務の管理責任者の場合は〇をつけてください。</t>
        </r>
      </text>
    </comment>
    <comment ref="BD171" authorId="0" shapeId="0" xr:uid="{A963CFFC-72C1-47AF-8414-F3AE48F6EB25}">
      <text>
        <r>
          <rPr>
            <b/>
            <sz val="12"/>
            <color indexed="10"/>
            <rFont val="MS P ゴシック"/>
            <family val="3"/>
            <charset val="128"/>
          </rPr>
          <t>記入例）2020/4/1又はR2.4.1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山口 三奈美 m.y.</author>
  </authors>
  <commentList>
    <comment ref="N8" authorId="0" shapeId="0" xr:uid="{4C248870-AB40-443D-B90F-8B0232CE774E}">
      <text>
        <r>
          <rPr>
            <b/>
            <sz val="12"/>
            <color indexed="10"/>
            <rFont val="MS P ゴシック"/>
            <family val="3"/>
            <charset val="128"/>
          </rPr>
          <t>実務経験資格の場合は実務経験証明書の写しを添付してください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山口 三奈美 m.y.</author>
  </authors>
  <commentList>
    <comment ref="A3" authorId="0" shapeId="0" xr:uid="{00000000-0006-0000-0600-000001000000}">
      <text>
        <r>
          <rPr>
            <b/>
            <sz val="12"/>
            <color indexed="10"/>
            <rFont val="MS P ゴシック"/>
            <family val="3"/>
            <charset val="128"/>
          </rPr>
          <t>舗装工事に入札参加を希望する場合のみ提出してください。</t>
        </r>
        <r>
          <rPr>
            <sz val="9"/>
            <color indexed="81"/>
            <rFont val="MS P ゴシック"/>
            <family val="3"/>
            <charset val="128"/>
          </rPr>
          <t xml:space="preserve">
</t>
        </r>
      </text>
    </comment>
    <comment ref="V8" authorId="0" shapeId="0" xr:uid="{B4C8AFB1-AD52-4E85-9CCB-BFADBE7ED6E9}">
      <text>
        <r>
          <rPr>
            <b/>
            <sz val="12"/>
            <color indexed="10"/>
            <rFont val="MS P ゴシック"/>
            <family val="3"/>
            <charset val="128"/>
          </rPr>
          <t>押印不要</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山口 三奈美 m.y.</author>
  </authors>
  <commentList>
    <comment ref="AI1" authorId="0" shapeId="0" xr:uid="{E2713AED-3F5B-49E9-87F6-947C2C63753D}">
      <text>
        <r>
          <rPr>
            <b/>
            <sz val="12"/>
            <color indexed="10"/>
            <rFont val="MS P ゴシック"/>
            <family val="3"/>
            <charset val="128"/>
          </rPr>
          <t xml:space="preserve">加点項目に関する様式です。
格付工種に申請される事業者は該当がない場合でも提出してください。
</t>
        </r>
      </text>
    </comment>
    <comment ref="B11" authorId="0" shapeId="0" xr:uid="{00000000-0006-0000-0700-000001000000}">
      <text>
        <r>
          <rPr>
            <b/>
            <sz val="9"/>
            <color indexed="81"/>
            <rFont val="MS P ゴシック"/>
            <family val="3"/>
            <charset val="128"/>
          </rPr>
          <t>リストから選択</t>
        </r>
        <r>
          <rPr>
            <sz val="9"/>
            <color indexed="81"/>
            <rFont val="MS P ゴシック"/>
            <family val="3"/>
            <charset val="128"/>
          </rPr>
          <t xml:space="preserve">
</t>
        </r>
      </text>
    </comment>
    <comment ref="H11" authorId="0" shapeId="0" xr:uid="{00000000-0006-0000-0700-000002000000}">
      <text>
        <r>
          <rPr>
            <b/>
            <sz val="9"/>
            <color indexed="81"/>
            <rFont val="MS P ゴシック"/>
            <family val="3"/>
            <charset val="128"/>
          </rPr>
          <t>記入例）2021/4/1</t>
        </r>
        <r>
          <rPr>
            <sz val="9"/>
            <color indexed="81"/>
            <rFont val="MS P ゴシック"/>
            <family val="3"/>
            <charset val="128"/>
          </rPr>
          <t xml:space="preserve">
</t>
        </r>
      </text>
    </comment>
    <comment ref="B23" authorId="0" shapeId="0" xr:uid="{00000000-0006-0000-0700-000003000000}">
      <text>
        <r>
          <rPr>
            <b/>
            <sz val="9"/>
            <color indexed="81"/>
            <rFont val="MS P ゴシック"/>
            <family val="3"/>
            <charset val="128"/>
          </rPr>
          <t>リストから選択</t>
        </r>
        <r>
          <rPr>
            <sz val="9"/>
            <color indexed="81"/>
            <rFont val="MS P ゴシック"/>
            <family val="3"/>
            <charset val="128"/>
          </rPr>
          <t xml:space="preserve">
</t>
        </r>
      </text>
    </comment>
    <comment ref="H23" authorId="0" shapeId="0" xr:uid="{00000000-0006-0000-0700-000004000000}">
      <text>
        <r>
          <rPr>
            <b/>
            <sz val="9"/>
            <color indexed="81"/>
            <rFont val="MS P ゴシック"/>
            <family val="3"/>
            <charset val="128"/>
          </rPr>
          <t>記入例）2021/4/1</t>
        </r>
        <r>
          <rPr>
            <sz val="9"/>
            <color indexed="81"/>
            <rFont val="MS P ゴシック"/>
            <family val="3"/>
            <charset val="128"/>
          </rPr>
          <t xml:space="preserve">
</t>
        </r>
      </text>
    </comment>
    <comment ref="S23" authorId="0" shapeId="0" xr:uid="{00000000-0006-0000-0700-000005000000}">
      <text>
        <r>
          <rPr>
            <b/>
            <sz val="9"/>
            <color indexed="81"/>
            <rFont val="MS P ゴシック"/>
            <family val="3"/>
            <charset val="128"/>
          </rPr>
          <t>記入例）2021/4/1</t>
        </r>
        <r>
          <rPr>
            <sz val="9"/>
            <color indexed="81"/>
            <rFont val="MS P ゴシック"/>
            <family val="3"/>
            <charset val="128"/>
          </rPr>
          <t xml:space="preserve">
</t>
        </r>
      </text>
    </comment>
    <comment ref="B40" authorId="0" shapeId="0" xr:uid="{DCB3C6BD-5F27-46FA-B148-249781CD3DDA}">
      <text>
        <r>
          <rPr>
            <b/>
            <sz val="12"/>
            <color indexed="10"/>
            <rFont val="MS P ゴシック"/>
            <family val="3"/>
            <charset val="128"/>
          </rPr>
          <t>※令和６年12月２日以前の採用で、健康保険被保険者証（保険証）の内容に変更がない場合に限り、健康保険組合からの通知書等に代わって、保険証の写しを提出することができます。
保険証等を添付する場合は
保険証等の被保険者記号・番号部分を復元できない程度にマスキング（黒塗り）を施した上で添付してください。</t>
        </r>
        <r>
          <rPr>
            <sz val="9"/>
            <color indexed="81"/>
            <rFont val="MS P ゴシック"/>
            <family val="3"/>
            <charset val="128"/>
          </rPr>
          <t xml:space="preserve">
</t>
        </r>
      </text>
    </comment>
    <comment ref="B49" authorId="0" shapeId="0" xr:uid="{00000000-0006-0000-0700-000006000000}">
      <text>
        <r>
          <rPr>
            <b/>
            <sz val="9"/>
            <color indexed="81"/>
            <rFont val="MS P ゴシック"/>
            <family val="3"/>
            <charset val="128"/>
          </rPr>
          <t>リストから選択</t>
        </r>
        <r>
          <rPr>
            <sz val="9"/>
            <color indexed="81"/>
            <rFont val="MS P ゴシック"/>
            <family val="3"/>
            <charset val="128"/>
          </rPr>
          <t xml:space="preserve">
</t>
        </r>
      </text>
    </comment>
    <comment ref="H49" authorId="0" shapeId="0" xr:uid="{00000000-0006-0000-0700-000007000000}">
      <text>
        <r>
          <rPr>
            <b/>
            <sz val="9"/>
            <color indexed="81"/>
            <rFont val="MS P ゴシック"/>
            <family val="3"/>
            <charset val="128"/>
          </rPr>
          <t>記入例）2021/4/1</t>
        </r>
        <r>
          <rPr>
            <sz val="9"/>
            <color indexed="81"/>
            <rFont val="MS P ゴシック"/>
            <family val="3"/>
            <charset val="128"/>
          </rPr>
          <t xml:space="preserve">
</t>
        </r>
      </text>
    </comment>
    <comment ref="S49" authorId="0" shapeId="0" xr:uid="{00000000-0006-0000-0700-000008000000}">
      <text>
        <r>
          <rPr>
            <b/>
            <sz val="9"/>
            <color indexed="81"/>
            <rFont val="MS P ゴシック"/>
            <family val="3"/>
            <charset val="128"/>
          </rPr>
          <t>記入例）2021/4/1</t>
        </r>
        <r>
          <rPr>
            <sz val="9"/>
            <color indexed="81"/>
            <rFont val="MS P 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山口 三奈美 m.y.</author>
  </authors>
  <commentList>
    <comment ref="E9" authorId="0" shapeId="0" xr:uid="{00000000-0006-0000-0800-000001000000}">
      <text>
        <r>
          <rPr>
            <b/>
            <sz val="12"/>
            <color indexed="10"/>
            <rFont val="MS P ゴシック"/>
            <family val="3"/>
            <charset val="128"/>
          </rPr>
          <t>加点項目に関する様式（その２）です。
鹿児島県の入札参加資格がある場合でも、左記（１）～（３）のうち一つでも該当があれば提出してください。
例）
①土木（県資格あり）
　土木（市へ申請）　　　　→提出不要
②土木（県資格あり）
　土木・下水道（市へ申請）→要提出
③土木（県資格あり）
　管（県資格なし）
　土木・管（市へ申請）　　→要提出
　</t>
        </r>
      </text>
    </comment>
    <comment ref="C30" authorId="0" shapeId="0" xr:uid="{C772B7FE-5CCF-4EE4-92C3-762A000EF9C3}">
      <text>
        <r>
          <rPr>
            <b/>
            <sz val="12"/>
            <color indexed="10"/>
            <rFont val="MS P ゴシック"/>
            <family val="3"/>
            <charset val="128"/>
          </rPr>
          <t>※令和６年12月２日以前の採用で、健康保険被保険者証（保険証）の内容に変更がない場合に限り、健康保険組合からの通知書等に代わって、保険証の写しを提出することができます。
保険証等を添付する場合は
保険証等の被保険者記号・番号部分を復元できない程度にマスキング（黒塗り）を施した上で添付してください。</t>
        </r>
      </text>
    </comment>
    <comment ref="C47" authorId="0" shapeId="0" xr:uid="{6EA81823-62CE-4979-80E0-E4A31CD99DE5}">
      <text>
        <r>
          <rPr>
            <b/>
            <sz val="12"/>
            <color indexed="10"/>
            <rFont val="MS P ゴシック"/>
            <family val="3"/>
            <charset val="128"/>
          </rPr>
          <t>※令和６年12月２日以前の採用で、健康保険被保険者証（保険証）の内容に変更がない場合に限り、健康保険組合からの通知書等に代わって、保険証の写しを提出することができます。
保険証等を添付する場合は
保険証等の被保険者記号・番号部分を復元できない程度にマスキング（黒塗り）を施した上で添付してください。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kanoyaadmin</author>
    <author>山口 三奈美 m.y.</author>
  </authors>
  <commentList>
    <comment ref="D2" authorId="0" shapeId="0" xr:uid="{963C68D2-9879-4225-9AAC-D7F638C3ED49}">
      <text>
        <r>
          <rPr>
            <sz val="12"/>
            <color indexed="81"/>
            <rFont val="ＭＳ Ｐゴシック"/>
            <family val="3"/>
            <charset val="128"/>
          </rPr>
          <t xml:space="preserve">
</t>
        </r>
        <r>
          <rPr>
            <b/>
            <sz val="12"/>
            <color indexed="10"/>
            <rFont val="ＭＳ Ｐゴシック"/>
            <family val="3"/>
            <charset val="128"/>
          </rPr>
          <t>消防団員を雇用している場合に、鹿屋市安全安心課の証明印を受けた上で提出してください。</t>
        </r>
      </text>
    </comment>
    <comment ref="G7" authorId="1" shapeId="0" xr:uid="{9E0D7326-D822-4E8D-88B8-2350EC4FD01E}">
      <text>
        <r>
          <rPr>
            <b/>
            <sz val="12"/>
            <color indexed="10"/>
            <rFont val="MS P ゴシック"/>
            <family val="3"/>
            <charset val="128"/>
          </rPr>
          <t>押印不要</t>
        </r>
      </text>
    </comment>
  </commentList>
</comments>
</file>

<file path=xl/sharedStrings.xml><?xml version="1.0" encoding="utf-8"?>
<sst xmlns="http://schemas.openxmlformats.org/spreadsheetml/2006/main" count="1398" uniqueCount="961">
  <si>
    <t>商号又は名称</t>
    <rPh sb="0" eb="2">
      <t>ショウゴウ</t>
    </rPh>
    <rPh sb="2" eb="3">
      <t>マタ</t>
    </rPh>
    <rPh sb="4" eb="6">
      <t>メイショウ</t>
    </rPh>
    <phoneticPr fontId="3"/>
  </si>
  <si>
    <t>役職</t>
    <rPh sb="0" eb="2">
      <t>ヤクショク</t>
    </rPh>
    <phoneticPr fontId="3"/>
  </si>
  <si>
    <t>生年月日</t>
    <rPh sb="0" eb="2">
      <t>セイネン</t>
    </rPh>
    <rPh sb="2" eb="4">
      <t>ガッピ</t>
    </rPh>
    <phoneticPr fontId="3"/>
  </si>
  <si>
    <t>人</t>
    <rPh sb="0" eb="1">
      <t>ニン</t>
    </rPh>
    <phoneticPr fontId="3"/>
  </si>
  <si>
    <t>所　　在　　地</t>
    <phoneticPr fontId="3"/>
  </si>
  <si>
    <t>商号又は名称</t>
    <phoneticPr fontId="3"/>
  </si>
  <si>
    <t>当社の役員等</t>
    <phoneticPr fontId="3"/>
  </si>
  <si>
    <t>兼任先及び兼任先での役職</t>
    <phoneticPr fontId="3"/>
  </si>
  <si>
    <t>氏名</t>
    <rPh sb="0" eb="2">
      <t>シメイ</t>
    </rPh>
    <phoneticPr fontId="3"/>
  </si>
  <si>
    <t>当社の役員等</t>
    <rPh sb="0" eb="2">
      <t>トウシャ</t>
    </rPh>
    <rPh sb="3" eb="5">
      <t>ヤクイン</t>
    </rPh>
    <rPh sb="5" eb="6">
      <t>トウ</t>
    </rPh>
    <phoneticPr fontId="3"/>
  </si>
  <si>
    <t>続柄</t>
    <rPh sb="0" eb="2">
      <t>ゾクガラ</t>
    </rPh>
    <phoneticPr fontId="3"/>
  </si>
  <si>
    <t xml:space="preserve">　
</t>
    <phoneticPr fontId="3"/>
  </si>
  <si>
    <t>（別紙）</t>
    <rPh sb="1" eb="3">
      <t>ベッシ</t>
    </rPh>
    <phoneticPr fontId="3"/>
  </si>
  <si>
    <t>記入上の注意事項</t>
  </si>
  <si>
    <t xml:space="preserve">　　　　　　　　　　　　 </t>
  </si>
  <si>
    <t>　　　　　　　　　　　　　　　　　　　　　　　　　　　　</t>
  </si>
  <si>
    <t>　　Ｂ社の議決権総数の過半数を所有している会社と、Ｃ社の議決権総数の過半数を所有している会社</t>
    <phoneticPr fontId="3"/>
  </si>
  <si>
    <t>　　　</t>
  </si>
  <si>
    <t>　　　　　　　　　　　　　　　　　　　　　　　　　　　　　　　　　　</t>
  </si>
  <si>
    <t>　　　　　　　　　　　　　　　　　　　　　　　　　Ｂ社とＣ社は、親会社を同じくする子会社同士</t>
    <phoneticPr fontId="3"/>
  </si>
  <si>
    <r>
      <t>　　　　　　　　　　　　　　　　　　　　　　　　　　　　　　（Ｂ社及びＣ社は、</t>
    </r>
    <r>
      <rPr>
        <sz val="9"/>
        <color indexed="8"/>
        <rFont val="ＭＳ ゴシック"/>
        <family val="3"/>
        <charset val="128"/>
      </rPr>
      <t>２の欄</t>
    </r>
    <r>
      <rPr>
        <sz val="9"/>
        <color indexed="8"/>
        <rFont val="ＭＳ 明朝"/>
        <family val="1"/>
        <charset val="128"/>
      </rPr>
      <t>に、それぞれＣ社又は</t>
    </r>
    <phoneticPr fontId="3"/>
  </si>
  <si>
    <t>　　　　ア　会社の代表権を有する取締役（代表取締役）</t>
    <phoneticPr fontId="3"/>
  </si>
  <si>
    <t>　　　　イ　取締役（社外取締役を含み、委員会設置会社の取締役を除く。常勤又は非常勤を問わない。）</t>
    <phoneticPr fontId="3"/>
  </si>
  <si>
    <t>　　　　ウ　会社更生法第６７条第１項又は民事再生法第６４条第２項の規定により選任された管財人</t>
    <phoneticPr fontId="3"/>
  </si>
  <si>
    <t>　　　　エ　委員会設置会社における執行役又は代表執行役</t>
    <phoneticPr fontId="3"/>
  </si>
  <si>
    <t>　　　　オ　一方が個人事業者である場合は、その個人事業主</t>
    <phoneticPr fontId="3"/>
  </si>
  <si>
    <t>個人住民税特別徴収実施確認書</t>
    <rPh sb="0" eb="2">
      <t>コジン</t>
    </rPh>
    <rPh sb="2" eb="5">
      <t>ジュウミンゼイ</t>
    </rPh>
    <rPh sb="5" eb="7">
      <t>トクベツ</t>
    </rPh>
    <rPh sb="7" eb="9">
      <t>チョウシュウ</t>
    </rPh>
    <rPh sb="9" eb="11">
      <t>ジッシ</t>
    </rPh>
    <rPh sb="11" eb="14">
      <t>カクニンショ</t>
    </rPh>
    <phoneticPr fontId="16"/>
  </si>
  <si>
    <t>商号又は名称</t>
    <rPh sb="0" eb="2">
      <t>ショウゴウ</t>
    </rPh>
    <rPh sb="2" eb="3">
      <t>マタ</t>
    </rPh>
    <rPh sb="4" eb="6">
      <t>メイショウ</t>
    </rPh>
    <phoneticPr fontId="16"/>
  </si>
  <si>
    <t>【鹿児島県内に事務所又は事業所がない場合等】</t>
    <rPh sb="1" eb="4">
      <t>カゴシマ</t>
    </rPh>
    <rPh sb="4" eb="6">
      <t>ケンナイ</t>
    </rPh>
    <rPh sb="7" eb="9">
      <t>ジム</t>
    </rPh>
    <rPh sb="9" eb="10">
      <t>ショ</t>
    </rPh>
    <rPh sb="10" eb="11">
      <t>マタ</t>
    </rPh>
    <rPh sb="12" eb="15">
      <t>ジギョウショ</t>
    </rPh>
    <rPh sb="18" eb="20">
      <t>バアイ</t>
    </rPh>
    <rPh sb="20" eb="21">
      <t>トウ</t>
    </rPh>
    <phoneticPr fontId="16"/>
  </si>
  <si>
    <t>【特別徴収実施済】</t>
    <rPh sb="1" eb="3">
      <t>トクベツ</t>
    </rPh>
    <rPh sb="3" eb="5">
      <t>チョウシュウ</t>
    </rPh>
    <rPh sb="5" eb="7">
      <t>ジッシ</t>
    </rPh>
    <rPh sb="7" eb="8">
      <t>ズ</t>
    </rPh>
    <phoneticPr fontId="16"/>
  </si>
  <si>
    <t>　</t>
    <phoneticPr fontId="16"/>
  </si>
  <si>
    <t>（領収証書、特別徴収税額決定通知書の写しなど）</t>
    <rPh sb="1" eb="4">
      <t>リョウシュウショウ</t>
    </rPh>
    <rPh sb="4" eb="5">
      <t>ショ</t>
    </rPh>
    <rPh sb="6" eb="8">
      <t>トクベツ</t>
    </rPh>
    <rPh sb="8" eb="10">
      <t>チョウシュウ</t>
    </rPh>
    <rPh sb="10" eb="12">
      <t>ゼイガク</t>
    </rPh>
    <rPh sb="12" eb="14">
      <t>ケッテイ</t>
    </rPh>
    <rPh sb="14" eb="17">
      <t>ツウチショ</t>
    </rPh>
    <rPh sb="18" eb="19">
      <t>ウツ</t>
    </rPh>
    <phoneticPr fontId="16"/>
  </si>
  <si>
    <t>※領収証書等の写しがない場合は、税務課から右の枠内に確認印を受けてください。</t>
    <rPh sb="1" eb="4">
      <t>リョウシュウショウ</t>
    </rPh>
    <rPh sb="4" eb="6">
      <t>ショナド</t>
    </rPh>
    <rPh sb="7" eb="8">
      <t>ウツ</t>
    </rPh>
    <rPh sb="12" eb="14">
      <t>バアイ</t>
    </rPh>
    <rPh sb="16" eb="19">
      <t>ゼイムカ</t>
    </rPh>
    <rPh sb="21" eb="22">
      <t>ミギ</t>
    </rPh>
    <rPh sb="23" eb="25">
      <t>ワクナイ</t>
    </rPh>
    <rPh sb="26" eb="29">
      <t>カクニンイン</t>
    </rPh>
    <rPh sb="30" eb="31">
      <t>ウ</t>
    </rPh>
    <phoneticPr fontId="16"/>
  </si>
  <si>
    <t>税務課確認印</t>
    <rPh sb="0" eb="2">
      <t>ゼイム</t>
    </rPh>
    <rPh sb="2" eb="3">
      <t>カ</t>
    </rPh>
    <rPh sb="3" eb="6">
      <t>カクニンイン</t>
    </rPh>
    <phoneticPr fontId="16"/>
  </si>
  <si>
    <t>特別徴収実施確認の証明について</t>
    <rPh sb="0" eb="2">
      <t>トクベツ</t>
    </rPh>
    <rPh sb="2" eb="4">
      <t>チョウシュウ</t>
    </rPh>
    <rPh sb="4" eb="6">
      <t>ジッシ</t>
    </rPh>
    <rPh sb="6" eb="8">
      <t>カクニン</t>
    </rPh>
    <rPh sb="9" eb="11">
      <t>ショウメイ</t>
    </rPh>
    <phoneticPr fontId="16"/>
  </si>
  <si>
    <t>【特別徴収未実施】</t>
    <rPh sb="1" eb="3">
      <t>トクベツ</t>
    </rPh>
    <rPh sb="3" eb="5">
      <t>チョウシュウ</t>
    </rPh>
    <rPh sb="5" eb="8">
      <t>ミジッシ</t>
    </rPh>
    <phoneticPr fontId="16"/>
  </si>
  <si>
    <t>　特別徴収未実施の場合は、税務課から右の枠内に確認印を受けてください。</t>
    <rPh sb="1" eb="3">
      <t>トクベツ</t>
    </rPh>
    <rPh sb="3" eb="5">
      <t>チョウシュウ</t>
    </rPh>
    <rPh sb="5" eb="8">
      <t>ミジッシ</t>
    </rPh>
    <rPh sb="9" eb="11">
      <t>バアイ</t>
    </rPh>
    <rPh sb="13" eb="15">
      <t>ゼイム</t>
    </rPh>
    <rPh sb="15" eb="16">
      <t>カ</t>
    </rPh>
    <rPh sb="18" eb="19">
      <t>ミギ</t>
    </rPh>
    <rPh sb="20" eb="22">
      <t>ワクナイ</t>
    </rPh>
    <rPh sb="23" eb="26">
      <t>カクニンイン</t>
    </rPh>
    <rPh sb="27" eb="28">
      <t>ウ</t>
    </rPh>
    <phoneticPr fontId="16"/>
  </si>
  <si>
    <t>申請者</t>
    <phoneticPr fontId="16"/>
  </si>
  <si>
    <t>協定締結の有無</t>
    <rPh sb="0" eb="2">
      <t>キョウテイ</t>
    </rPh>
    <rPh sb="2" eb="4">
      <t>テイケツ</t>
    </rPh>
    <rPh sb="5" eb="7">
      <t>ウム</t>
    </rPh>
    <phoneticPr fontId="3"/>
  </si>
  <si>
    <t>加入団体名</t>
    <rPh sb="0" eb="2">
      <t>カニュウ</t>
    </rPh>
    <rPh sb="2" eb="4">
      <t>ダンタイ</t>
    </rPh>
    <rPh sb="4" eb="5">
      <t>メイ</t>
    </rPh>
    <phoneticPr fontId="3"/>
  </si>
  <si>
    <t>認定の有無</t>
    <rPh sb="0" eb="2">
      <t>ニンテイ</t>
    </rPh>
    <rPh sb="3" eb="5">
      <t>ウム</t>
    </rPh>
    <phoneticPr fontId="3"/>
  </si>
  <si>
    <t>認定年月日</t>
    <rPh sb="0" eb="2">
      <t>ニンテイ</t>
    </rPh>
    <rPh sb="2" eb="3">
      <t>ネン</t>
    </rPh>
    <rPh sb="3" eb="5">
      <t>ガッピ</t>
    </rPh>
    <phoneticPr fontId="3"/>
  </si>
  <si>
    <t>　１　障がい者の雇用状況</t>
    <phoneticPr fontId="3"/>
  </si>
  <si>
    <t>　１　本市との防災協定締結状況</t>
    <rPh sb="3" eb="5">
      <t>ホンシ</t>
    </rPh>
    <rPh sb="7" eb="9">
      <t>ボウサイ</t>
    </rPh>
    <rPh sb="9" eb="11">
      <t>キョウテイ</t>
    </rPh>
    <rPh sb="11" eb="13">
      <t>テイケツ</t>
    </rPh>
    <rPh sb="13" eb="15">
      <t>ジョウキョウ</t>
    </rPh>
    <phoneticPr fontId="3"/>
  </si>
  <si>
    <t>　２　鹿屋市消防団協力事業所の認定状況</t>
    <rPh sb="3" eb="6">
      <t>カノヤシ</t>
    </rPh>
    <rPh sb="6" eb="9">
      <t>ショウボウダン</t>
    </rPh>
    <rPh sb="9" eb="11">
      <t>キョウリョク</t>
    </rPh>
    <rPh sb="11" eb="14">
      <t>ジギョウショ</t>
    </rPh>
    <rPh sb="15" eb="17">
      <t>ニンテイ</t>
    </rPh>
    <rPh sb="17" eb="19">
      <t>ジョウキョウ</t>
    </rPh>
    <phoneticPr fontId="3"/>
  </si>
  <si>
    <t>有効期間</t>
    <rPh sb="0" eb="2">
      <t>ユウコウ</t>
    </rPh>
    <rPh sb="2" eb="4">
      <t>キカン</t>
    </rPh>
    <phoneticPr fontId="3"/>
  </si>
  <si>
    <t>番号</t>
    <rPh sb="0" eb="2">
      <t>バンゴウ</t>
    </rPh>
    <phoneticPr fontId="3"/>
  </si>
  <si>
    <t>氏　　　　　　　名</t>
    <rPh sb="0" eb="1">
      <t>シ</t>
    </rPh>
    <rPh sb="8" eb="9">
      <t>メイ</t>
    </rPh>
    <phoneticPr fontId="3"/>
  </si>
  <si>
    <t>資格名等</t>
    <rPh sb="0" eb="2">
      <t>シカク</t>
    </rPh>
    <rPh sb="2" eb="3">
      <t>メイ</t>
    </rPh>
    <rPh sb="3" eb="4">
      <t>トウ</t>
    </rPh>
    <phoneticPr fontId="3"/>
  </si>
  <si>
    <t>採用年月日</t>
    <rPh sb="0" eb="2">
      <t>サイヨウ</t>
    </rPh>
    <rPh sb="2" eb="5">
      <t>ネンガッピ</t>
    </rPh>
    <phoneticPr fontId="3"/>
  </si>
  <si>
    <t>コード</t>
  </si>
  <si>
    <t>根拠法</t>
    <rPh sb="0" eb="3">
      <t>コンキョホウ</t>
    </rPh>
    <phoneticPr fontId="3"/>
  </si>
  <si>
    <t>資格等</t>
    <rPh sb="0" eb="2">
      <t>シカク</t>
    </rPh>
    <rPh sb="2" eb="3">
      <t>トウ</t>
    </rPh>
    <phoneticPr fontId="3"/>
  </si>
  <si>
    <t>１１１</t>
  </si>
  <si>
    <t>建設業法（技術検定）</t>
  </si>
  <si>
    <t>２１２</t>
  </si>
  <si>
    <t>１１３</t>
  </si>
  <si>
    <t>２１４</t>
  </si>
  <si>
    <t>２１５</t>
  </si>
  <si>
    <t>２級土木施工管理技士（鋼構造物塗装）</t>
  </si>
  <si>
    <t>２１６</t>
  </si>
  <si>
    <t>２級土木施工管理技士（薬液注入）</t>
  </si>
  <si>
    <t>技術資格数計</t>
    <rPh sb="0" eb="2">
      <t>ギジュツ</t>
    </rPh>
    <rPh sb="2" eb="4">
      <t>シカク</t>
    </rPh>
    <rPh sb="4" eb="5">
      <t>スウ</t>
    </rPh>
    <rPh sb="5" eb="6">
      <t>ケイ</t>
    </rPh>
    <phoneticPr fontId="3"/>
  </si>
  <si>
    <t>２２３</t>
  </si>
  <si>
    <t>２級建築施工管理技士（仕上げ）</t>
  </si>
  <si>
    <t>１２７</t>
  </si>
  <si>
    <t>１級電気工事施工管理技士</t>
  </si>
  <si>
    <t>技術者数計</t>
    <rPh sb="0" eb="3">
      <t>ギジュツシャ</t>
    </rPh>
    <rPh sb="3" eb="4">
      <t>スウ</t>
    </rPh>
    <rPh sb="4" eb="5">
      <t>ケイ</t>
    </rPh>
    <phoneticPr fontId="3"/>
  </si>
  <si>
    <t>２２８</t>
  </si>
  <si>
    <t>２級電気工事施工管理技士</t>
  </si>
  <si>
    <t>１２９</t>
  </si>
  <si>
    <t>２３０</t>
  </si>
  <si>
    <t>２級管工事施工管理技士</t>
  </si>
  <si>
    <t>１３３</t>
  </si>
  <si>
    <t>１級造園施工管理技士</t>
  </si>
  <si>
    <t>２３４</t>
  </si>
  <si>
    <t>２級造園施工管理技士</t>
  </si>
  <si>
    <t>１３７</t>
  </si>
  <si>
    <t>建築士法</t>
  </si>
  <si>
    <t>１級建築士</t>
  </si>
  <si>
    <t>２３８</t>
  </si>
  <si>
    <t>２級建築士</t>
  </si>
  <si>
    <t>２３９</t>
  </si>
  <si>
    <t>木造建築士</t>
  </si>
  <si>
    <t>１５５</t>
  </si>
  <si>
    <t>電気工事士法</t>
  </si>
  <si>
    <t>第１種電気工事士</t>
  </si>
  <si>
    <t>２５６</t>
  </si>
  <si>
    <t>２５８</t>
  </si>
  <si>
    <t>電気事業法</t>
  </si>
  <si>
    <t>２５９</t>
  </si>
  <si>
    <t>電気通信事業法</t>
  </si>
  <si>
    <t>２６５</t>
  </si>
  <si>
    <t>水道法</t>
  </si>
  <si>
    <t>１６８</t>
  </si>
  <si>
    <t>消防法</t>
  </si>
  <si>
    <t>１６９</t>
  </si>
  <si>
    <t>１７１</t>
  </si>
  <si>
    <t>２７１</t>
  </si>
  <si>
    <t>１７２</t>
  </si>
  <si>
    <t>２７２</t>
  </si>
  <si>
    <t>１６６</t>
  </si>
  <si>
    <t>２６６</t>
  </si>
  <si>
    <t>１７４</t>
  </si>
  <si>
    <t>２７４</t>
  </si>
  <si>
    <t>１７５</t>
  </si>
  <si>
    <t>２７５</t>
  </si>
  <si>
    <t>１７６</t>
  </si>
  <si>
    <t>２７６</t>
  </si>
  <si>
    <t>１７７</t>
  </si>
  <si>
    <t>２７７</t>
  </si>
  <si>
    <t>１７８</t>
  </si>
  <si>
    <t>２７８</t>
  </si>
  <si>
    <t>１７９</t>
  </si>
  <si>
    <t>２７９</t>
  </si>
  <si>
    <t>１８０</t>
  </si>
  <si>
    <t>２８０</t>
  </si>
  <si>
    <t>１８１</t>
  </si>
  <si>
    <t>２８１</t>
  </si>
  <si>
    <t>１８２</t>
  </si>
  <si>
    <t>２８２</t>
  </si>
  <si>
    <t>１８３</t>
  </si>
  <si>
    <t>２８３</t>
  </si>
  <si>
    <t>１８４</t>
  </si>
  <si>
    <t>２８４</t>
  </si>
  <si>
    <t>１８５</t>
  </si>
  <si>
    <t>２８５</t>
  </si>
  <si>
    <t>１８６</t>
  </si>
  <si>
    <t>２８６</t>
  </si>
  <si>
    <t>１８７</t>
  </si>
  <si>
    <t>２８７</t>
  </si>
  <si>
    <t>１８８</t>
  </si>
  <si>
    <t>２８８</t>
  </si>
  <si>
    <t>１８９</t>
  </si>
  <si>
    <t>２８９</t>
  </si>
  <si>
    <t>１９０</t>
  </si>
  <si>
    <t>２９０</t>
  </si>
  <si>
    <t>１９１</t>
  </si>
  <si>
    <t>２９１</t>
  </si>
  <si>
    <t>１６７</t>
  </si>
  <si>
    <t>１９２</t>
  </si>
  <si>
    <t>２９２</t>
  </si>
  <si>
    <t>１９３</t>
  </si>
  <si>
    <t>２９３</t>
  </si>
  <si>
    <t>１９４</t>
  </si>
  <si>
    <t>２９４</t>
  </si>
  <si>
    <t>１９５</t>
  </si>
  <si>
    <t>２９５</t>
  </si>
  <si>
    <t>１９６</t>
  </si>
  <si>
    <t>２９６</t>
  </si>
  <si>
    <t>１９７</t>
  </si>
  <si>
    <t>２９７</t>
  </si>
  <si>
    <t>１９８</t>
  </si>
  <si>
    <t>２９８</t>
  </si>
  <si>
    <t>０６１</t>
  </si>
  <si>
    <t>０６２</t>
  </si>
  <si>
    <t>０６３</t>
  </si>
  <si>
    <t>０６４</t>
  </si>
  <si>
    <t>基幹技能者</t>
  </si>
  <si>
    <t>１４１</t>
  </si>
  <si>
    <t>技術士法</t>
  </si>
  <si>
    <t>１４２</t>
  </si>
  <si>
    <t>１４３</t>
  </si>
  <si>
    <t>１４４</t>
  </si>
  <si>
    <t>１４５</t>
  </si>
  <si>
    <t>１４６</t>
  </si>
  <si>
    <t>１４７</t>
  </si>
  <si>
    <t>１４８</t>
  </si>
  <si>
    <t>１４９</t>
  </si>
  <si>
    <t>１５０</t>
  </si>
  <si>
    <t>１５１</t>
  </si>
  <si>
    <t>１５２</t>
  </si>
  <si>
    <t>１５３</t>
  </si>
  <si>
    <t>１５４</t>
  </si>
  <si>
    <t>００１</t>
  </si>
  <si>
    <t>００２</t>
  </si>
  <si>
    <t>００３</t>
  </si>
  <si>
    <t>００４</t>
  </si>
  <si>
    <t>ま で</t>
    <phoneticPr fontId="30"/>
  </si>
  <si>
    <t>No.1</t>
    <phoneticPr fontId="3"/>
  </si>
  <si>
    <t>コード</t>
    <phoneticPr fontId="3"/>
  </si>
  <si>
    <t>１２０</t>
  </si>
  <si>
    <t>２２１</t>
  </si>
  <si>
    <t>２２２</t>
  </si>
  <si>
    <t>１級管工事施工管理技士</t>
    <phoneticPr fontId="3"/>
  </si>
  <si>
    <t>No.2</t>
    <phoneticPr fontId="3"/>
  </si>
  <si>
    <t>No.3</t>
    <phoneticPr fontId="3"/>
  </si>
  <si>
    <t>No.4</t>
    <phoneticPr fontId="3"/>
  </si>
  <si>
    <t>職業能力開発促進法(技能検定)</t>
    <rPh sb="10" eb="12">
      <t>ギノウ</t>
    </rPh>
    <rPh sb="12" eb="14">
      <t>ケンテイ</t>
    </rPh>
    <phoneticPr fontId="33"/>
  </si>
  <si>
    <t>確認欄</t>
    <rPh sb="0" eb="2">
      <t>カクニン</t>
    </rPh>
    <rPh sb="2" eb="3">
      <t>ラン</t>
    </rPh>
    <phoneticPr fontId="30"/>
  </si>
  <si>
    <t>確認欄は記入不要</t>
    <rPh sb="0" eb="3">
      <t>カクニンラン</t>
    </rPh>
    <rPh sb="4" eb="6">
      <t>キニュウ</t>
    </rPh>
    <rPh sb="6" eb="8">
      <t>フヨウ</t>
    </rPh>
    <phoneticPr fontId="30"/>
  </si>
  <si>
    <t>資本関係又は人的関係に関する申告書</t>
    <phoneticPr fontId="3"/>
  </si>
  <si>
    <t>　３　高年齢者の雇用状況</t>
    <rPh sb="3" eb="6">
      <t>コウネンレイ</t>
    </rPh>
    <rPh sb="6" eb="7">
      <t>シャ</t>
    </rPh>
    <rPh sb="8" eb="10">
      <t>コヨウ</t>
    </rPh>
    <rPh sb="10" eb="12">
      <t>ジョウキョウ</t>
    </rPh>
    <phoneticPr fontId="20"/>
  </si>
  <si>
    <t>人</t>
    <rPh sb="0" eb="1">
      <t>ニン</t>
    </rPh>
    <phoneticPr fontId="30"/>
  </si>
  <si>
    <t>所　 在 　地</t>
    <rPh sb="0" eb="1">
      <t>ショ</t>
    </rPh>
    <rPh sb="3" eb="4">
      <t>ザイ</t>
    </rPh>
    <rPh sb="6" eb="7">
      <t>チ</t>
    </rPh>
    <phoneticPr fontId="16"/>
  </si>
  <si>
    <t>高年齢者数</t>
    <rPh sb="0" eb="4">
      <t>コウネン</t>
    </rPh>
    <rPh sb="4" eb="5">
      <t>スウ</t>
    </rPh>
    <phoneticPr fontId="30"/>
  </si>
  <si>
    <t>申告者（入札参加者）</t>
    <rPh sb="4" eb="6">
      <t>ニュウサツ</t>
    </rPh>
    <rPh sb="6" eb="9">
      <t>サンカシャ</t>
    </rPh>
    <phoneticPr fontId="3"/>
  </si>
  <si>
    <t>備考１　記入の対象となるのは、鹿屋市建設工事等入札参加資格審査申請を行うものに限る。</t>
    <rPh sb="0" eb="2">
      <t>ビコウ</t>
    </rPh>
    <rPh sb="4" eb="6">
      <t>キニュウ</t>
    </rPh>
    <rPh sb="7" eb="9">
      <t>タイショウ</t>
    </rPh>
    <rPh sb="15" eb="18">
      <t>カノヤシ</t>
    </rPh>
    <rPh sb="18" eb="22">
      <t>ケンセツコウジ</t>
    </rPh>
    <rPh sb="22" eb="23">
      <t>トウ</t>
    </rPh>
    <rPh sb="23" eb="25">
      <t>ニュウサツ</t>
    </rPh>
    <rPh sb="25" eb="29">
      <t>サンカシカク</t>
    </rPh>
    <rPh sb="29" eb="33">
      <t>シンサシンセイ</t>
    </rPh>
    <rPh sb="34" eb="35">
      <t>オコナ</t>
    </rPh>
    <rPh sb="39" eb="40">
      <t>カギ</t>
    </rPh>
    <phoneticPr fontId="3"/>
  </si>
  <si>
    <t>　　　３　記入欄が不足する場合は、適宜記入欄を追加して用いること。</t>
    <rPh sb="5" eb="7">
      <t>キニュウ</t>
    </rPh>
    <rPh sb="7" eb="8">
      <t>ラン</t>
    </rPh>
    <rPh sb="9" eb="11">
      <t>フソク</t>
    </rPh>
    <rPh sb="13" eb="15">
      <t>バアイ</t>
    </rPh>
    <rPh sb="17" eb="19">
      <t>テキギ</t>
    </rPh>
    <rPh sb="19" eb="21">
      <t>キニュウ</t>
    </rPh>
    <rPh sb="21" eb="22">
      <t>ラン</t>
    </rPh>
    <rPh sb="23" eb="25">
      <t>ツイカ</t>
    </rPh>
    <rPh sb="27" eb="28">
      <t>モチ</t>
    </rPh>
    <phoneticPr fontId="3"/>
  </si>
  <si>
    <t>締結年月日</t>
    <rPh sb="0" eb="2">
      <t>テイケツ</t>
    </rPh>
    <rPh sb="2" eb="3">
      <t>ネン</t>
    </rPh>
    <rPh sb="3" eb="5">
      <t>ガッピ</t>
    </rPh>
    <phoneticPr fontId="3"/>
  </si>
  <si>
    <r>
      <rPr>
        <sz val="11"/>
        <color indexed="8"/>
        <rFont val="ＭＳ 明朝"/>
        <family val="1"/>
        <charset val="128"/>
      </rPr>
      <t>１</t>
    </r>
    <r>
      <rPr>
        <sz val="10.5"/>
        <color indexed="8"/>
        <rFont val="ＭＳ 明朝"/>
        <family val="1"/>
        <charset val="128"/>
      </rPr>
      <t>　１の（１）及び（２）の「「親会社」又は「子会社」の関係にある」とは、次のような場合である。</t>
    </r>
    <phoneticPr fontId="3"/>
  </si>
  <si>
    <t>　　（Ａ社とＢ社は、同一の入札に参加できない。）</t>
    <phoneticPr fontId="3"/>
  </si>
  <si>
    <t>　　　　　　　　　　　　　　　　　　　　Ｂ社は、Ａ社の子会社の関係にある者に該当する。</t>
    <phoneticPr fontId="3"/>
  </si>
  <si>
    <r>
      <t>　　　　　　　　　　　　　　　　　　　　　　　　（Ａ社は、</t>
    </r>
    <r>
      <rPr>
        <sz val="9"/>
        <color indexed="8"/>
        <rFont val="ＭＳ ゴシック"/>
        <family val="3"/>
        <charset val="128"/>
      </rPr>
      <t>１の（２）の欄</t>
    </r>
    <r>
      <rPr>
        <sz val="9"/>
        <color indexed="8"/>
        <rFont val="ＭＳ 明朝"/>
        <family val="1"/>
        <charset val="128"/>
      </rPr>
      <t>にＢ社に関する事項を記入すること。）</t>
    </r>
    <phoneticPr fontId="3"/>
  </si>
  <si>
    <t>　　　　　　　　　　　　　　　　　　　　Ａ社は、Ｂ社の親会社の関係にある者に該当する。</t>
    <phoneticPr fontId="3"/>
  </si>
  <si>
    <r>
      <t>　　　　　　　　　　　　　　　　　　　　　　　　（Ｂ社は、</t>
    </r>
    <r>
      <rPr>
        <sz val="9"/>
        <color indexed="8"/>
        <rFont val="ＭＳ ゴシック"/>
        <family val="3"/>
        <charset val="128"/>
      </rPr>
      <t>１の（１）の欄</t>
    </r>
    <r>
      <rPr>
        <sz val="9"/>
        <color indexed="8"/>
        <rFont val="ＭＳ 明朝"/>
        <family val="1"/>
        <charset val="128"/>
      </rPr>
      <t>にＡ社に関する事項を記入すること。）</t>
    </r>
    <phoneticPr fontId="3"/>
  </si>
  <si>
    <t>　　※１　Ａが個人事業者である場合は、その個人事業主を含む。</t>
    <phoneticPr fontId="3"/>
  </si>
  <si>
    <t>　　※２　Ａ社の役員がＢ社の議決権総数の過半数（複数の役員で所有している場合には、その合計が過半数となる場合</t>
    <rPh sb="52" eb="54">
      <t>バアイ</t>
    </rPh>
    <phoneticPr fontId="3"/>
  </si>
  <si>
    <t>　　　　　を含む。）を所有している場合を含む。</t>
    <phoneticPr fontId="3"/>
  </si>
  <si>
    <t>　　　社Ｃ社の議決権の総数の過半数を所有している関係（Ａ社、Ｂ社及びＣ社は、同一の入札に参加で</t>
    <rPh sb="5" eb="6">
      <t>シャ</t>
    </rPh>
    <phoneticPr fontId="3"/>
  </si>
  <si>
    <t>　　　きない。）</t>
    <phoneticPr fontId="3"/>
  </si>
  <si>
    <t>　　　　　　　　　　　　　　　　　　Ａ社は、Ｂ社の親会社の関係にある者に該当する。</t>
    <phoneticPr fontId="3"/>
  </si>
  <si>
    <t>　　　　　　　　　　　　　　　　　　Ａ社は、Ｃ社の親会社の関係にある者に該当する。</t>
    <phoneticPr fontId="3"/>
  </si>
  <si>
    <r>
      <rPr>
        <sz val="11"/>
        <color indexed="8"/>
        <rFont val="ＭＳ 明朝"/>
        <family val="1"/>
        <charset val="128"/>
      </rPr>
      <t>２</t>
    </r>
    <r>
      <rPr>
        <sz val="10.5"/>
        <color indexed="8"/>
        <rFont val="ＭＳ 明朝"/>
        <family val="1"/>
        <charset val="128"/>
      </rPr>
      <t>　２の「親会社を同じくする子会社同士の関係」とは、次のような場合である。</t>
    </r>
    <phoneticPr fontId="3"/>
  </si>
  <si>
    <t>　が、いずれもＡ社である場合におけるＢ社とＣ社の関係（Ｂ社及びＣ社は、同一の入札に参加できな</t>
    <phoneticPr fontId="3"/>
  </si>
  <si>
    <t>　い。）</t>
    <phoneticPr fontId="3"/>
  </si>
  <si>
    <t>　　　　　　　　　　　　　　　　　　　　　　　　　の関係にある者に該当する。</t>
    <phoneticPr fontId="3"/>
  </si>
  <si>
    <t>　　　　　　　　　　　　　　　　　　　　　　　　　　　　　　　Ｂ社に関する事項を記入すること。）</t>
    <phoneticPr fontId="3"/>
  </si>
  <si>
    <r>
      <rPr>
        <sz val="11"/>
        <color indexed="8"/>
        <rFont val="ＭＳ 明朝"/>
        <family val="1"/>
        <charset val="128"/>
      </rPr>
      <t>３</t>
    </r>
    <r>
      <rPr>
        <sz val="10.5"/>
        <color indexed="8"/>
        <rFont val="ＭＳ 明朝"/>
        <family val="1"/>
        <charset val="128"/>
      </rPr>
      <t>　３及び４の「人的関係のある者」とは、次のような場合である。</t>
    </r>
    <phoneticPr fontId="3"/>
  </si>
  <si>
    <t>　　　　　　　　　　　　　　夫婦又は住所地が同一の親子若しくは兄弟姉妹</t>
    <rPh sb="27" eb="28">
      <t>モ</t>
    </rPh>
    <phoneticPr fontId="3"/>
  </si>
  <si>
    <t>　　　　　　　　　　　　　　　　　　Ｂ社及びＣ社は、Ａ社の子会社の関係にある者に該当する。</t>
    <phoneticPr fontId="3"/>
  </si>
  <si>
    <t>　（１）　一方の会社Ａ社（※１）が他方の会社Ｂ社の議決権総数の過半数を所有している（※２）関係</t>
    <rPh sb="11" eb="12">
      <t>シャ</t>
    </rPh>
    <rPh sb="23" eb="24">
      <t>シャ</t>
    </rPh>
    <phoneticPr fontId="3"/>
  </si>
  <si>
    <t>　（２）　一方の会社Ａ社が、(1)の子会社の関係にあるＢ社が所有する議決権の総数と合わせて、他方の会</t>
    <rPh sb="11" eb="12">
      <t>シャ</t>
    </rPh>
    <phoneticPr fontId="3"/>
  </si>
  <si>
    <t>　　　　　　　　　　　　　　　　　　　　　　（Ａ社は、１の(2)の欄にＢ社及びＣ社に関する事項を記入すること。）</t>
    <rPh sb="37" eb="38">
      <t>オヨ</t>
    </rPh>
    <phoneticPr fontId="3"/>
  </si>
  <si>
    <t>　　　　　　　　　　　　　　　　　　　　　　（Ｂ社は、１の(1)の欄にＡ社に関する事項を記入すること。）</t>
    <phoneticPr fontId="3"/>
  </si>
  <si>
    <t>　　　　　　　　　　　　　　　　　　　　　　（Ｃ社は、１の(1)の欄にＡ社に関する事項を記入すること。）</t>
    <phoneticPr fontId="3"/>
  </si>
  <si>
    <r>
      <t>　　　　　　　　　　　　 役員等※</t>
    </r>
    <r>
      <rPr>
        <sz val="10.5"/>
        <color indexed="8"/>
        <rFont val="ＭＳ 明朝"/>
        <family val="1"/>
        <charset val="128"/>
      </rPr>
      <t>兼任</t>
    </r>
    <phoneticPr fontId="3"/>
  </si>
  <si>
    <t>　　※　　「役員等」とは、次に掲げる者をいい、監査役、会計参与及び執行役員は、役員等に該当しない。</t>
    <phoneticPr fontId="3"/>
  </si>
  <si>
    <t>確認の際には、所得税確定申告に添付する「収支内訳書」の写し又は青色申告書決算書の写しのいずれかが必要です。</t>
    <rPh sb="0" eb="2">
      <t>カクニン</t>
    </rPh>
    <rPh sb="3" eb="4">
      <t>サイ</t>
    </rPh>
    <rPh sb="7" eb="10">
      <t>ショトクゼイ</t>
    </rPh>
    <rPh sb="10" eb="12">
      <t>カクテイ</t>
    </rPh>
    <rPh sb="12" eb="14">
      <t>シンコク</t>
    </rPh>
    <rPh sb="15" eb="17">
      <t>テンプ</t>
    </rPh>
    <rPh sb="20" eb="22">
      <t>シュウシ</t>
    </rPh>
    <rPh sb="22" eb="25">
      <t>ウチワケショ</t>
    </rPh>
    <rPh sb="27" eb="28">
      <t>ウツ</t>
    </rPh>
    <rPh sb="29" eb="30">
      <t>マタ</t>
    </rPh>
    <rPh sb="31" eb="33">
      <t>アオイロ</t>
    </rPh>
    <rPh sb="33" eb="35">
      <t>シンコク</t>
    </rPh>
    <rPh sb="35" eb="36">
      <t>ショ</t>
    </rPh>
    <rPh sb="36" eb="39">
      <t>ケッサンショ</t>
    </rPh>
    <rPh sb="40" eb="41">
      <t>ウツ</t>
    </rPh>
    <rPh sb="48" eb="50">
      <t>ヒツヨウ</t>
    </rPh>
    <phoneticPr fontId="16"/>
  </si>
  <si>
    <t>　当社は、現在、鹿屋市の特別徴収義務者の指定を受け、従業員等の個人住民税について、特別徴収を実施しています。</t>
    <rPh sb="1" eb="2">
      <t>トウ</t>
    </rPh>
    <rPh sb="2" eb="3">
      <t>シャ</t>
    </rPh>
    <rPh sb="5" eb="7">
      <t>ゲンザイ</t>
    </rPh>
    <rPh sb="8" eb="11">
      <t>カノヤシ</t>
    </rPh>
    <rPh sb="12" eb="14">
      <t>トクベツ</t>
    </rPh>
    <rPh sb="14" eb="16">
      <t>チョウシュウ</t>
    </rPh>
    <rPh sb="16" eb="19">
      <t>ギムシャ</t>
    </rPh>
    <rPh sb="20" eb="22">
      <t>シテイ</t>
    </rPh>
    <rPh sb="23" eb="24">
      <t>ウ</t>
    </rPh>
    <rPh sb="26" eb="29">
      <t>ジュウギョウイン</t>
    </rPh>
    <rPh sb="29" eb="30">
      <t>トウ</t>
    </rPh>
    <rPh sb="31" eb="33">
      <t>コジン</t>
    </rPh>
    <rPh sb="33" eb="36">
      <t>ジュウミンゼイ</t>
    </rPh>
    <rPh sb="41" eb="43">
      <t>トクベツ</t>
    </rPh>
    <rPh sb="43" eb="45">
      <t>チョウシュウ</t>
    </rPh>
    <rPh sb="46" eb="48">
      <t>ジッシ</t>
    </rPh>
    <phoneticPr fontId="16"/>
  </si>
  <si>
    <t>当社は、特別徴収追加依頼書提出済みの事業所です。</t>
    <rPh sb="1" eb="2">
      <t>シャ</t>
    </rPh>
    <phoneticPr fontId="16"/>
  </si>
  <si>
    <t>当社は、特別徴収義務のない事業所です。</t>
    <rPh sb="0" eb="1">
      <t>トウ</t>
    </rPh>
    <rPh sb="1" eb="2">
      <t>シャ</t>
    </rPh>
    <rPh sb="4" eb="6">
      <t>トクベツ</t>
    </rPh>
    <rPh sb="6" eb="8">
      <t>チョウシュウ</t>
    </rPh>
    <rPh sb="8" eb="10">
      <t>ギム</t>
    </rPh>
    <rPh sb="13" eb="16">
      <t>ジギョウショ</t>
    </rPh>
    <phoneticPr fontId="16"/>
  </si>
  <si>
    <t>技　術　職　員　名　簿</t>
    <rPh sb="8" eb="9">
      <t>ナ</t>
    </rPh>
    <rPh sb="10" eb="11">
      <t>ボ</t>
    </rPh>
    <phoneticPr fontId="3"/>
  </si>
  <si>
    <r>
      <t>次の該当する□にチェック</t>
    </r>
    <r>
      <rPr>
        <sz val="12"/>
        <color indexed="8"/>
        <rFont val="ＭＳ Ｐゴシック"/>
        <family val="3"/>
        <charset val="128"/>
      </rPr>
      <t>☑</t>
    </r>
    <r>
      <rPr>
        <sz val="12"/>
        <color indexed="8"/>
        <rFont val="ＭＳ 明朝"/>
        <family val="1"/>
        <charset val="128"/>
      </rPr>
      <t>を付けてください。</t>
    </r>
    <rPh sb="0" eb="1">
      <t>ツギ</t>
    </rPh>
    <rPh sb="2" eb="4">
      <t>ガイトウ</t>
    </rPh>
    <rPh sb="14" eb="15">
      <t>ツ</t>
    </rPh>
    <phoneticPr fontId="16"/>
  </si>
  <si>
    <t>誓　　　約　　　書</t>
    <rPh sb="0" eb="1">
      <t>チカイ</t>
    </rPh>
    <rPh sb="4" eb="5">
      <t>ヤク</t>
    </rPh>
    <rPh sb="8" eb="9">
      <t>ショ</t>
    </rPh>
    <phoneticPr fontId="48"/>
  </si>
  <si>
    <t>　私は、下記の事項について誓約します。
　なお、鹿屋市指名競争入札の資格及び指名基準等に関する要綱（以下「要綱」という。）第３条に基づく審査のため、下記の事項について、鹿屋市長が鹿屋警察署長に照会することを承諾し、照会で確認された情報は、今後、私が鹿屋市と行う他の契約等における身分確認に利用することに同意します。</t>
    <rPh sb="27" eb="29">
      <t>シメイ</t>
    </rPh>
    <rPh sb="29" eb="31">
      <t>キョウソウ</t>
    </rPh>
    <rPh sb="31" eb="33">
      <t>ニュウサツ</t>
    </rPh>
    <rPh sb="34" eb="36">
      <t>シカク</t>
    </rPh>
    <rPh sb="36" eb="37">
      <t>オヨ</t>
    </rPh>
    <rPh sb="38" eb="40">
      <t>シメイ</t>
    </rPh>
    <rPh sb="40" eb="42">
      <t>キジュン</t>
    </rPh>
    <rPh sb="42" eb="43">
      <t>トウ</t>
    </rPh>
    <rPh sb="44" eb="45">
      <t>カン</t>
    </rPh>
    <rPh sb="65" eb="66">
      <t>モト</t>
    </rPh>
    <phoneticPr fontId="48"/>
  </si>
  <si>
    <t>記</t>
    <rPh sb="0" eb="1">
      <t>シル</t>
    </rPh>
    <phoneticPr fontId="48"/>
  </si>
  <si>
    <t xml:space="preserve">１　自己又は自社の役員等は、次のいずれにも該当する者ではありません。
　（１）　暴力団員（暴力団員による不当な行為の防止等に関する法律（平成３年法律第
　　　　77号。以下「法」という。）第２条第６号に規定する暴力団員をいう。以下同じ。）
　（２）　自己、自社若しくは第三者の不正な利益を図る目的又は第三者に損害を与える目的
　　　　をもって、暴力団（法第２条第２号に規定する暴力団をいう。以下同じ。）又は暴力
　　　　団員を利用している者
　（３）　暴力団又は暴力団員に対して、いかなる名義をもってするかを問わず、金銭、物品
　　　　その他の財産上の利益を不当に提供し、又は便宜を供与するなど、直接的又は積極的
　　　　に暴力団の維持運営に協力し、又は関与している者
　（４）　暴力団又は暴力団員と社会的に非難されるべき関係を有している者
　（５）　暴力団又は暴力団員であることを知りながら不当な行為をするためにこれらを利用
　　　　している者
２　暴力団又は暴力団員が、その経営に実質的に関与している法人その他の団体又は個人では
　ありません。
</t>
    <phoneticPr fontId="48"/>
  </si>
  <si>
    <t>所在地</t>
    <rPh sb="0" eb="3">
      <t>ショザイチ</t>
    </rPh>
    <phoneticPr fontId="48"/>
  </si>
  <si>
    <t>商号又は名称</t>
    <rPh sb="0" eb="2">
      <t>ショウゴウ</t>
    </rPh>
    <rPh sb="2" eb="3">
      <t>マタ</t>
    </rPh>
    <rPh sb="4" eb="6">
      <t>メイショウ</t>
    </rPh>
    <phoneticPr fontId="48"/>
  </si>
  <si>
    <t>代表者職氏名</t>
    <rPh sb="0" eb="3">
      <t>ダイヒョウシャ</t>
    </rPh>
    <rPh sb="3" eb="4">
      <t>ショク</t>
    </rPh>
    <rPh sb="4" eb="6">
      <t>シメイ</t>
    </rPh>
    <phoneticPr fontId="48"/>
  </si>
  <si>
    <t>（別紙）</t>
    <rPh sb="1" eb="3">
      <t>ベッシ</t>
    </rPh>
    <phoneticPr fontId="48"/>
  </si>
  <si>
    <t>自己及び自社の役員等の名簿</t>
    <rPh sb="0" eb="2">
      <t>ジコ</t>
    </rPh>
    <rPh sb="2" eb="3">
      <t>オヨ</t>
    </rPh>
    <rPh sb="4" eb="6">
      <t>ジシャ</t>
    </rPh>
    <rPh sb="7" eb="9">
      <t>ヤクイン</t>
    </rPh>
    <rPh sb="9" eb="10">
      <t>トウ</t>
    </rPh>
    <rPh sb="11" eb="13">
      <t>メイボ</t>
    </rPh>
    <phoneticPr fontId="48"/>
  </si>
  <si>
    <t>氏 名 又 は 名 称</t>
    <rPh sb="0" eb="1">
      <t>シ</t>
    </rPh>
    <rPh sb="2" eb="3">
      <t>メイ</t>
    </rPh>
    <rPh sb="4" eb="5">
      <t>マタ</t>
    </rPh>
    <rPh sb="8" eb="9">
      <t>メイ</t>
    </rPh>
    <rPh sb="10" eb="11">
      <t>ショウ</t>
    </rPh>
    <phoneticPr fontId="48"/>
  </si>
  <si>
    <t>住所又は主たる事務所の所在地</t>
    <rPh sb="0" eb="2">
      <t>ジュウショ</t>
    </rPh>
    <rPh sb="2" eb="3">
      <t>マタ</t>
    </rPh>
    <rPh sb="4" eb="5">
      <t>シュ</t>
    </rPh>
    <rPh sb="7" eb="9">
      <t>ジム</t>
    </rPh>
    <rPh sb="9" eb="10">
      <t>ショ</t>
    </rPh>
    <rPh sb="11" eb="14">
      <t>ショザイチ</t>
    </rPh>
    <phoneticPr fontId="48"/>
  </si>
  <si>
    <t>役職名</t>
    <rPh sb="0" eb="3">
      <t>ヤクショクメイ</t>
    </rPh>
    <phoneticPr fontId="48"/>
  </si>
  <si>
    <r>
      <rPr>
        <sz val="8"/>
        <color indexed="8"/>
        <rFont val="ＭＳ 明朝"/>
        <family val="1"/>
        <charset val="128"/>
      </rPr>
      <t>ふ り が な</t>
    </r>
    <r>
      <rPr>
        <sz val="11"/>
        <color indexed="8"/>
        <rFont val="ＭＳ 明朝"/>
        <family val="1"/>
        <charset val="128"/>
      </rPr>
      <t xml:space="preserve">
氏　　名</t>
    </r>
    <rPh sb="8" eb="9">
      <t>シ</t>
    </rPh>
    <rPh sb="11" eb="12">
      <t>メイ</t>
    </rPh>
    <phoneticPr fontId="48"/>
  </si>
  <si>
    <t>生 年 月 日</t>
    <rPh sb="0" eb="1">
      <t>ショウ</t>
    </rPh>
    <rPh sb="2" eb="3">
      <t>トシ</t>
    </rPh>
    <rPh sb="4" eb="5">
      <t>ツキ</t>
    </rPh>
    <rPh sb="6" eb="7">
      <t>ヒ</t>
    </rPh>
    <phoneticPr fontId="48"/>
  </si>
  <si>
    <t>住　　　　　所</t>
    <rPh sb="0" eb="1">
      <t>ジュウ</t>
    </rPh>
    <rPh sb="6" eb="7">
      <t>ショ</t>
    </rPh>
    <phoneticPr fontId="48"/>
  </si>
  <si>
    <t>注１　代表者も含めて記入すること。（支店・営業所等に委任される場合は、受任者の氏名等
　　も記入すること。）
　２　記入欄が不足する場合は、適宜追加すること。
　３　この名簿に記載されている個人情報については、要綱第３条に規定する審査に必要な範
　　囲内で、他の行政庁に情報提供することになるので、各人の同意を得た上で記入すること。</t>
    <rPh sb="10" eb="12">
      <t>キニュウ</t>
    </rPh>
    <rPh sb="46" eb="48">
      <t>キニュウ</t>
    </rPh>
    <rPh sb="159" eb="161">
      <t>キニュウ</t>
    </rPh>
    <phoneticPr fontId="48"/>
  </si>
  <si>
    <t>第２種電気工事士【３年】</t>
    <phoneticPr fontId="33"/>
  </si>
  <si>
    <t>電気通信主任技術者【５年】</t>
    <phoneticPr fontId="3"/>
  </si>
  <si>
    <t>給水装置工事主任技術者【１年】</t>
    <phoneticPr fontId="3"/>
  </si>
  <si>
    <t>型枠施工（１級）</t>
    <phoneticPr fontId="33"/>
  </si>
  <si>
    <t>建築大工（２級）【３年】</t>
    <phoneticPr fontId="33"/>
  </si>
  <si>
    <t>型枠施工（２級）【３年】</t>
    <phoneticPr fontId="33"/>
  </si>
  <si>
    <t>左官（２級）【３年】</t>
    <phoneticPr fontId="33"/>
  </si>
  <si>
    <t>とび・とび工（１級）</t>
    <phoneticPr fontId="33"/>
  </si>
  <si>
    <t>コンクリート圧送施工（１級）</t>
    <rPh sb="6" eb="8">
      <t>アッソウ</t>
    </rPh>
    <rPh sb="8" eb="10">
      <t>セコウ</t>
    </rPh>
    <phoneticPr fontId="33"/>
  </si>
  <si>
    <t>コンクリート圧送施工（２級）【３年】</t>
    <phoneticPr fontId="33"/>
  </si>
  <si>
    <t>ウェルポイント施工（２級）【３年】</t>
    <phoneticPr fontId="33"/>
  </si>
  <si>
    <t>冷凍空気調和機器施工・空気調和設備配管（２級）【３年】</t>
    <phoneticPr fontId="33"/>
  </si>
  <si>
    <t>給排水衛生設備配管（２級）【３年】</t>
    <phoneticPr fontId="33"/>
  </si>
  <si>
    <t>配管（選択科目「建築配管作業」）・配管工（１級）</t>
    <rPh sb="3" eb="5">
      <t>センタク</t>
    </rPh>
    <rPh sb="5" eb="7">
      <t>カモク</t>
    </rPh>
    <rPh sb="8" eb="10">
      <t>ケンチク</t>
    </rPh>
    <rPh sb="10" eb="12">
      <t>ハイカン</t>
    </rPh>
    <rPh sb="12" eb="14">
      <t>サギョウ</t>
    </rPh>
    <phoneticPr fontId="33"/>
  </si>
  <si>
    <t>建築板金「ダクト板金作業」（１級）</t>
    <rPh sb="0" eb="2">
      <t>ケンチク</t>
    </rPh>
    <rPh sb="2" eb="4">
      <t>バンキン</t>
    </rPh>
    <rPh sb="8" eb="10">
      <t>バンキン</t>
    </rPh>
    <rPh sb="10" eb="12">
      <t>サギョウ</t>
    </rPh>
    <phoneticPr fontId="33"/>
  </si>
  <si>
    <t>配管（選択科目「建築配管作業」）・配管工（２級）【３年】</t>
    <phoneticPr fontId="33"/>
  </si>
  <si>
    <t>建築板金「ダクト板金作業」（２級）【３年】</t>
    <rPh sb="0" eb="2">
      <t>ケンチク</t>
    </rPh>
    <rPh sb="2" eb="4">
      <t>バンキン</t>
    </rPh>
    <rPh sb="8" eb="10">
      <t>バンキン</t>
    </rPh>
    <rPh sb="10" eb="12">
      <t>サギョウ</t>
    </rPh>
    <phoneticPr fontId="33"/>
  </si>
  <si>
    <t>タイル張り・タイル張り工（２級）【３年】</t>
    <phoneticPr fontId="33"/>
  </si>
  <si>
    <t>石工・石材施工・石積み（２級）【３年】</t>
    <phoneticPr fontId="33"/>
  </si>
  <si>
    <t>鉄筋組立て・鉄筋施工（選択科目「鉄筋施工図作成作業」及び「鉄筋組立て作業」）（１級）</t>
    <rPh sb="11" eb="13">
      <t>センタク</t>
    </rPh>
    <rPh sb="13" eb="15">
      <t>カモク</t>
    </rPh>
    <rPh sb="16" eb="18">
      <t>テッキン</t>
    </rPh>
    <rPh sb="18" eb="20">
      <t>セコウ</t>
    </rPh>
    <rPh sb="20" eb="21">
      <t>ズ</t>
    </rPh>
    <rPh sb="21" eb="23">
      <t>サクセイ</t>
    </rPh>
    <rPh sb="23" eb="25">
      <t>サギョウ</t>
    </rPh>
    <rPh sb="26" eb="27">
      <t>オヨ</t>
    </rPh>
    <rPh sb="29" eb="31">
      <t>テッキン</t>
    </rPh>
    <rPh sb="31" eb="33">
      <t>クミタテ</t>
    </rPh>
    <rPh sb="34" eb="36">
      <t>サギョウ</t>
    </rPh>
    <phoneticPr fontId="33"/>
  </si>
  <si>
    <t>鉄筋組立て・鉄筋施工（選択科目「鉄筋施工図作成作業」及び「鉄筋組立て作業」）（２級）【３年】</t>
    <rPh sb="11" eb="13">
      <t>センタク</t>
    </rPh>
    <rPh sb="13" eb="15">
      <t>カモク</t>
    </rPh>
    <rPh sb="16" eb="18">
      <t>テッキン</t>
    </rPh>
    <rPh sb="18" eb="20">
      <t>セコウ</t>
    </rPh>
    <rPh sb="20" eb="21">
      <t>ズ</t>
    </rPh>
    <rPh sb="21" eb="23">
      <t>サクセイ</t>
    </rPh>
    <rPh sb="23" eb="25">
      <t>サギョウ</t>
    </rPh>
    <rPh sb="26" eb="27">
      <t>オヨ</t>
    </rPh>
    <rPh sb="29" eb="31">
      <t>テッキン</t>
    </rPh>
    <rPh sb="31" eb="33">
      <t>クミタテ</t>
    </rPh>
    <rPh sb="34" eb="36">
      <t>サギョウ</t>
    </rPh>
    <phoneticPr fontId="33"/>
  </si>
  <si>
    <t>工場板金（２級）【３年】</t>
    <phoneticPr fontId="33"/>
  </si>
  <si>
    <t>板金（選択科目「建築板金作業」）・建築板金（選択科目「内外装板金作業」）・板金工（選択科目「建築板金作業」）（１級）</t>
    <rPh sb="3" eb="5">
      <t>センタク</t>
    </rPh>
    <rPh sb="5" eb="7">
      <t>カモク</t>
    </rPh>
    <rPh sb="22" eb="24">
      <t>センタク</t>
    </rPh>
    <rPh sb="24" eb="26">
      <t>カモク</t>
    </rPh>
    <rPh sb="27" eb="28">
      <t>ウチ</t>
    </rPh>
    <rPh sb="28" eb="30">
      <t>ガイソウ</t>
    </rPh>
    <rPh sb="30" eb="32">
      <t>バンキン</t>
    </rPh>
    <rPh sb="32" eb="34">
      <t>サギョウ</t>
    </rPh>
    <rPh sb="41" eb="43">
      <t>センタク</t>
    </rPh>
    <rPh sb="43" eb="45">
      <t>カモク</t>
    </rPh>
    <phoneticPr fontId="33"/>
  </si>
  <si>
    <t>板金（選択科目「建築板金作業」）・建築板金（選択科目「内外装板金作業」）・板金工（選択科目「建築板金作業」）（２級）【３年】</t>
    <rPh sb="3" eb="5">
      <t>センタク</t>
    </rPh>
    <rPh sb="5" eb="7">
      <t>カモク</t>
    </rPh>
    <rPh sb="22" eb="24">
      <t>センタク</t>
    </rPh>
    <rPh sb="24" eb="26">
      <t>カモク</t>
    </rPh>
    <rPh sb="27" eb="28">
      <t>ウチ</t>
    </rPh>
    <rPh sb="28" eb="30">
      <t>ガイソウ</t>
    </rPh>
    <rPh sb="30" eb="32">
      <t>バンキン</t>
    </rPh>
    <rPh sb="32" eb="34">
      <t>サギョウ</t>
    </rPh>
    <rPh sb="41" eb="43">
      <t>センタク</t>
    </rPh>
    <rPh sb="43" eb="45">
      <t>カモク</t>
    </rPh>
    <phoneticPr fontId="33"/>
  </si>
  <si>
    <t>板金・板金工・打出し板金（２級）【３年】</t>
    <phoneticPr fontId="33"/>
  </si>
  <si>
    <t>かわらぶき・スレート施工（２級）【３年】</t>
    <phoneticPr fontId="33"/>
  </si>
  <si>
    <t>ガラス施工（２級）【３年】</t>
    <phoneticPr fontId="33"/>
  </si>
  <si>
    <t>塗装・木工塗装・木工塗装工（２級）【３年】</t>
    <phoneticPr fontId="33"/>
  </si>
  <si>
    <t>畳製作・畳工（２級）【３年】</t>
    <phoneticPr fontId="33"/>
  </si>
  <si>
    <t>内装仕上げ施工・カーテン施工・天井仕上げ施工・床仕上げ施工・表装・表具・表具工（２級）【３年】</t>
    <phoneticPr fontId="33"/>
  </si>
  <si>
    <t>建具製作・建具工・木工（選択科目「建具製作作業」）・カーテンウォール施工・サッシ施工（１級）</t>
    <rPh sb="12" eb="14">
      <t>センタク</t>
    </rPh>
    <rPh sb="14" eb="16">
      <t>カモク</t>
    </rPh>
    <rPh sb="17" eb="19">
      <t>タテグ</t>
    </rPh>
    <rPh sb="19" eb="21">
      <t>セイサク</t>
    </rPh>
    <rPh sb="21" eb="23">
      <t>サギョウ</t>
    </rPh>
    <phoneticPr fontId="33"/>
  </si>
  <si>
    <t>噴霧塗装（２級）【３年】</t>
    <phoneticPr fontId="33"/>
  </si>
  <si>
    <t>建具製作・建具工・木工（選択科目「建具製作作業」）・カーテンウォール施工・サッシ施工（２級）【３年】</t>
    <rPh sb="12" eb="14">
      <t>センタク</t>
    </rPh>
    <rPh sb="14" eb="16">
      <t>カモク</t>
    </rPh>
    <rPh sb="17" eb="19">
      <t>タテグ</t>
    </rPh>
    <rPh sb="19" eb="21">
      <t>セイサク</t>
    </rPh>
    <rPh sb="21" eb="23">
      <t>サギョウ</t>
    </rPh>
    <phoneticPr fontId="33"/>
  </si>
  <si>
    <t>熱絶縁施工（２級）【３年】</t>
    <phoneticPr fontId="33"/>
  </si>
  <si>
    <t>造園（２級）【３年】</t>
    <phoneticPr fontId="33"/>
  </si>
  <si>
    <t>防水施工（２級）【３年】</t>
    <phoneticPr fontId="33"/>
  </si>
  <si>
    <t>さく井（２級）【３年】</t>
    <phoneticPr fontId="33"/>
  </si>
  <si>
    <t>登録の有無</t>
    <rPh sb="0" eb="2">
      <t>トウロク</t>
    </rPh>
    <rPh sb="3" eb="5">
      <t>ウム</t>
    </rPh>
    <phoneticPr fontId="3"/>
  </si>
  <si>
    <t>登録年月日</t>
    <rPh sb="0" eb="2">
      <t>トウロク</t>
    </rPh>
    <rPh sb="2" eb="3">
      <t>テイネン</t>
    </rPh>
    <rPh sb="3" eb="5">
      <t>ガッピ</t>
    </rPh>
    <phoneticPr fontId="3"/>
  </si>
  <si>
    <t>鹿児島県協力雇用主会又はＮＰＯ法人鹿児島県就労支援事業者機構への登録の有無</t>
    <rPh sb="0" eb="4">
      <t>カゴシマケン</t>
    </rPh>
    <rPh sb="4" eb="6">
      <t>キョウリョク</t>
    </rPh>
    <rPh sb="6" eb="9">
      <t>コヨウヌシ</t>
    </rPh>
    <rPh sb="9" eb="10">
      <t>カイ</t>
    </rPh>
    <rPh sb="10" eb="11">
      <t>マタ</t>
    </rPh>
    <rPh sb="15" eb="17">
      <t>ホウジン</t>
    </rPh>
    <rPh sb="17" eb="21">
      <t>カゴシマケン</t>
    </rPh>
    <rPh sb="21" eb="25">
      <t>シュウロウシエン</t>
    </rPh>
    <rPh sb="25" eb="28">
      <t>ジギョウシャ</t>
    </rPh>
    <rPh sb="28" eb="30">
      <t>キコウ</t>
    </rPh>
    <rPh sb="32" eb="34">
      <t>トウロク</t>
    </rPh>
    <rPh sb="35" eb="37">
      <t>ウム</t>
    </rPh>
    <phoneticPr fontId="3"/>
  </si>
  <si>
    <t>建設業法（技術検定）</t>
    <phoneticPr fontId="33"/>
  </si>
  <si>
    <r>
      <t>代表者</t>
    </r>
    <r>
      <rPr>
        <sz val="12"/>
        <color indexed="8"/>
        <rFont val="ＭＳ 明朝"/>
        <family val="1"/>
        <charset val="128"/>
      </rPr>
      <t>職氏名</t>
    </r>
    <rPh sb="0" eb="3">
      <t>ダイヒョウシャ</t>
    </rPh>
    <rPh sb="3" eb="4">
      <t>ショク</t>
    </rPh>
    <rPh sb="4" eb="6">
      <t>シメイ</t>
    </rPh>
    <phoneticPr fontId="16"/>
  </si>
  <si>
    <t>代表者職氏名</t>
    <rPh sb="3" eb="4">
      <t>ショク</t>
    </rPh>
    <phoneticPr fontId="3"/>
  </si>
  <si>
    <t>代表者職氏名</t>
    <rPh sb="0" eb="3">
      <t>ダイヒョウシャ</t>
    </rPh>
    <rPh sb="3" eb="4">
      <t>ショク</t>
    </rPh>
    <rPh sb="4" eb="6">
      <t>シメイ</t>
    </rPh>
    <phoneticPr fontId="3"/>
  </si>
  <si>
    <t>　４　鹿屋市働く世代がんゼロ推進事業健康づくり推進事業所の登録状況</t>
    <rPh sb="3" eb="6">
      <t>カノヤシ</t>
    </rPh>
    <rPh sb="6" eb="7">
      <t>ハタラ</t>
    </rPh>
    <rPh sb="8" eb="10">
      <t>セダイ</t>
    </rPh>
    <rPh sb="14" eb="16">
      <t>スイシン</t>
    </rPh>
    <rPh sb="16" eb="18">
      <t>ジギョウ</t>
    </rPh>
    <rPh sb="18" eb="20">
      <t>ケンコウ</t>
    </rPh>
    <rPh sb="23" eb="25">
      <t>スイシン</t>
    </rPh>
    <rPh sb="25" eb="28">
      <t>ジギョウショ</t>
    </rPh>
    <rPh sb="29" eb="31">
      <t>トウロク</t>
    </rPh>
    <rPh sb="31" eb="33">
      <t>ジョウキョウ</t>
    </rPh>
    <phoneticPr fontId="3"/>
  </si>
  <si>
    <t>鉄工（選択科目「製缶作業」又は「構造物鉄工作業」）・製罐（１級）</t>
    <rPh sb="3" eb="5">
      <t>センタク</t>
    </rPh>
    <rPh sb="5" eb="7">
      <t>カモク</t>
    </rPh>
    <rPh sb="8" eb="10">
      <t>セイカン</t>
    </rPh>
    <rPh sb="10" eb="12">
      <t>サギョウ</t>
    </rPh>
    <rPh sb="13" eb="14">
      <t>マタ</t>
    </rPh>
    <rPh sb="16" eb="19">
      <t>コウゾウブツ</t>
    </rPh>
    <rPh sb="19" eb="21">
      <t>テッコウ</t>
    </rPh>
    <rPh sb="21" eb="23">
      <t>サギョウ</t>
    </rPh>
    <phoneticPr fontId="33"/>
  </si>
  <si>
    <t>鉄工（選択科目「製缶作業」又は「構造物鉄工作業」）・製罐（２級）【３年】</t>
    <rPh sb="3" eb="5">
      <t>センタク</t>
    </rPh>
    <rPh sb="5" eb="7">
      <t>カモク</t>
    </rPh>
    <rPh sb="8" eb="10">
      <t>セイカン</t>
    </rPh>
    <rPh sb="10" eb="12">
      <t>サギョウ</t>
    </rPh>
    <rPh sb="13" eb="14">
      <t>マタ</t>
    </rPh>
    <rPh sb="16" eb="19">
      <t>コウゾウブツ</t>
    </rPh>
    <rPh sb="19" eb="21">
      <t>テッコウ</t>
    </rPh>
    <rPh sb="21" eb="23">
      <t>サギョウ</t>
    </rPh>
    <phoneticPr fontId="33"/>
  </si>
  <si>
    <r>
      <t>注１　自己及び自社の役員等の名簿（別紙）を添付すること。
　　※　「役員等」とは、鹿屋市が行う契約からの暴力団排除措置に関する要綱第２条第２項第
　　　５号に規定する者をいう。（次に掲げるとおり）
　　　ア　法人にあっては、非常勤を含む役員、支配人、営業所等（営業所、事務所その他これ
　　　　らに準ずるものをいう。以下同じ。）を代表する者その他いかなる名称を有するもので
　　　　あるかを問わず、法人の経営を行う役職にある者又は経営を実質的に支配している者
　　　イ　法人格を有しない団体にあっては、代表者、理事その他アに掲げる者と同等の責任を
　　　　有する者
　　　ウ　個人にあっては、その者、営業所等を代表する者その他いかなる名称を有するもので
　　　　あるかを問わず、個人の経営を行う役職にある者又は経営を実質的に支配している者
　２　</t>
    </r>
    <r>
      <rPr>
        <sz val="11"/>
        <color indexed="8"/>
        <rFont val="ＭＳ 明朝"/>
        <family val="1"/>
        <charset val="128"/>
      </rPr>
      <t>支店・営業所等に委任される場合は、自己及び自社の役員等の名簿に受任者の氏名等も記
　　入すること。</t>
    </r>
    <rPh sb="416" eb="417">
      <t>ハイ</t>
    </rPh>
    <phoneticPr fontId="48"/>
  </si>
  <si>
    <t>商号又は名称</t>
  </si>
  <si>
    <t>区分</t>
  </si>
  <si>
    <t>資本関係</t>
  </si>
  <si>
    <t>人的関係</t>
  </si>
  <si>
    <t>該当区分</t>
  </si>
  <si>
    <t>役員等を兼任している他の入札参加資格者は次のとおりです。</t>
    <rPh sb="20" eb="21">
      <t>ツギ</t>
    </rPh>
    <phoneticPr fontId="3"/>
  </si>
  <si>
    <t>役員等が夫婦又は住所地が同一で親子若しくは兄弟姉妹の関係にある他の入札参加資格者は次のとおりです。</t>
    <rPh sb="17" eb="18">
      <t>モ</t>
    </rPh>
    <rPh sb="41" eb="42">
      <t>ツギ</t>
    </rPh>
    <phoneticPr fontId="3"/>
  </si>
  <si>
    <t>　　　４　この申告書に記載された事項が事実と相違することが明らかとなった場合には、鹿屋市建設工事等有資格業者
　　　　の指名停止に関する要綱（平成18年鹿屋市告示第13号）の規定に基づく指名停止等の措置を行うことがある。</t>
    <rPh sb="41" eb="44">
      <t>カノヤシ</t>
    </rPh>
    <rPh sb="44" eb="46">
      <t>ケンセツ</t>
    </rPh>
    <rPh sb="46" eb="48">
      <t>コウジ</t>
    </rPh>
    <rPh sb="48" eb="49">
      <t>トウ</t>
    </rPh>
    <rPh sb="49" eb="50">
      <t>ユウ</t>
    </rPh>
    <rPh sb="50" eb="52">
      <t>シカク</t>
    </rPh>
    <rPh sb="52" eb="54">
      <t>ギョウシャ</t>
    </rPh>
    <rPh sb="62" eb="64">
      <t>テイシ</t>
    </rPh>
    <rPh sb="65" eb="66">
      <t>カン</t>
    </rPh>
    <rPh sb="68" eb="70">
      <t>ヨウコウ</t>
    </rPh>
    <rPh sb="71" eb="73">
      <t>ヘイセイ</t>
    </rPh>
    <rPh sb="75" eb="76">
      <t>ネン</t>
    </rPh>
    <rPh sb="76" eb="79">
      <t>カノヤシ</t>
    </rPh>
    <rPh sb="79" eb="81">
      <t>コクジ</t>
    </rPh>
    <rPh sb="81" eb="82">
      <t>ダイ</t>
    </rPh>
    <rPh sb="84" eb="85">
      <t>ゴウ</t>
    </rPh>
    <rPh sb="87" eb="89">
      <t>キテイ</t>
    </rPh>
    <rPh sb="90" eb="91">
      <t>モト</t>
    </rPh>
    <rPh sb="93" eb="95">
      <t>シメイ</t>
    </rPh>
    <phoneticPr fontId="3"/>
  </si>
  <si>
    <t>区　　　分</t>
    <rPh sb="0" eb="1">
      <t>ク</t>
    </rPh>
    <rPh sb="4" eb="5">
      <t>ブン</t>
    </rPh>
    <phoneticPr fontId="3"/>
  </si>
  <si>
    <t xml:space="preserve">   ①雇用してい
   る障がい者数</t>
    <rPh sb="4" eb="6">
      <t>コヨウ</t>
    </rPh>
    <rPh sb="14" eb="15">
      <t>ショウ</t>
    </rPh>
    <rPh sb="17" eb="18">
      <t>シャ</t>
    </rPh>
    <rPh sb="18" eb="19">
      <t>スウ</t>
    </rPh>
    <phoneticPr fontId="3"/>
  </si>
  <si>
    <t xml:space="preserve">  ②法定雇用
義務者数</t>
    <rPh sb="3" eb="5">
      <t>ホウテイ</t>
    </rPh>
    <rPh sb="5" eb="7">
      <t>コヨウ</t>
    </rPh>
    <rPh sb="8" eb="11">
      <t>ギムシャ</t>
    </rPh>
    <rPh sb="11" eb="12">
      <t>スウ</t>
    </rPh>
    <phoneticPr fontId="3"/>
  </si>
  <si>
    <t>③法定義務を超える
雇用者数（①－②）</t>
    <rPh sb="1" eb="3">
      <t>ホウテイ</t>
    </rPh>
    <rPh sb="3" eb="5">
      <t>ギム</t>
    </rPh>
    <rPh sb="6" eb="7">
      <t>コ</t>
    </rPh>
    <rPh sb="10" eb="13">
      <t>コヨウシャ</t>
    </rPh>
    <rPh sb="13" eb="14">
      <t>スウ</t>
    </rPh>
    <phoneticPr fontId="3"/>
  </si>
  <si>
    <t>確認欄は記入不要</t>
    <rPh sb="0" eb="3">
      <t>カクニンラン</t>
    </rPh>
    <rPh sb="4" eb="6">
      <t>キニュウ</t>
    </rPh>
    <rPh sb="6" eb="8">
      <t>フヨウ</t>
    </rPh>
    <phoneticPr fontId="3"/>
  </si>
  <si>
    <t>法定雇用義務がある場合</t>
    <rPh sb="0" eb="2">
      <t>ホウテイ</t>
    </rPh>
    <rPh sb="2" eb="4">
      <t>コヨウ</t>
    </rPh>
    <rPh sb="4" eb="6">
      <t>ギム</t>
    </rPh>
    <rPh sb="9" eb="11">
      <t>バアイ</t>
    </rPh>
    <phoneticPr fontId="3"/>
  </si>
  <si>
    <t>確認欄</t>
    <rPh sb="0" eb="2">
      <t>カクニン</t>
    </rPh>
    <rPh sb="2" eb="3">
      <t>ラン</t>
    </rPh>
    <phoneticPr fontId="3"/>
  </si>
  <si>
    <t>法定雇用義務がない場合</t>
    <rPh sb="0" eb="2">
      <t>ホウテイ</t>
    </rPh>
    <rPh sb="2" eb="4">
      <t>コヨウ</t>
    </rPh>
    <rPh sb="4" eb="6">
      <t>ギム</t>
    </rPh>
    <rPh sb="9" eb="11">
      <t>バアイ</t>
    </rPh>
    <phoneticPr fontId="3"/>
  </si>
  <si>
    <t>　２　新規学卒者等の雇用状況</t>
    <rPh sb="3" eb="5">
      <t>シンキ</t>
    </rPh>
    <rPh sb="5" eb="8">
      <t>ガクソツシャ</t>
    </rPh>
    <rPh sb="8" eb="9">
      <t>トウ</t>
    </rPh>
    <rPh sb="10" eb="12">
      <t>コヨウ</t>
    </rPh>
    <rPh sb="12" eb="14">
      <t>ジョウキョウ</t>
    </rPh>
    <phoneticPr fontId="3"/>
  </si>
  <si>
    <t>新規学卒者数</t>
    <rPh sb="0" eb="2">
      <t>シンキ</t>
    </rPh>
    <rPh sb="2" eb="5">
      <t>ガクソツシャ</t>
    </rPh>
    <rPh sb="5" eb="6">
      <t>スウ</t>
    </rPh>
    <phoneticPr fontId="3"/>
  </si>
  <si>
    <t>育児休業制度・介護休業制度の制定の有無</t>
    <rPh sb="0" eb="2">
      <t>イクジ</t>
    </rPh>
    <rPh sb="2" eb="4">
      <t>キュウギョウ</t>
    </rPh>
    <rPh sb="4" eb="6">
      <t>セイド</t>
    </rPh>
    <rPh sb="7" eb="9">
      <t>カイゴ</t>
    </rPh>
    <rPh sb="9" eb="11">
      <t>キュウギョウ</t>
    </rPh>
    <rPh sb="11" eb="13">
      <t>セイド</t>
    </rPh>
    <rPh sb="14" eb="16">
      <t>セイテイ</t>
    </rPh>
    <rPh sb="17" eb="19">
      <t>ウム</t>
    </rPh>
    <phoneticPr fontId="50"/>
  </si>
  <si>
    <t>育児休業制度</t>
    <rPh sb="0" eb="2">
      <t>イクジ</t>
    </rPh>
    <rPh sb="2" eb="4">
      <t>キュウギョウ</t>
    </rPh>
    <rPh sb="4" eb="6">
      <t>セイド</t>
    </rPh>
    <phoneticPr fontId="3"/>
  </si>
  <si>
    <t>介護休業制度</t>
    <rPh sb="0" eb="2">
      <t>カイゴ</t>
    </rPh>
    <rPh sb="2" eb="4">
      <t>キュウギョウ</t>
    </rPh>
    <rPh sb="4" eb="6">
      <t>セイド</t>
    </rPh>
    <phoneticPr fontId="3"/>
  </si>
  <si>
    <t>一般事業主行動計画策定・届出の有無</t>
    <rPh sb="0" eb="2">
      <t>イッパン</t>
    </rPh>
    <rPh sb="2" eb="4">
      <t>ジギョウ</t>
    </rPh>
    <rPh sb="4" eb="5">
      <t>ヌシ</t>
    </rPh>
    <rPh sb="5" eb="7">
      <t>コウドウ</t>
    </rPh>
    <rPh sb="7" eb="9">
      <t>ケイカク</t>
    </rPh>
    <rPh sb="9" eb="11">
      <t>サクテイ</t>
    </rPh>
    <rPh sb="12" eb="14">
      <t>トドケデ</t>
    </rPh>
    <rPh sb="15" eb="17">
      <t>ウム</t>
    </rPh>
    <phoneticPr fontId="50"/>
  </si>
  <si>
    <t>※添付書類　申請日現在で計画期間中にある一般事業主行動計画策定・変更届の写し
　　　　　（都道府県労働局の受付印があるものに限る。）</t>
    <rPh sb="1" eb="3">
      <t>テンプ</t>
    </rPh>
    <rPh sb="3" eb="5">
      <t>ショルイ</t>
    </rPh>
    <rPh sb="6" eb="8">
      <t>シンセイ</t>
    </rPh>
    <rPh sb="8" eb="9">
      <t>ビ</t>
    </rPh>
    <rPh sb="9" eb="11">
      <t>ゲンザイ</t>
    </rPh>
    <rPh sb="12" eb="14">
      <t>ケイカク</t>
    </rPh>
    <rPh sb="14" eb="17">
      <t>キカンチュウ</t>
    </rPh>
    <rPh sb="20" eb="22">
      <t>イッパン</t>
    </rPh>
    <rPh sb="22" eb="24">
      <t>ジギョウ</t>
    </rPh>
    <rPh sb="24" eb="25">
      <t>ヌシ</t>
    </rPh>
    <rPh sb="25" eb="27">
      <t>コウドウ</t>
    </rPh>
    <rPh sb="27" eb="29">
      <t>ケイカク</t>
    </rPh>
    <rPh sb="29" eb="31">
      <t>サクテイ</t>
    </rPh>
    <rPh sb="32" eb="34">
      <t>ヘンコウ</t>
    </rPh>
    <rPh sb="34" eb="35">
      <t>トドケ</t>
    </rPh>
    <rPh sb="36" eb="37">
      <t>ウツ</t>
    </rPh>
    <rPh sb="45" eb="46">
      <t>ミヤコ</t>
    </rPh>
    <rPh sb="46" eb="48">
      <t>ドウフ</t>
    </rPh>
    <rPh sb="48" eb="49">
      <t>ケン</t>
    </rPh>
    <rPh sb="49" eb="51">
      <t>ロウドウ</t>
    </rPh>
    <rPh sb="51" eb="52">
      <t>キョク</t>
    </rPh>
    <rPh sb="53" eb="56">
      <t>ウケツケイン</t>
    </rPh>
    <rPh sb="62" eb="63">
      <t>カギ</t>
    </rPh>
    <phoneticPr fontId="3"/>
  </si>
  <si>
    <t>　　当社は、鹿児島県内に事務所又は事業所がありません。</t>
    <rPh sb="2" eb="3">
      <t>トウ</t>
    </rPh>
    <rPh sb="3" eb="4">
      <t>シャ</t>
    </rPh>
    <rPh sb="6" eb="9">
      <t>カゴシマ</t>
    </rPh>
    <rPh sb="9" eb="11">
      <t>ケンナイ</t>
    </rPh>
    <rPh sb="12" eb="14">
      <t>ジム</t>
    </rPh>
    <rPh sb="14" eb="15">
      <t>ショ</t>
    </rPh>
    <rPh sb="15" eb="16">
      <t>マタ</t>
    </rPh>
    <rPh sb="17" eb="20">
      <t>ジギョウショ</t>
    </rPh>
    <phoneticPr fontId="16"/>
  </si>
  <si>
    <t>　　当社は、鹿屋市内在住の従業員がいません。</t>
    <rPh sb="2" eb="3">
      <t>トウ</t>
    </rPh>
    <rPh sb="3" eb="4">
      <t>シャ</t>
    </rPh>
    <rPh sb="6" eb="9">
      <t>カノヤシ</t>
    </rPh>
    <rPh sb="9" eb="10">
      <t>ナイ</t>
    </rPh>
    <rPh sb="10" eb="12">
      <t>ザイジュウ</t>
    </rPh>
    <rPh sb="13" eb="16">
      <t>ジュウギョウイン</t>
    </rPh>
    <phoneticPr fontId="16"/>
  </si>
  <si>
    <t>　　特別徴収を実施していることが分かる書類を添付</t>
    <rPh sb="2" eb="4">
      <t>トクベツ</t>
    </rPh>
    <rPh sb="4" eb="6">
      <t>チョウシュウ</t>
    </rPh>
    <rPh sb="7" eb="9">
      <t>ジッシ</t>
    </rPh>
    <rPh sb="16" eb="17">
      <t>ワ</t>
    </rPh>
    <rPh sb="19" eb="21">
      <t>ショルイ</t>
    </rPh>
    <rPh sb="22" eb="24">
      <t>テンプ</t>
    </rPh>
    <phoneticPr fontId="16"/>
  </si>
  <si>
    <t>　　税務課確認印の押印</t>
    <rPh sb="2" eb="4">
      <t>ゼイム</t>
    </rPh>
    <rPh sb="4" eb="5">
      <t>カ</t>
    </rPh>
    <rPh sb="5" eb="7">
      <t>カクニン</t>
    </rPh>
    <rPh sb="7" eb="8">
      <t>イン</t>
    </rPh>
    <rPh sb="9" eb="11">
      <t>オウイン</t>
    </rPh>
    <phoneticPr fontId="16"/>
  </si>
  <si>
    <t>市税等の課税・納付状況確認同意書</t>
    <rPh sb="0" eb="1">
      <t>シ</t>
    </rPh>
    <rPh sb="1" eb="2">
      <t>ゼイ</t>
    </rPh>
    <rPh sb="2" eb="3">
      <t>トウ</t>
    </rPh>
    <rPh sb="4" eb="6">
      <t>カゼイ</t>
    </rPh>
    <rPh sb="7" eb="9">
      <t>ノウフ</t>
    </rPh>
    <rPh sb="9" eb="11">
      <t>ジョウキョウ</t>
    </rPh>
    <rPh sb="11" eb="13">
      <t>カクニン</t>
    </rPh>
    <rPh sb="13" eb="16">
      <t>ドウイショ</t>
    </rPh>
    <phoneticPr fontId="16"/>
  </si>
  <si>
    <t>２級建設機械施工技士（第１種～第６種）</t>
  </si>
  <si>
    <t>電気電子・総合技術監理（電気電子）</t>
  </si>
  <si>
    <t>機械・総合技術監理（機械）</t>
  </si>
  <si>
    <t>上下水道・総合技術監理（上下水道）</t>
  </si>
  <si>
    <t>上下水道「上水道及び工業用水道」・総合技術監理（上下水道「上水道及び工業用水道」）</t>
  </si>
  <si>
    <t>水産「水産土木」・総合技術監理（水産「水産土木」）</t>
  </si>
  <si>
    <t>森林「森林土木」・総合技術監理（森林「森林土木」）</t>
  </si>
  <si>
    <t>衛生工学・総合技術監理（衛生工学）</t>
  </si>
  <si>
    <t>衛生工学「水質管理」・総合技術監理（衛生工学「水質管理」）</t>
  </si>
  <si>
    <t>衛生工学「廃棄物管理」・総合技術監理（衛生工学「廃棄物管理」）</t>
  </si>
  <si>
    <t>電気主任技術者（第１種～第３種）【５年】</t>
  </si>
  <si>
    <t>甲種消防設備士</t>
  </si>
  <si>
    <t>乙種消防設備士</t>
  </si>
  <si>
    <t>２級土木施工管理技士（土木）</t>
    <phoneticPr fontId="33"/>
  </si>
  <si>
    <t>１級土木施工管理技士</t>
    <phoneticPr fontId="33"/>
  </si>
  <si>
    <t>１級建築施工管理技士</t>
  </si>
  <si>
    <t>２級建築施工管理技士（建築）</t>
  </si>
  <si>
    <t>２級建築施工管理技士（躯体）</t>
  </si>
  <si>
    <t>建設・総合技術監理（建設）</t>
  </si>
  <si>
    <t>建設「鋼構造及びコンクリート」・総合技術監理（建設「鋼構造及びコンクリート」）</t>
  </si>
  <si>
    <t>とび・とび工（２級）【３年】</t>
    <phoneticPr fontId="33"/>
  </si>
  <si>
    <t>法第７条第２号イ該当（指定学科卒業＋実務経験）</t>
    <rPh sb="18" eb="20">
      <t>ジツム</t>
    </rPh>
    <rPh sb="20" eb="22">
      <t>ケイケン</t>
    </rPh>
    <phoneticPr fontId="33"/>
  </si>
  <si>
    <t>法第７条第２号ロ該当（１０年の実務経験）</t>
    <rPh sb="15" eb="17">
      <t>ジツム</t>
    </rPh>
    <phoneticPr fontId="33"/>
  </si>
  <si>
    <t>法第15条第２号ハ該当（同号ロと同等以上）</t>
  </si>
  <si>
    <t>１９９</t>
  </si>
  <si>
    <t>２９９</t>
  </si>
  <si>
    <t>法第15条第２号ハ該当（同号イと同等以上）</t>
  </si>
  <si>
    <t>　資本関係又は人的関係にある会社の同一入札への参加制限基準（以下「基準」という。）に規定する資本関係又は人的関係にある他の入札参加資格者について、次のとおり申告します。</t>
  </si>
  <si>
    <t>入札参加資格者の有無</t>
    <rPh sb="0" eb="2">
      <t>ニュウサツ</t>
    </rPh>
    <rPh sb="2" eb="4">
      <t>サンカ</t>
    </rPh>
    <rPh sb="4" eb="6">
      <t>シカク</t>
    </rPh>
    <rPh sb="6" eb="7">
      <t>シャ</t>
    </rPh>
    <phoneticPr fontId="3"/>
  </si>
  <si>
    <t>注　資本関係又は人的関係にある他の入札参加資格者が無しの場合、これ以降の記入は不要です。</t>
    <phoneticPr fontId="3"/>
  </si>
  <si>
    <t>２　基準２（１）アに掲げる資本関係にある他の入札参加資格者</t>
  </si>
  <si>
    <t>自社と親会社の関係にある者</t>
    <rPh sb="7" eb="9">
      <t>カンケイ</t>
    </rPh>
    <phoneticPr fontId="3"/>
  </si>
  <si>
    <t>自社と子会社の関係にある者</t>
    <rPh sb="7" eb="9">
      <t>カンケイ</t>
    </rPh>
    <phoneticPr fontId="3"/>
  </si>
  <si>
    <t>親会社を同じくする子会社同士の関係にあたる者</t>
    <rPh sb="0" eb="3">
      <t>オヤガイシャ</t>
    </rPh>
    <rPh sb="4" eb="5">
      <t>オナ</t>
    </rPh>
    <phoneticPr fontId="3"/>
  </si>
  <si>
    <t>３　基準２（２）アに掲げる人的関係にある他の入札参加資格者</t>
  </si>
  <si>
    <t>４　基準２（２）イ又はウに掲げる人的関係にある他の入札参加資格者</t>
  </si>
  <si>
    <t>当社の役員と関係のある者の状況</t>
    <rPh sb="0" eb="2">
      <t>トウシャ</t>
    </rPh>
    <rPh sb="3" eb="5">
      <t>ヤクイン</t>
    </rPh>
    <rPh sb="11" eb="12">
      <t>モノ</t>
    </rPh>
    <rPh sb="13" eb="15">
      <t>ジョウキョウ</t>
    </rPh>
    <phoneticPr fontId="3"/>
  </si>
  <si>
    <t>○</t>
    <phoneticPr fontId="3"/>
  </si>
  <si>
    <t>所在地</t>
    <rPh sb="0" eb="1">
      <t>ショ</t>
    </rPh>
    <rPh sb="1" eb="2">
      <t>ザイ</t>
    </rPh>
    <rPh sb="2" eb="3">
      <t>チ</t>
    </rPh>
    <phoneticPr fontId="3"/>
  </si>
  <si>
    <t>舗装施工管理技術者（１級）</t>
    <rPh sb="0" eb="2">
      <t>ホソウ</t>
    </rPh>
    <rPh sb="2" eb="4">
      <t>セコウ</t>
    </rPh>
    <rPh sb="4" eb="6">
      <t>カンリ</t>
    </rPh>
    <rPh sb="6" eb="9">
      <t>ギジュツシャ</t>
    </rPh>
    <rPh sb="11" eb="12">
      <t>キュウ</t>
    </rPh>
    <phoneticPr fontId="33"/>
  </si>
  <si>
    <t>舗装施工管理技術者（２級）</t>
    <rPh sb="0" eb="2">
      <t>ホソウ</t>
    </rPh>
    <rPh sb="2" eb="4">
      <t>セコウ</t>
    </rPh>
    <rPh sb="4" eb="6">
      <t>カンリ</t>
    </rPh>
    <rPh sb="6" eb="9">
      <t>ギジュツシャ</t>
    </rPh>
    <rPh sb="11" eb="12">
      <t>キュウ</t>
    </rPh>
    <phoneticPr fontId="33"/>
  </si>
  <si>
    <t>注１　本市と防災協定を締結している団体に加入している場合に記入すること。
　２　協定書の写し及び加入している団体が発行する証明書を添付すること。
　　　　　　　</t>
    <rPh sb="0" eb="1">
      <t>チュウ</t>
    </rPh>
    <rPh sb="3" eb="4">
      <t>ホン</t>
    </rPh>
    <rPh sb="4" eb="5">
      <t>シ</t>
    </rPh>
    <rPh sb="6" eb="8">
      <t>ボウサイ</t>
    </rPh>
    <rPh sb="8" eb="10">
      <t>キョウテイ</t>
    </rPh>
    <rPh sb="11" eb="13">
      <t>テイケツ</t>
    </rPh>
    <rPh sb="17" eb="19">
      <t>ダンタイ</t>
    </rPh>
    <rPh sb="20" eb="22">
      <t>カニュウ</t>
    </rPh>
    <rPh sb="26" eb="28">
      <t>バアイ</t>
    </rPh>
    <rPh sb="29" eb="31">
      <t>キニュウ</t>
    </rPh>
    <rPh sb="40" eb="43">
      <t>キョウテイショ</t>
    </rPh>
    <rPh sb="44" eb="45">
      <t>ウツ</t>
    </rPh>
    <rPh sb="46" eb="47">
      <t>オヨ</t>
    </rPh>
    <rPh sb="48" eb="50">
      <t>カニュウ</t>
    </rPh>
    <rPh sb="54" eb="56">
      <t>ダンタイ</t>
    </rPh>
    <rPh sb="57" eb="59">
      <t>ハッコウ</t>
    </rPh>
    <rPh sb="61" eb="64">
      <t>ショウメイショ</t>
    </rPh>
    <rPh sb="65" eb="67">
      <t>テンプ</t>
    </rPh>
    <phoneticPr fontId="20"/>
  </si>
  <si>
    <t>※ 該当する項目に○を記入すること。</t>
    <rPh sb="2" eb="4">
      <t>ガイトウ</t>
    </rPh>
    <rPh sb="6" eb="8">
      <t>コウモク</t>
    </rPh>
    <rPh sb="11" eb="13">
      <t>キニュウ</t>
    </rPh>
    <phoneticPr fontId="3"/>
  </si>
  <si>
    <t>　４　男女共同参画・子育て支援等の取組み状況</t>
    <rPh sb="3" eb="5">
      <t>ダンジョ</t>
    </rPh>
    <rPh sb="5" eb="7">
      <t>キョウドウ</t>
    </rPh>
    <rPh sb="7" eb="9">
      <t>サンカク</t>
    </rPh>
    <rPh sb="10" eb="12">
      <t>コソダ</t>
    </rPh>
    <rPh sb="13" eb="15">
      <t>シエン</t>
    </rPh>
    <rPh sb="15" eb="16">
      <t>トウ</t>
    </rPh>
    <rPh sb="17" eb="18">
      <t>ト</t>
    </rPh>
    <rPh sb="18" eb="19">
      <t>ク</t>
    </rPh>
    <rPh sb="20" eb="22">
      <t>ジョウキョウ</t>
    </rPh>
    <phoneticPr fontId="3"/>
  </si>
  <si>
    <t>　３　保護観察対象者の雇用支援状況</t>
    <rPh sb="3" eb="5">
      <t>ホゴ</t>
    </rPh>
    <rPh sb="5" eb="7">
      <t>カンサツ</t>
    </rPh>
    <rPh sb="7" eb="10">
      <t>タイショウシャ</t>
    </rPh>
    <rPh sb="11" eb="13">
      <t>コヨウ</t>
    </rPh>
    <rPh sb="13" eb="15">
      <t>シエン</t>
    </rPh>
    <rPh sb="15" eb="17">
      <t>ジョウキョウ</t>
    </rPh>
    <phoneticPr fontId="3"/>
  </si>
  <si>
    <t>「女性の職業生活における活躍の推進に関する法律」に基づく一般事業主行動計画の策定・届出</t>
    <rPh sb="1" eb="3">
      <t>ジョセイ</t>
    </rPh>
    <rPh sb="4" eb="6">
      <t>ショクギョウ</t>
    </rPh>
    <rPh sb="6" eb="8">
      <t>セイカツ</t>
    </rPh>
    <rPh sb="12" eb="14">
      <t>カツヤク</t>
    </rPh>
    <rPh sb="15" eb="17">
      <t>スイシン</t>
    </rPh>
    <rPh sb="18" eb="19">
      <t>カン</t>
    </rPh>
    <rPh sb="21" eb="23">
      <t>ホウリツ</t>
    </rPh>
    <rPh sb="25" eb="26">
      <t>モト</t>
    </rPh>
    <rPh sb="28" eb="30">
      <t>イッパン</t>
    </rPh>
    <rPh sb="30" eb="32">
      <t>ジギョウ</t>
    </rPh>
    <rPh sb="32" eb="33">
      <t>ヌシ</t>
    </rPh>
    <rPh sb="33" eb="35">
      <t>コウドウ</t>
    </rPh>
    <rPh sb="35" eb="37">
      <t>ケイカク</t>
    </rPh>
    <rPh sb="38" eb="40">
      <t>サクテイ</t>
    </rPh>
    <rPh sb="41" eb="43">
      <t>トドケデ</t>
    </rPh>
    <phoneticPr fontId="3"/>
  </si>
  <si>
    <t>「次世代育成支援対策推進法」に基づく一般事業主行動計画の策定・届出</t>
    <rPh sb="1" eb="4">
      <t>ジセダイ</t>
    </rPh>
    <rPh sb="4" eb="6">
      <t>イクセイ</t>
    </rPh>
    <rPh sb="6" eb="8">
      <t>シエン</t>
    </rPh>
    <rPh sb="8" eb="10">
      <t>タイサク</t>
    </rPh>
    <rPh sb="10" eb="12">
      <t>スイシン</t>
    </rPh>
    <rPh sb="12" eb="13">
      <t>ホウ</t>
    </rPh>
    <rPh sb="15" eb="16">
      <t>モト</t>
    </rPh>
    <rPh sb="18" eb="20">
      <t>イッパン</t>
    </rPh>
    <rPh sb="20" eb="22">
      <t>ジギョウ</t>
    </rPh>
    <rPh sb="22" eb="23">
      <t>ヌシ</t>
    </rPh>
    <rPh sb="23" eb="25">
      <t>コウドウ</t>
    </rPh>
    <rPh sb="25" eb="27">
      <t>ケイカク</t>
    </rPh>
    <rPh sb="28" eb="30">
      <t>サクテイ</t>
    </rPh>
    <rPh sb="31" eb="33">
      <t>トドケデ</t>
    </rPh>
    <phoneticPr fontId="3"/>
  </si>
  <si>
    <t>　鹿屋市が実施する個々の競争入札の参加資格の審査において、当社及び代表者に係る市税等の課税・納入状況について、財政課長が確認（調査）することに同意します。</t>
    <rPh sb="9" eb="11">
      <t>ココ</t>
    </rPh>
    <rPh sb="19" eb="21">
      <t>シカク</t>
    </rPh>
    <rPh sb="22" eb="24">
      <t>シンサ</t>
    </rPh>
    <phoneticPr fontId="52"/>
  </si>
  <si>
    <t>※課税及び納税状況を確認することにより知り得た情報については、上記の使用目的以外に利用することはありません。</t>
    <phoneticPr fontId="52"/>
  </si>
  <si>
    <t>　※添付書類は、A4サイズの大きさにして提出してください。</t>
    <rPh sb="2" eb="4">
      <t>テンプ</t>
    </rPh>
    <rPh sb="4" eb="6">
      <t>ショルイ</t>
    </rPh>
    <rPh sb="14" eb="15">
      <t>オオ</t>
    </rPh>
    <rPh sb="20" eb="22">
      <t>テイシュツ</t>
    </rPh>
    <phoneticPr fontId="3"/>
  </si>
  <si>
    <t>申請者
確認欄</t>
    <rPh sb="0" eb="3">
      <t>シンセイシャ</t>
    </rPh>
    <rPh sb="4" eb="6">
      <t>カクニン</t>
    </rPh>
    <rPh sb="6" eb="7">
      <t>ラン</t>
    </rPh>
    <phoneticPr fontId="3"/>
  </si>
  <si>
    <t>鹿屋市
確認欄</t>
    <rPh sb="0" eb="3">
      <t>カノヤシ</t>
    </rPh>
    <rPh sb="4" eb="6">
      <t>カクニン</t>
    </rPh>
    <rPh sb="6" eb="7">
      <t>ラン</t>
    </rPh>
    <phoneticPr fontId="3"/>
  </si>
  <si>
    <t>提　出　書　類　名</t>
  </si>
  <si>
    <t>要
否</t>
    <rPh sb="0" eb="1">
      <t>ヨウ</t>
    </rPh>
    <rPh sb="2" eb="3">
      <t>イナ</t>
    </rPh>
    <phoneticPr fontId="3"/>
  </si>
  <si>
    <t>提　出　書　類　の　記　入　要　領　等</t>
    <rPh sb="0" eb="1">
      <t>ツツミ</t>
    </rPh>
    <rPh sb="2" eb="3">
      <t>デ</t>
    </rPh>
    <rPh sb="4" eb="5">
      <t>ショ</t>
    </rPh>
    <rPh sb="6" eb="7">
      <t>タグイ</t>
    </rPh>
    <rPh sb="10" eb="11">
      <t>キ</t>
    </rPh>
    <rPh sb="12" eb="13">
      <t>イ</t>
    </rPh>
    <rPh sb="14" eb="15">
      <t>ヨウ</t>
    </rPh>
    <rPh sb="16" eb="17">
      <t>リョウ</t>
    </rPh>
    <rPh sb="18" eb="19">
      <t>トウ</t>
    </rPh>
    <phoneticPr fontId="3"/>
  </si>
  <si>
    <t>提出書類一覧</t>
    <rPh sb="0" eb="2">
      <t>テイシュツ</t>
    </rPh>
    <rPh sb="2" eb="4">
      <t>ショルイ</t>
    </rPh>
    <rPh sb="4" eb="6">
      <t>イチラン</t>
    </rPh>
    <phoneticPr fontId="3"/>
  </si>
  <si>
    <t>○</t>
  </si>
  <si>
    <t>本票</t>
    <rPh sb="0" eb="1">
      <t>ホン</t>
    </rPh>
    <rPh sb="1" eb="2">
      <t>ピョウ</t>
    </rPh>
    <phoneticPr fontId="3"/>
  </si>
  <si>
    <t>△</t>
    <phoneticPr fontId="3"/>
  </si>
  <si>
    <t>営業所等への委任状</t>
    <phoneticPr fontId="3"/>
  </si>
  <si>
    <t>経営規模等評価結果通知書
総合評定値通知書</t>
    <rPh sb="13" eb="15">
      <t>ソウゴウ</t>
    </rPh>
    <rPh sb="15" eb="17">
      <t>ヒョウテイ</t>
    </rPh>
    <rPh sb="17" eb="18">
      <t>チ</t>
    </rPh>
    <rPh sb="18" eb="21">
      <t>ツウチショ</t>
    </rPh>
    <phoneticPr fontId="3"/>
  </si>
  <si>
    <t>技術職員名簿</t>
    <phoneticPr fontId="3"/>
  </si>
  <si>
    <t>技術職員の資格証等</t>
    <rPh sb="0" eb="2">
      <t>ギジュツ</t>
    </rPh>
    <rPh sb="2" eb="4">
      <t>ショクイン</t>
    </rPh>
    <rPh sb="5" eb="7">
      <t>シカク</t>
    </rPh>
    <rPh sb="7" eb="8">
      <t>ショウ</t>
    </rPh>
    <rPh sb="8" eb="9">
      <t>トウ</t>
    </rPh>
    <phoneticPr fontId="3"/>
  </si>
  <si>
    <t>技術職員勤務状況確認に関する証明</t>
    <rPh sb="0" eb="2">
      <t>ギジュツ</t>
    </rPh>
    <rPh sb="2" eb="4">
      <t>ショクイン</t>
    </rPh>
    <rPh sb="4" eb="6">
      <t>キンム</t>
    </rPh>
    <rPh sb="6" eb="8">
      <t>ジョウキョウ</t>
    </rPh>
    <rPh sb="8" eb="10">
      <t>カクニン</t>
    </rPh>
    <rPh sb="11" eb="12">
      <t>カン</t>
    </rPh>
    <rPh sb="14" eb="16">
      <t>ショウメイ</t>
    </rPh>
    <phoneticPr fontId="3"/>
  </si>
  <si>
    <t>①防災協定の締結に関する証明等</t>
    <phoneticPr fontId="3"/>
  </si>
  <si>
    <t>建設業退職金共済事業加入・履行証明書</t>
    <phoneticPr fontId="3"/>
  </si>
  <si>
    <t>健康保険加入に関する証明</t>
    <rPh sb="0" eb="4">
      <t>ケンコウホケン</t>
    </rPh>
    <rPh sb="4" eb="6">
      <t>カニュウ</t>
    </rPh>
    <rPh sb="7" eb="8">
      <t>カン</t>
    </rPh>
    <rPh sb="10" eb="12">
      <t>ショウメイ</t>
    </rPh>
    <phoneticPr fontId="3"/>
  </si>
  <si>
    <t>厚生年金保険加入に関する証明</t>
    <rPh sb="0" eb="4">
      <t>コウセイネンキン</t>
    </rPh>
    <rPh sb="4" eb="6">
      <t>ホケン</t>
    </rPh>
    <rPh sb="6" eb="8">
      <t>カニュウ</t>
    </rPh>
    <rPh sb="9" eb="10">
      <t>カン</t>
    </rPh>
    <rPh sb="12" eb="14">
      <t>ショウメイ</t>
    </rPh>
    <phoneticPr fontId="3"/>
  </si>
  <si>
    <t>雇用保険加入に関する証明</t>
    <rPh sb="0" eb="4">
      <t>コヨウホケン</t>
    </rPh>
    <rPh sb="4" eb="6">
      <t>カニュウ</t>
    </rPh>
    <rPh sb="7" eb="8">
      <t>カン</t>
    </rPh>
    <rPh sb="10" eb="12">
      <t>ショウメイ</t>
    </rPh>
    <phoneticPr fontId="3"/>
  </si>
  <si>
    <t>代表者の身分証明書</t>
    <rPh sb="8" eb="9">
      <t>ショ</t>
    </rPh>
    <phoneticPr fontId="3"/>
  </si>
  <si>
    <t>登記事項証明書
（履歴事項全部証明書）</t>
    <rPh sb="0" eb="2">
      <t>トウキ</t>
    </rPh>
    <rPh sb="2" eb="4">
      <t>ジコウ</t>
    </rPh>
    <rPh sb="4" eb="6">
      <t>ショウメイ</t>
    </rPh>
    <rPh sb="6" eb="7">
      <t>ショ</t>
    </rPh>
    <rPh sb="9" eb="11">
      <t>リレキ</t>
    </rPh>
    <rPh sb="11" eb="13">
      <t>ジコウ</t>
    </rPh>
    <rPh sb="13" eb="15">
      <t>ゼンブ</t>
    </rPh>
    <rPh sb="15" eb="18">
      <t>ショウメイショ</t>
    </rPh>
    <phoneticPr fontId="3"/>
  </si>
  <si>
    <t>資本関係又は人的関係に関する申告書</t>
    <rPh sb="0" eb="2">
      <t>シホン</t>
    </rPh>
    <rPh sb="2" eb="4">
      <t>カンケイ</t>
    </rPh>
    <rPh sb="4" eb="5">
      <t>マタ</t>
    </rPh>
    <rPh sb="6" eb="8">
      <t>ジンテキ</t>
    </rPh>
    <rPh sb="8" eb="10">
      <t>カンケイ</t>
    </rPh>
    <rPh sb="11" eb="12">
      <t>カン</t>
    </rPh>
    <rPh sb="14" eb="17">
      <t>シンコクショ</t>
    </rPh>
    <phoneticPr fontId="3"/>
  </si>
  <si>
    <t>印鑑証明書</t>
    <phoneticPr fontId="3"/>
  </si>
  <si>
    <t>使用印鑑届</t>
    <phoneticPr fontId="3"/>
  </si>
  <si>
    <t>誓約書並びに自己及び自社の役員等の名簿</t>
    <rPh sb="0" eb="3">
      <t>セイヤクショ</t>
    </rPh>
    <rPh sb="3" eb="4">
      <t>ナラ</t>
    </rPh>
    <rPh sb="6" eb="8">
      <t>ジコ</t>
    </rPh>
    <rPh sb="8" eb="9">
      <t>オヨ</t>
    </rPh>
    <rPh sb="10" eb="12">
      <t>ジシャ</t>
    </rPh>
    <rPh sb="13" eb="15">
      <t>ヤクイン</t>
    </rPh>
    <rPh sb="15" eb="16">
      <t>トウ</t>
    </rPh>
    <rPh sb="17" eb="19">
      <t>メイボ</t>
    </rPh>
    <phoneticPr fontId="3"/>
  </si>
  <si>
    <t>①国税</t>
    <rPh sb="1" eb="3">
      <t>コクゼイ</t>
    </rPh>
    <phoneticPr fontId="3"/>
  </si>
  <si>
    <t>・法人の場合：納税証明書 その３の３
・個人の場合：納税証明書 その３の２</t>
    <rPh sb="1" eb="3">
      <t>ホウジン</t>
    </rPh>
    <rPh sb="4" eb="6">
      <t>バアイ</t>
    </rPh>
    <rPh sb="7" eb="9">
      <t>ノウゼイ</t>
    </rPh>
    <rPh sb="9" eb="12">
      <t>ショウメイショ</t>
    </rPh>
    <rPh sb="20" eb="22">
      <t>コジン</t>
    </rPh>
    <rPh sb="23" eb="25">
      <t>バアイ</t>
    </rPh>
    <rPh sb="26" eb="28">
      <t>ノウゼイ</t>
    </rPh>
    <rPh sb="28" eb="31">
      <t>ショウメイショ</t>
    </rPh>
    <phoneticPr fontId="3"/>
  </si>
  <si>
    <t>②都道府県税</t>
    <rPh sb="1" eb="5">
      <t>トドウフケン</t>
    </rPh>
    <rPh sb="5" eb="6">
      <t>ゼイ</t>
    </rPh>
    <phoneticPr fontId="3"/>
  </si>
  <si>
    <t>・参加資格を受けようとする事業所所在地（都道府県）のもの</t>
    <rPh sb="1" eb="3">
      <t>サンカ</t>
    </rPh>
    <rPh sb="3" eb="5">
      <t>シカク</t>
    </rPh>
    <rPh sb="6" eb="7">
      <t>ウ</t>
    </rPh>
    <rPh sb="13" eb="16">
      <t>ジギョウショ</t>
    </rPh>
    <rPh sb="16" eb="19">
      <t>ショザイチ</t>
    </rPh>
    <rPh sb="20" eb="24">
      <t>トドウフケン</t>
    </rPh>
    <phoneticPr fontId="3"/>
  </si>
  <si>
    <t>③市町村税</t>
    <rPh sb="1" eb="3">
      <t>シチョウ</t>
    </rPh>
    <rPh sb="3" eb="5">
      <t>ソンゼイ</t>
    </rPh>
    <phoneticPr fontId="3"/>
  </si>
  <si>
    <t>・参加資格を受けようとする事業所所在地（市町村）のもの</t>
    <rPh sb="1" eb="3">
      <t>サンカ</t>
    </rPh>
    <rPh sb="3" eb="5">
      <t>シカク</t>
    </rPh>
    <rPh sb="6" eb="7">
      <t>ウ</t>
    </rPh>
    <rPh sb="13" eb="16">
      <t>ジギョウショ</t>
    </rPh>
    <rPh sb="16" eb="19">
      <t>ショザイチ</t>
    </rPh>
    <rPh sb="20" eb="23">
      <t>シチョウソン</t>
    </rPh>
    <phoneticPr fontId="3"/>
  </si>
  <si>
    <t>個人住民税特別徴収実施確認書</t>
    <rPh sb="0" eb="2">
      <t>コジン</t>
    </rPh>
    <rPh sb="2" eb="5">
      <t>ジュウミンゼイ</t>
    </rPh>
    <rPh sb="5" eb="7">
      <t>トクベツ</t>
    </rPh>
    <rPh sb="7" eb="9">
      <t>チョウシュウ</t>
    </rPh>
    <rPh sb="9" eb="11">
      <t>ジッシ</t>
    </rPh>
    <rPh sb="11" eb="14">
      <t>カクニンショ</t>
    </rPh>
    <phoneticPr fontId="3"/>
  </si>
  <si>
    <t>様式10</t>
    <rPh sb="0" eb="2">
      <t>ヨウシキ</t>
    </rPh>
    <phoneticPr fontId="3"/>
  </si>
  <si>
    <t>市税等の課税・納付状況確認同意書</t>
    <phoneticPr fontId="3"/>
  </si>
  <si>
    <t>様式11</t>
    <rPh sb="0" eb="2">
      <t>ヨウシキ</t>
    </rPh>
    <phoneticPr fontId="3"/>
  </si>
  <si>
    <t>１　資本関係又は人的関係にある他の入札参加資格者の有無</t>
    <phoneticPr fontId="3"/>
  </si>
  <si>
    <t>※添付書類　商号又は名称、育児休業・介護休業制度の内容が確認できる就業規則の写し
　　　　　（常用雇用労働者数10人以上の事業所については、労働基準監督署の受付印が
　　　　　　あるものに限る。）</t>
    <rPh sb="1" eb="3">
      <t>テンプ</t>
    </rPh>
    <rPh sb="3" eb="5">
      <t>ショルイ</t>
    </rPh>
    <rPh sb="6" eb="8">
      <t>ショウゴウ</t>
    </rPh>
    <rPh sb="8" eb="9">
      <t>マタ</t>
    </rPh>
    <rPh sb="10" eb="12">
      <t>メイショウ</t>
    </rPh>
    <rPh sb="13" eb="15">
      <t>イクジ</t>
    </rPh>
    <rPh sb="15" eb="17">
      <t>キュウギョウ</t>
    </rPh>
    <rPh sb="18" eb="20">
      <t>カイゴ</t>
    </rPh>
    <rPh sb="20" eb="22">
      <t>キュウギョウ</t>
    </rPh>
    <rPh sb="22" eb="24">
      <t>セイド</t>
    </rPh>
    <rPh sb="25" eb="27">
      <t>ナイヨウ</t>
    </rPh>
    <rPh sb="28" eb="30">
      <t>カクニン</t>
    </rPh>
    <rPh sb="33" eb="35">
      <t>シュウギョウ</t>
    </rPh>
    <rPh sb="35" eb="37">
      <t>キソク</t>
    </rPh>
    <rPh sb="38" eb="39">
      <t>ウツ</t>
    </rPh>
    <rPh sb="47" eb="49">
      <t>ジョウヨウ</t>
    </rPh>
    <rPh sb="49" eb="51">
      <t>コヨウ</t>
    </rPh>
    <rPh sb="51" eb="54">
      <t>ロウドウシャ</t>
    </rPh>
    <rPh sb="54" eb="55">
      <t>スウ</t>
    </rPh>
    <rPh sb="57" eb="58">
      <t>ニン</t>
    </rPh>
    <rPh sb="58" eb="60">
      <t>イジョウ</t>
    </rPh>
    <rPh sb="61" eb="64">
      <t>ジギョウショ</t>
    </rPh>
    <rPh sb="70" eb="72">
      <t>ロウドウ</t>
    </rPh>
    <rPh sb="72" eb="74">
      <t>キジュン</t>
    </rPh>
    <rPh sb="74" eb="76">
      <t>カントク</t>
    </rPh>
    <rPh sb="76" eb="77">
      <t>ショ</t>
    </rPh>
    <rPh sb="78" eb="81">
      <t>ウケツケイン</t>
    </rPh>
    <rPh sb="94" eb="95">
      <t>カギ</t>
    </rPh>
    <phoneticPr fontId="3"/>
  </si>
  <si>
    <t>第４号様式（第４条関係）</t>
    <rPh sb="0" eb="1">
      <t>ダイ</t>
    </rPh>
    <rPh sb="2" eb="3">
      <t>ゴウ</t>
    </rPh>
    <rPh sb="3" eb="5">
      <t>ヨウシキ</t>
    </rPh>
    <rPh sb="6" eb="7">
      <t>ダイ</t>
    </rPh>
    <rPh sb="8" eb="9">
      <t>ジョウ</t>
    </rPh>
    <rPh sb="9" eb="11">
      <t>カンケイ</t>
    </rPh>
    <phoneticPr fontId="3"/>
  </si>
  <si>
    <t>第５号様式（第４条関係）</t>
    <rPh sb="0" eb="1">
      <t>ダイ</t>
    </rPh>
    <rPh sb="2" eb="3">
      <t>ゴウ</t>
    </rPh>
    <rPh sb="3" eb="5">
      <t>ヨウシキ</t>
    </rPh>
    <rPh sb="6" eb="7">
      <t>ダイ</t>
    </rPh>
    <rPh sb="8" eb="9">
      <t>ジョウ</t>
    </rPh>
    <rPh sb="9" eb="11">
      <t>カンケイ</t>
    </rPh>
    <phoneticPr fontId="47"/>
  </si>
  <si>
    <t>地域貢献に関する事項（その１）</t>
    <rPh sb="0" eb="2">
      <t>チイキ</t>
    </rPh>
    <rPh sb="2" eb="4">
      <t>コウケン</t>
    </rPh>
    <rPh sb="8" eb="10">
      <t>ジコウ</t>
    </rPh>
    <phoneticPr fontId="3"/>
  </si>
  <si>
    <t>地域貢献に関する事項（その１）</t>
    <rPh sb="0" eb="1">
      <t>チ</t>
    </rPh>
    <rPh sb="1" eb="2">
      <t>イキ</t>
    </rPh>
    <rPh sb="2" eb="3">
      <t>ミツグ</t>
    </rPh>
    <rPh sb="3" eb="4">
      <t>ケン</t>
    </rPh>
    <rPh sb="5" eb="6">
      <t>カン</t>
    </rPh>
    <rPh sb="8" eb="9">
      <t>コト</t>
    </rPh>
    <rPh sb="9" eb="10">
      <t>コウ</t>
    </rPh>
    <phoneticPr fontId="20"/>
  </si>
  <si>
    <t>地域貢献に関する事項（その２）</t>
    <rPh sb="0" eb="2">
      <t>チイキ</t>
    </rPh>
    <rPh sb="2" eb="4">
      <t>コウケン</t>
    </rPh>
    <rPh sb="5" eb="6">
      <t>カン</t>
    </rPh>
    <rPh sb="8" eb="10">
      <t>ジコウ</t>
    </rPh>
    <rPh sb="14" eb="15">
      <t>シュベツ</t>
    </rPh>
    <phoneticPr fontId="3"/>
  </si>
  <si>
    <t>（１）上水道工事事業者</t>
    <rPh sb="3" eb="6">
      <t>ジョウスイドウ</t>
    </rPh>
    <rPh sb="8" eb="11">
      <t>ジギョウシャ</t>
    </rPh>
    <rPh sb="9" eb="11">
      <t>ギョウシャ</t>
    </rPh>
    <phoneticPr fontId="3"/>
  </si>
  <si>
    <t>（２）下水道工事事業者</t>
    <rPh sb="3" eb="6">
      <t>ゲスイドウ</t>
    </rPh>
    <rPh sb="8" eb="11">
      <t>ジギョウシャ</t>
    </rPh>
    <rPh sb="9" eb="11">
      <t>ギョウシャ</t>
    </rPh>
    <phoneticPr fontId="3"/>
  </si>
  <si>
    <t>本市格付を希望する業者で、下記に該当する事業者のみ提出して下さい。</t>
    <rPh sb="0" eb="2">
      <t>ホンシ</t>
    </rPh>
    <rPh sb="2" eb="4">
      <t>カクヅケ</t>
    </rPh>
    <rPh sb="5" eb="7">
      <t>キボウ</t>
    </rPh>
    <rPh sb="9" eb="11">
      <t>ギョウシャ</t>
    </rPh>
    <rPh sb="11" eb="13">
      <t>ジギョウシャ</t>
    </rPh>
    <rPh sb="13" eb="15">
      <t>カキ</t>
    </rPh>
    <rPh sb="16" eb="18">
      <t>ガイトウ</t>
    </rPh>
    <rPh sb="20" eb="23">
      <t>ジギョウシャ</t>
    </rPh>
    <rPh sb="23" eb="25">
      <t>ジギョウシャ</t>
    </rPh>
    <phoneticPr fontId="3"/>
  </si>
  <si>
    <t>　　第２号様式（第４条関係）</t>
  </si>
  <si>
    <t>　　　２　記載事項の真偽を確認するため、会社法（平成17年法律第86号）第121条に規定する株主名簿の写しその他
　　　関係資料の提出を求めることがある。</t>
    <rPh sb="5" eb="7">
      <t>キサイ</t>
    </rPh>
    <rPh sb="7" eb="9">
      <t>ジコウ</t>
    </rPh>
    <rPh sb="10" eb="12">
      <t>シンギ</t>
    </rPh>
    <rPh sb="13" eb="15">
      <t>カクニン</t>
    </rPh>
    <rPh sb="20" eb="22">
      <t>カイシャ</t>
    </rPh>
    <rPh sb="22" eb="23">
      <t>ホウ</t>
    </rPh>
    <rPh sb="24" eb="26">
      <t>ヘイセイ</t>
    </rPh>
    <rPh sb="28" eb="29">
      <t>ネン</t>
    </rPh>
    <rPh sb="29" eb="31">
      <t>ホウリツ</t>
    </rPh>
    <rPh sb="31" eb="32">
      <t>ダイ</t>
    </rPh>
    <rPh sb="34" eb="35">
      <t>ゴウ</t>
    </rPh>
    <rPh sb="36" eb="37">
      <t>ダイ</t>
    </rPh>
    <rPh sb="40" eb="41">
      <t>ジョウ</t>
    </rPh>
    <rPh sb="42" eb="44">
      <t>キテイ</t>
    </rPh>
    <rPh sb="46" eb="48">
      <t>カブヌシ</t>
    </rPh>
    <rPh sb="48" eb="50">
      <t>メイボ</t>
    </rPh>
    <rPh sb="51" eb="52">
      <t>ウツ</t>
    </rPh>
    <rPh sb="55" eb="56">
      <t>タ</t>
    </rPh>
    <rPh sb="60" eb="62">
      <t>カンケイ</t>
    </rPh>
    <rPh sb="62" eb="64">
      <t>シリョウ</t>
    </rPh>
    <rPh sb="65" eb="67">
      <t>テイシュツ</t>
    </rPh>
    <rPh sb="68" eb="69">
      <t>モト</t>
    </rPh>
    <phoneticPr fontId="3"/>
  </si>
  <si>
    <t>１５７</t>
  </si>
  <si>
    <t>１６４</t>
  </si>
  <si>
    <t>１７０</t>
  </si>
  <si>
    <t>１７３</t>
  </si>
  <si>
    <t>２５７</t>
  </si>
  <si>
    <t>２６４</t>
  </si>
  <si>
    <t>２７０</t>
  </si>
  <si>
    <t>２７３</t>
  </si>
  <si>
    <t>０４０</t>
  </si>
  <si>
    <t>０６０</t>
  </si>
  <si>
    <t>・一般競争（指名競争）参加資格審査申請書
・競争参加資格希望工種表
・営業所一覧表</t>
    <rPh sb="1" eb="3">
      <t>イッパン</t>
    </rPh>
    <rPh sb="3" eb="5">
      <t>キョウソウ</t>
    </rPh>
    <rPh sb="6" eb="8">
      <t>シメイ</t>
    </rPh>
    <rPh sb="8" eb="10">
      <t>キョウソウ</t>
    </rPh>
    <rPh sb="11" eb="13">
      <t>サンカ</t>
    </rPh>
    <rPh sb="13" eb="15">
      <t>シカク</t>
    </rPh>
    <rPh sb="15" eb="17">
      <t>シンサ</t>
    </rPh>
    <rPh sb="17" eb="20">
      <t>シンセイショ</t>
    </rPh>
    <rPh sb="22" eb="24">
      <t>キョウソウ</t>
    </rPh>
    <rPh sb="24" eb="26">
      <t>サンカ</t>
    </rPh>
    <rPh sb="26" eb="28">
      <t>シカク</t>
    </rPh>
    <rPh sb="28" eb="30">
      <t>キボウ</t>
    </rPh>
    <rPh sb="30" eb="32">
      <t>コウシュ</t>
    </rPh>
    <rPh sb="32" eb="33">
      <t>ヒョウ</t>
    </rPh>
    <rPh sb="35" eb="38">
      <t>エイギョウショ</t>
    </rPh>
    <rPh sb="38" eb="40">
      <t>イチラン</t>
    </rPh>
    <rPh sb="40" eb="41">
      <t>ヒョウ</t>
    </rPh>
    <phoneticPr fontId="3"/>
  </si>
  <si>
    <t>指定様式</t>
    <rPh sb="0" eb="2">
      <t>シテイ</t>
    </rPh>
    <rPh sb="2" eb="4">
      <t>ヨウシキ</t>
    </rPh>
    <phoneticPr fontId="3"/>
  </si>
  <si>
    <r>
      <t>（３）「土木・建築・電気・管・造園」のうち
　　　鹿児島県の格付総合点を有しない事業者
　　　　　　</t>
    </r>
    <r>
      <rPr>
        <sz val="10"/>
        <rFont val="ＭＳ 明朝"/>
        <family val="1"/>
        <charset val="128"/>
      </rPr>
      <t>（鹿児島県の入札参加資格のない事業者）</t>
    </r>
    <rPh sb="40" eb="43">
      <t>ジギョウシャ</t>
    </rPh>
    <rPh sb="41" eb="43">
      <t>ギョウシャ</t>
    </rPh>
    <rPh sb="51" eb="54">
      <t>カゴシマ</t>
    </rPh>
    <rPh sb="54" eb="55">
      <t>ケン</t>
    </rPh>
    <rPh sb="56" eb="58">
      <t>ニュウサツ</t>
    </rPh>
    <rPh sb="58" eb="60">
      <t>サンカ</t>
    </rPh>
    <rPh sb="60" eb="62">
      <t>シカク</t>
    </rPh>
    <rPh sb="65" eb="68">
      <t>ジギョウシャ</t>
    </rPh>
    <rPh sb="66" eb="68">
      <t>ギョウシャ</t>
    </rPh>
    <phoneticPr fontId="3"/>
  </si>
  <si>
    <t>商号又は
名称</t>
    <rPh sb="0" eb="2">
      <t>ショウゴウ</t>
    </rPh>
    <rPh sb="2" eb="3">
      <t>マタ</t>
    </rPh>
    <rPh sb="5" eb="7">
      <t>メイショウ</t>
    </rPh>
    <phoneticPr fontId="33"/>
  </si>
  <si>
    <t>基本情報</t>
    <rPh sb="0" eb="2">
      <t>キホン</t>
    </rPh>
    <rPh sb="2" eb="4">
      <t>ジョウホウ</t>
    </rPh>
    <phoneticPr fontId="54"/>
  </si>
  <si>
    <t>このシートに入力した基本情報が各様式に反映されます。</t>
    <rPh sb="6" eb="8">
      <t>ニュウリョク</t>
    </rPh>
    <rPh sb="10" eb="12">
      <t>キホン</t>
    </rPh>
    <rPh sb="12" eb="14">
      <t>ジョウホウ</t>
    </rPh>
    <rPh sb="15" eb="18">
      <t>カクヨウシキ</t>
    </rPh>
    <rPh sb="19" eb="21">
      <t>ハンエイ</t>
    </rPh>
    <phoneticPr fontId="54"/>
  </si>
  <si>
    <t>申請日</t>
    <rPh sb="0" eb="2">
      <t>シンセイ</t>
    </rPh>
    <rPh sb="2" eb="3">
      <t>ビ</t>
    </rPh>
    <phoneticPr fontId="3"/>
  </si>
  <si>
    <t>・制度内容が確認できる就業規則の写し（常用雇用労働者10人以上の場合は労働基準監督所の受付印があるもの）
・一般事業主行動計画・変更届（都道府県労働局の受付印があるもの）の写し</t>
    <rPh sb="1" eb="3">
      <t>セイド</t>
    </rPh>
    <rPh sb="3" eb="5">
      <t>ナイヨウ</t>
    </rPh>
    <rPh sb="6" eb="8">
      <t>カクニン</t>
    </rPh>
    <rPh sb="11" eb="13">
      <t>シュウギョウ</t>
    </rPh>
    <rPh sb="13" eb="15">
      <t>キソク</t>
    </rPh>
    <rPh sb="16" eb="17">
      <t>ウツ</t>
    </rPh>
    <rPh sb="19" eb="21">
      <t>ジョウヨウ</t>
    </rPh>
    <rPh sb="21" eb="23">
      <t>コヨウ</t>
    </rPh>
    <rPh sb="23" eb="26">
      <t>ロウドウシャ</t>
    </rPh>
    <rPh sb="28" eb="31">
      <t>ニンイジョウ</t>
    </rPh>
    <rPh sb="32" eb="34">
      <t>バアイ</t>
    </rPh>
    <rPh sb="35" eb="37">
      <t>ロウドウ</t>
    </rPh>
    <rPh sb="37" eb="39">
      <t>キジュン</t>
    </rPh>
    <rPh sb="39" eb="41">
      <t>カントク</t>
    </rPh>
    <rPh sb="41" eb="42">
      <t>ジョ</t>
    </rPh>
    <rPh sb="43" eb="45">
      <t>ウケツケ</t>
    </rPh>
    <rPh sb="45" eb="46">
      <t>イン</t>
    </rPh>
    <rPh sb="54" eb="63">
      <t>イッパンジギョウヌシコウドウケイカク</t>
    </rPh>
    <rPh sb="64" eb="66">
      <t>ヘンコウ</t>
    </rPh>
    <rPh sb="66" eb="67">
      <t>トドケ</t>
    </rPh>
    <rPh sb="68" eb="72">
      <t>トドウフケン</t>
    </rPh>
    <rPh sb="72" eb="74">
      <t>ロウドウ</t>
    </rPh>
    <rPh sb="74" eb="75">
      <t>キョク</t>
    </rPh>
    <rPh sb="76" eb="78">
      <t>ウケツケ</t>
    </rPh>
    <rPh sb="78" eb="79">
      <t>イン</t>
    </rPh>
    <rPh sb="86" eb="87">
      <t>ウツ</t>
    </rPh>
    <phoneticPr fontId="53"/>
  </si>
  <si>
    <t>△</t>
  </si>
  <si>
    <t>地域貢献に関する事項（その２）　</t>
    <rPh sb="0" eb="4">
      <t>チイキコウケン</t>
    </rPh>
    <rPh sb="5" eb="6">
      <t>カン</t>
    </rPh>
    <rPh sb="8" eb="10">
      <t>ジコウ</t>
    </rPh>
    <phoneticPr fontId="3"/>
  </si>
  <si>
    <t>商号又は名称</t>
    <rPh sb="0" eb="2">
      <t>ショウゴウ</t>
    </rPh>
    <rPh sb="2" eb="3">
      <t>マタ</t>
    </rPh>
    <rPh sb="4" eb="6">
      <t>メイショウ</t>
    </rPh>
    <phoneticPr fontId="53"/>
  </si>
  <si>
    <t>○印は必須、△印は該当する場合のみ提出してください。</t>
  </si>
  <si>
    <t>技術職員の資格証等（写）の提出用紙</t>
    <rPh sb="0" eb="2">
      <t>ギジュツ</t>
    </rPh>
    <rPh sb="2" eb="4">
      <t>ショクイン</t>
    </rPh>
    <rPh sb="5" eb="7">
      <t>シカク</t>
    </rPh>
    <rPh sb="7" eb="8">
      <t>ショウ</t>
    </rPh>
    <rPh sb="8" eb="9">
      <t>トウ</t>
    </rPh>
    <rPh sb="10" eb="11">
      <t>ウツ</t>
    </rPh>
    <rPh sb="13" eb="15">
      <t>テイシュツ</t>
    </rPh>
    <rPh sb="15" eb="17">
      <t>ヨウシ</t>
    </rPh>
    <phoneticPr fontId="55"/>
  </si>
  <si>
    <t>商号</t>
    <rPh sb="0" eb="2">
      <t>ショウゴウ</t>
    </rPh>
    <phoneticPr fontId="55"/>
  </si>
  <si>
    <t>（提出方法）</t>
  </si>
  <si>
    <t>技術職員の健康保険被保険者証（写）の提出用紙</t>
    <rPh sb="0" eb="2">
      <t>ギジュツ</t>
    </rPh>
    <rPh sb="2" eb="4">
      <t>ショクイン</t>
    </rPh>
    <rPh sb="5" eb="7">
      <t>ケンコウ</t>
    </rPh>
    <rPh sb="7" eb="9">
      <t>ホケン</t>
    </rPh>
    <rPh sb="9" eb="13">
      <t>ヒホケンシャ</t>
    </rPh>
    <rPh sb="13" eb="14">
      <t>ショウ</t>
    </rPh>
    <rPh sb="15" eb="16">
      <t>ウツ</t>
    </rPh>
    <rPh sb="18" eb="20">
      <t>テイシュツ</t>
    </rPh>
    <rPh sb="20" eb="22">
      <t>ヨウシ</t>
    </rPh>
    <phoneticPr fontId="55"/>
  </si>
  <si>
    <t>総務省標準様式
 様式1(共通様式)
 様式２-１
 様式２-２</t>
    <rPh sb="0" eb="3">
      <t>ソウムショウ</t>
    </rPh>
    <rPh sb="3" eb="5">
      <t>ヒョウジュン</t>
    </rPh>
    <rPh sb="5" eb="7">
      <t>ヨウシキ</t>
    </rPh>
    <rPh sb="9" eb="11">
      <t>ヨウシキ</t>
    </rPh>
    <rPh sb="13" eb="15">
      <t>キョウツウ</t>
    </rPh>
    <rPh sb="15" eb="17">
      <t>ヨウシキ</t>
    </rPh>
    <rPh sb="20" eb="22">
      <t>ヨウシキ</t>
    </rPh>
    <rPh sb="27" eb="29">
      <t>ヨウシキ</t>
    </rPh>
    <phoneticPr fontId="3"/>
  </si>
  <si>
    <t>　鹿屋市長　　様</t>
    <rPh sb="1" eb="3">
      <t>カノヤ</t>
    </rPh>
    <rPh sb="3" eb="5">
      <t>シチョウ</t>
    </rPh>
    <rPh sb="7" eb="8">
      <t>サマ</t>
    </rPh>
    <phoneticPr fontId="48"/>
  </si>
  <si>
    <t>鹿屋市長　　　　様</t>
    <rPh sb="0" eb="4">
      <t>カノヤシチョウ</t>
    </rPh>
    <rPh sb="8" eb="9">
      <t>サマ</t>
    </rPh>
    <phoneticPr fontId="16"/>
  </si>
  <si>
    <t>例）鹿児島県鹿屋市共栄町20番1号</t>
    <rPh sb="0" eb="1">
      <t>レイ</t>
    </rPh>
    <rPh sb="2" eb="6">
      <t>カゴシマケン</t>
    </rPh>
    <rPh sb="6" eb="9">
      <t>カノヤシ</t>
    </rPh>
    <rPh sb="9" eb="12">
      <t>キョウエイチョウ</t>
    </rPh>
    <rPh sb="14" eb="15">
      <t>バン</t>
    </rPh>
    <rPh sb="16" eb="17">
      <t>ゴウ</t>
    </rPh>
    <phoneticPr fontId="58"/>
  </si>
  <si>
    <t>例)株式会社○○建設</t>
    <rPh sb="0" eb="1">
      <t>レイ</t>
    </rPh>
    <rPh sb="2" eb="6">
      <t>カブシキガイシャ</t>
    </rPh>
    <rPh sb="8" eb="10">
      <t>ケンセツ</t>
    </rPh>
    <phoneticPr fontId="58"/>
  </si>
  <si>
    <t>支店営業所等状況報告書</t>
    <rPh sb="0" eb="1">
      <t>シ</t>
    </rPh>
    <rPh sb="1" eb="2">
      <t>ミセ</t>
    </rPh>
    <rPh sb="2" eb="3">
      <t>エイ</t>
    </rPh>
    <rPh sb="3" eb="4">
      <t>ギョウ</t>
    </rPh>
    <rPh sb="4" eb="5">
      <t>ショ</t>
    </rPh>
    <rPh sb="5" eb="6">
      <t>トウ</t>
    </rPh>
    <rPh sb="6" eb="7">
      <t>ジョウ</t>
    </rPh>
    <rPh sb="7" eb="8">
      <t>キョウ</t>
    </rPh>
    <rPh sb="8" eb="9">
      <t>ホウ</t>
    </rPh>
    <rPh sb="9" eb="10">
      <t>コク</t>
    </rPh>
    <rPh sb="10" eb="11">
      <t>ショ</t>
    </rPh>
    <phoneticPr fontId="3"/>
  </si>
  <si>
    <t>ふりがな</t>
    <phoneticPr fontId="3"/>
  </si>
  <si>
    <t>商号又は名称</t>
    <rPh sb="0" eb="1">
      <t>ショウ</t>
    </rPh>
    <rPh sb="1" eb="2">
      <t>ゴウ</t>
    </rPh>
    <rPh sb="2" eb="3">
      <t>マタ</t>
    </rPh>
    <rPh sb="4" eb="5">
      <t>ナ</t>
    </rPh>
    <rPh sb="5" eb="6">
      <t>ショウ</t>
    </rPh>
    <phoneticPr fontId="3"/>
  </si>
  <si>
    <r>
      <t>代表者</t>
    </r>
    <r>
      <rPr>
        <sz val="11"/>
        <color indexed="8"/>
        <rFont val="ＭＳ 明朝"/>
        <family val="1"/>
        <charset val="128"/>
      </rPr>
      <t>職氏名(支店長等</t>
    </r>
    <r>
      <rPr>
        <sz val="11"/>
        <color indexed="8"/>
        <rFont val="ＭＳ 明朝"/>
        <family val="1"/>
        <charset val="128"/>
      </rPr>
      <t>)</t>
    </r>
    <rPh sb="0" eb="3">
      <t>ダイヒョウシャ</t>
    </rPh>
    <rPh sb="3" eb="4">
      <t>ショク</t>
    </rPh>
    <rPh sb="4" eb="6">
      <t>シメイ</t>
    </rPh>
    <rPh sb="7" eb="10">
      <t>シテンチョウ</t>
    </rPh>
    <rPh sb="10" eb="11">
      <t>トウ</t>
    </rPh>
    <phoneticPr fontId="3"/>
  </si>
  <si>
    <t>電話番号</t>
    <rPh sb="0" eb="1">
      <t>デン</t>
    </rPh>
    <rPh sb="1" eb="2">
      <t>ハナシ</t>
    </rPh>
    <rPh sb="2" eb="3">
      <t>バン</t>
    </rPh>
    <rPh sb="3" eb="4">
      <t>ゴウ</t>
    </rPh>
    <phoneticPr fontId="3"/>
  </si>
  <si>
    <t>-</t>
    <phoneticPr fontId="3"/>
  </si>
  <si>
    <t>ＦＡＸ番号</t>
    <rPh sb="3" eb="5">
      <t>バンゴウ</t>
    </rPh>
    <phoneticPr fontId="3"/>
  </si>
  <si>
    <t>緊急連絡先</t>
    <rPh sb="0" eb="2">
      <t>キンキュウ</t>
    </rPh>
    <rPh sb="2" eb="5">
      <t>レンラクサキ</t>
    </rPh>
    <phoneticPr fontId="3"/>
  </si>
  <si>
    <t xml:space="preserve">※　緊急連絡先は、上記の電話番号では連絡が取 </t>
    <rPh sb="2" eb="4">
      <t>キンキュウ</t>
    </rPh>
    <rPh sb="4" eb="6">
      <t>レンラク</t>
    </rPh>
    <rPh sb="6" eb="7">
      <t>サキ</t>
    </rPh>
    <rPh sb="9" eb="11">
      <t>ジョウキ</t>
    </rPh>
    <rPh sb="12" eb="16">
      <t>デンワバンゴウ</t>
    </rPh>
    <rPh sb="18" eb="20">
      <t>レンラク</t>
    </rPh>
    <rPh sb="21" eb="22">
      <t>ト</t>
    </rPh>
    <phoneticPr fontId="3"/>
  </si>
  <si>
    <t xml:space="preserve"> れない場合に使用するので、緊急時に連絡が取れ</t>
    <rPh sb="14" eb="17">
      <t>キンキュウジ</t>
    </rPh>
    <rPh sb="18" eb="20">
      <t>レンラク</t>
    </rPh>
    <rPh sb="21" eb="22">
      <t>ト</t>
    </rPh>
    <phoneticPr fontId="3"/>
  </si>
  <si>
    <t xml:space="preserve"> る電話番号を記入すること。</t>
    <phoneticPr fontId="3"/>
  </si>
  <si>
    <t>　次のとおり、支店、営業所等の状況について報告します。</t>
    <rPh sb="1" eb="2">
      <t>ツギ</t>
    </rPh>
    <rPh sb="7" eb="9">
      <t>シテン</t>
    </rPh>
    <rPh sb="10" eb="13">
      <t>エイギョウショ</t>
    </rPh>
    <rPh sb="13" eb="14">
      <t>トウ</t>
    </rPh>
    <rPh sb="15" eb="17">
      <t>ジョウキョウ</t>
    </rPh>
    <rPh sb="21" eb="23">
      <t>ホウコク</t>
    </rPh>
    <phoneticPr fontId="3"/>
  </si>
  <si>
    <t>　１　事務所設置の状況</t>
    <rPh sb="3" eb="5">
      <t>ジム</t>
    </rPh>
    <rPh sb="5" eb="6">
      <t>ショ</t>
    </rPh>
    <rPh sb="6" eb="8">
      <t>セッチ</t>
    </rPh>
    <rPh sb="9" eb="11">
      <t>ジョウキョウ</t>
    </rPh>
    <phoneticPr fontId="3"/>
  </si>
  <si>
    <t>（１）社名が入っている看板の掲示　　</t>
    <rPh sb="3" eb="5">
      <t>シャメイ</t>
    </rPh>
    <rPh sb="6" eb="7">
      <t>ハイ</t>
    </rPh>
    <rPh sb="11" eb="13">
      <t>カンバン</t>
    </rPh>
    <rPh sb="14" eb="16">
      <t>ケイジ</t>
    </rPh>
    <phoneticPr fontId="3"/>
  </si>
  <si>
    <t>(</t>
    <phoneticPr fontId="3"/>
  </si>
  <si>
    <t>あり</t>
    <phoneticPr fontId="3"/>
  </si>
  <si>
    <t>なし</t>
    <phoneticPr fontId="3"/>
  </si>
  <si>
    <t>）</t>
    <phoneticPr fontId="3"/>
  </si>
  <si>
    <t>（２）事務所の形態</t>
    <rPh sb="3" eb="5">
      <t>ジム</t>
    </rPh>
    <rPh sb="5" eb="6">
      <t>ショ</t>
    </rPh>
    <rPh sb="7" eb="9">
      <t>ケイタイ</t>
    </rPh>
    <phoneticPr fontId="3"/>
  </si>
  <si>
    <t>　</t>
    <phoneticPr fontId="3"/>
  </si>
  <si>
    <t>（</t>
    <phoneticPr fontId="3"/>
  </si>
  <si>
    <t>　　専用事務所</t>
    <rPh sb="2" eb="4">
      <t>センヨウ</t>
    </rPh>
    <rPh sb="4" eb="6">
      <t>ジム</t>
    </rPh>
    <rPh sb="6" eb="7">
      <t>ショ</t>
    </rPh>
    <phoneticPr fontId="3"/>
  </si>
  <si>
    <t>　　住居併用</t>
    <rPh sb="2" eb="4">
      <t>ジュウキョ</t>
    </rPh>
    <rPh sb="4" eb="6">
      <t>ヘイヨウ</t>
    </rPh>
    <phoneticPr fontId="3"/>
  </si>
  <si>
    <t>　　その他（　　　　　　　　　　　　　　　　）</t>
    <rPh sb="4" eb="5">
      <t>タ</t>
    </rPh>
    <phoneticPr fontId="3"/>
  </si>
  <si>
    <t>（３）電話等の事務用品の設置</t>
    <rPh sb="3" eb="5">
      <t>デンワ</t>
    </rPh>
    <rPh sb="5" eb="6">
      <t>トウ</t>
    </rPh>
    <rPh sb="7" eb="9">
      <t>ジム</t>
    </rPh>
    <rPh sb="9" eb="11">
      <t>ヨウヒン</t>
    </rPh>
    <rPh sb="12" eb="14">
      <t>セッチ</t>
    </rPh>
    <phoneticPr fontId="3"/>
  </si>
  <si>
    <t>台</t>
    <rPh sb="0" eb="1">
      <t>ダイ</t>
    </rPh>
    <phoneticPr fontId="3"/>
  </si>
  <si>
    <t>　④ファックス</t>
    <phoneticPr fontId="3"/>
  </si>
  <si>
    <t>組</t>
    <rPh sb="0" eb="1">
      <t>クミ</t>
    </rPh>
    <phoneticPr fontId="3"/>
  </si>
  <si>
    <t>　２　営業年数等</t>
    <rPh sb="3" eb="5">
      <t>エイギョウ</t>
    </rPh>
    <rPh sb="5" eb="7">
      <t>ネンスウ</t>
    </rPh>
    <rPh sb="7" eb="8">
      <t>トウ</t>
    </rPh>
    <phoneticPr fontId="3"/>
  </si>
  <si>
    <t>（１）設置年月</t>
    <rPh sb="3" eb="5">
      <t>セッチ</t>
    </rPh>
    <rPh sb="5" eb="7">
      <t>ネンゲツ</t>
    </rPh>
    <phoneticPr fontId="3"/>
  </si>
  <si>
    <t>年</t>
    <rPh sb="0" eb="1">
      <t>ネン</t>
    </rPh>
    <phoneticPr fontId="3"/>
  </si>
  <si>
    <t>月</t>
    <rPh sb="0" eb="1">
      <t>ガツ</t>
    </rPh>
    <phoneticPr fontId="3"/>
  </si>
  <si>
    <t>（２）営業年数</t>
    <rPh sb="3" eb="5">
      <t>エイギョウ</t>
    </rPh>
    <rPh sb="5" eb="7">
      <t>ネンスウ</t>
    </rPh>
    <phoneticPr fontId="3"/>
  </si>
  <si>
    <t>　３　常駐職員の状況</t>
    <rPh sb="3" eb="5">
      <t>ジョウチュウ</t>
    </rPh>
    <rPh sb="5" eb="7">
      <t>ショクイン</t>
    </rPh>
    <rPh sb="8" eb="10">
      <t>ジョウキョウ</t>
    </rPh>
    <phoneticPr fontId="3"/>
  </si>
  <si>
    <t>（１）職種別職員数</t>
    <rPh sb="3" eb="6">
      <t>ショクシュベツ</t>
    </rPh>
    <rPh sb="6" eb="9">
      <t>ショクインスウ</t>
    </rPh>
    <phoneticPr fontId="3"/>
  </si>
  <si>
    <t>　①　事務系職員</t>
    <rPh sb="3" eb="6">
      <t>ジムケイ</t>
    </rPh>
    <rPh sb="6" eb="8">
      <t>ショクイン</t>
    </rPh>
    <phoneticPr fontId="3"/>
  </si>
  <si>
    <t>②　技術系職員</t>
    <rPh sb="2" eb="5">
      <t>ギジュツケイ</t>
    </rPh>
    <rPh sb="5" eb="7">
      <t>ショクイン</t>
    </rPh>
    <phoneticPr fontId="3"/>
  </si>
  <si>
    <t>　③　その他</t>
    <rPh sb="5" eb="6">
      <t>タ</t>
    </rPh>
    <phoneticPr fontId="3"/>
  </si>
  <si>
    <t>計</t>
    <rPh sb="0" eb="1">
      <t>ケイ</t>
    </rPh>
    <phoneticPr fontId="3"/>
  </si>
  <si>
    <t>（２）常駐職員名簿</t>
    <rPh sb="3" eb="5">
      <t>ジョウチュウ</t>
    </rPh>
    <rPh sb="5" eb="7">
      <t>ショクイン</t>
    </rPh>
    <rPh sb="7" eb="9">
      <t>メイボ</t>
    </rPh>
    <phoneticPr fontId="3"/>
  </si>
  <si>
    <t>職員名</t>
    <rPh sb="0" eb="2">
      <t>ショクイン</t>
    </rPh>
    <rPh sb="2" eb="3">
      <t>メイ</t>
    </rPh>
    <phoneticPr fontId="3"/>
  </si>
  <si>
    <t>住所</t>
    <rPh sb="0" eb="2">
      <t>ジュウショ</t>
    </rPh>
    <phoneticPr fontId="3"/>
  </si>
  <si>
    <t>職種</t>
    <rPh sb="0" eb="2">
      <t>ショクシュ</t>
    </rPh>
    <phoneticPr fontId="3"/>
  </si>
  <si>
    <t>配属年月日</t>
    <rPh sb="0" eb="2">
      <t>ハイゾク</t>
    </rPh>
    <rPh sb="2" eb="5">
      <t>ネンガッピ</t>
    </rPh>
    <phoneticPr fontId="3"/>
  </si>
  <si>
    <t>免許等</t>
    <rPh sb="0" eb="2">
      <t>メンキョ</t>
    </rPh>
    <rPh sb="2" eb="3">
      <t>トウ</t>
    </rPh>
    <phoneticPr fontId="3"/>
  </si>
  <si>
    <t>※パート職員については、役職欄にその旨記入すること。</t>
    <rPh sb="4" eb="6">
      <t>ショクイン</t>
    </rPh>
    <rPh sb="12" eb="14">
      <t>ヤクショク</t>
    </rPh>
    <rPh sb="14" eb="15">
      <t>ラン</t>
    </rPh>
    <rPh sb="18" eb="19">
      <t>ムネ</t>
    </rPh>
    <rPh sb="19" eb="21">
      <t>キニュウ</t>
    </rPh>
    <phoneticPr fontId="3"/>
  </si>
  <si>
    <t>　４　法人市民税の納付状況</t>
    <rPh sb="3" eb="5">
      <t>ホウジン</t>
    </rPh>
    <rPh sb="5" eb="8">
      <t>シミンゼイ</t>
    </rPh>
    <rPh sb="9" eb="11">
      <t>ノウフ</t>
    </rPh>
    <rPh sb="11" eb="13">
      <t>ジョウキョウ</t>
    </rPh>
    <phoneticPr fontId="3"/>
  </si>
  <si>
    <t>　　納付実績あり</t>
    <rPh sb="2" eb="4">
      <t>ノウフ</t>
    </rPh>
    <rPh sb="4" eb="6">
      <t>ジッセキ</t>
    </rPh>
    <phoneticPr fontId="3"/>
  </si>
  <si>
    <t>（納税証明書（課税状況が分かるもの）を提出すること。）</t>
    <rPh sb="1" eb="3">
      <t>ノウゼイ</t>
    </rPh>
    <rPh sb="3" eb="6">
      <t>ショウメイショ</t>
    </rPh>
    <rPh sb="7" eb="9">
      <t>カゼイ</t>
    </rPh>
    <rPh sb="9" eb="11">
      <t>ジョウキョウ</t>
    </rPh>
    <rPh sb="12" eb="13">
      <t>ワ</t>
    </rPh>
    <rPh sb="19" eb="21">
      <t>テイシュツ</t>
    </rPh>
    <phoneticPr fontId="3"/>
  </si>
  <si>
    <t>　※納付実績がない場合は、市外業者として取り扱う。</t>
    <rPh sb="2" eb="4">
      <t>ノウフ</t>
    </rPh>
    <rPh sb="4" eb="6">
      <t>ジッセキ</t>
    </rPh>
    <rPh sb="9" eb="11">
      <t>バアイ</t>
    </rPh>
    <rPh sb="13" eb="15">
      <t>シガイ</t>
    </rPh>
    <rPh sb="15" eb="17">
      <t>ギョウシャ</t>
    </rPh>
    <rPh sb="20" eb="21">
      <t>ト</t>
    </rPh>
    <rPh sb="22" eb="23">
      <t>アツカ</t>
    </rPh>
    <phoneticPr fontId="3"/>
  </si>
  <si>
    <t>　５　事務所等の写真</t>
    <rPh sb="3" eb="5">
      <t>ジム</t>
    </rPh>
    <rPh sb="5" eb="7">
      <t>ショトウ</t>
    </rPh>
    <rPh sb="8" eb="10">
      <t>シャシン</t>
    </rPh>
    <phoneticPr fontId="3"/>
  </si>
  <si>
    <t>（１）事務所等の全景</t>
    <rPh sb="3" eb="5">
      <t>ジム</t>
    </rPh>
    <rPh sb="5" eb="7">
      <t>ショトウ</t>
    </rPh>
    <rPh sb="8" eb="10">
      <t>ゼンケイ</t>
    </rPh>
    <phoneticPr fontId="3"/>
  </si>
  <si>
    <t>（２）事務所等の内部</t>
    <rPh sb="3" eb="5">
      <t>ジム</t>
    </rPh>
    <rPh sb="5" eb="7">
      <t>ショトウ</t>
    </rPh>
    <rPh sb="8" eb="10">
      <t>ナイブ</t>
    </rPh>
    <phoneticPr fontId="3"/>
  </si>
  <si>
    <t>鹿屋市長　　　　様</t>
    <rPh sb="0" eb="4">
      <t>カノヤシチョウ</t>
    </rPh>
    <rPh sb="8" eb="9">
      <t>サマ</t>
    </rPh>
    <phoneticPr fontId="3"/>
  </si>
  <si>
    <t>　⑤その他（　　　　　）</t>
    <rPh sb="4" eb="5">
      <t>タ</t>
    </rPh>
    <phoneticPr fontId="3"/>
  </si>
  <si>
    <t>①電話（転送電話不可）　　</t>
    <rPh sb="1" eb="3">
      <t>デンワ</t>
    </rPh>
    <rPh sb="4" eb="6">
      <t>テンソウ</t>
    </rPh>
    <rPh sb="6" eb="8">
      <t>デンワ</t>
    </rPh>
    <rPh sb="8" eb="10">
      <t>フカ</t>
    </rPh>
    <phoneticPr fontId="3"/>
  </si>
  <si>
    <t>②机及び椅子</t>
    <rPh sb="1" eb="2">
      <t>ツクエ</t>
    </rPh>
    <rPh sb="2" eb="3">
      <t>オヨ</t>
    </rPh>
    <rPh sb="4" eb="6">
      <t>イス</t>
    </rPh>
    <phoneticPr fontId="3"/>
  </si>
  <si>
    <t>③パソコン</t>
    <phoneticPr fontId="3"/>
  </si>
  <si>
    <t>支店営業所等状況報告書</t>
    <phoneticPr fontId="3"/>
  </si>
  <si>
    <t>任意様式</t>
    <rPh sb="0" eb="2">
      <t>ニンイ</t>
    </rPh>
    <rPh sb="2" eb="4">
      <t>ヨウシキ</t>
    </rPh>
    <phoneticPr fontId="3"/>
  </si>
  <si>
    <t>様式４</t>
    <rPh sb="0" eb="2">
      <t>ヨウシキ</t>
    </rPh>
    <phoneticPr fontId="3"/>
  </si>
  <si>
    <t>様式12-1
様式12-2</t>
    <rPh sb="0" eb="2">
      <t>ヨウシキ</t>
    </rPh>
    <rPh sb="7" eb="9">
      <t>ヨウシキ</t>
    </rPh>
    <phoneticPr fontId="3"/>
  </si>
  <si>
    <t>様式13</t>
    <rPh sb="0" eb="2">
      <t>ヨウシキ</t>
    </rPh>
    <phoneticPr fontId="3"/>
  </si>
  <si>
    <t>様式14</t>
    <rPh sb="0" eb="2">
      <t>ヨウシキ</t>
    </rPh>
    <phoneticPr fontId="3"/>
  </si>
  <si>
    <t>様式15</t>
    <rPh sb="0" eb="2">
      <t>ヨウシキ</t>
    </rPh>
    <phoneticPr fontId="3"/>
  </si>
  <si>
    <t>様式16</t>
    <rPh sb="0" eb="2">
      <t>ヨウシキ</t>
    </rPh>
    <phoneticPr fontId="3"/>
  </si>
  <si>
    <t>様式17</t>
    <rPh sb="0" eb="2">
      <t>ヨウシキ</t>
    </rPh>
    <phoneticPr fontId="3"/>
  </si>
  <si>
    <t>11</t>
    <phoneticPr fontId="3"/>
  </si>
  <si>
    <t>様式５</t>
    <rPh sb="0" eb="2">
      <t>ヨウシキ</t>
    </rPh>
    <phoneticPr fontId="3"/>
  </si>
  <si>
    <t>様式６</t>
    <rPh sb="0" eb="2">
      <t>ヨウシキ</t>
    </rPh>
    <phoneticPr fontId="3"/>
  </si>
  <si>
    <t>様式７</t>
    <rPh sb="0" eb="2">
      <t>ヨウシキ</t>
    </rPh>
    <phoneticPr fontId="53"/>
  </si>
  <si>
    <t>様式９</t>
    <rPh sb="0" eb="2">
      <t>ヨウシキ</t>
    </rPh>
    <phoneticPr fontId="3"/>
  </si>
  <si>
    <t>　①資格証（写）はＡ４サイズの場合は５０％に、Ａ３サイズの場合は３３％に縮小したものを添付してください。</t>
    <phoneticPr fontId="55"/>
  </si>
  <si>
    <t>　なおカードサイズの資格証（電気工事士等）はそのままの大きさで添付してください。</t>
    <phoneticPr fontId="55"/>
  </si>
  <si>
    <t>　③資格証（写）が５枚以上になり、この用紙１枚に全て貼付できない場合は、適宜この用紙をコピーして使用してください。</t>
    <phoneticPr fontId="55"/>
  </si>
  <si>
    <t xml:space="preserve">  ④監理技術者資格者証についても添付してください。</t>
    <phoneticPr fontId="55"/>
  </si>
  <si>
    <t>①障がい者の雇用状況証明等</t>
    <rPh sb="1" eb="2">
      <t>ショウ</t>
    </rPh>
    <rPh sb="4" eb="5">
      <t>シャ</t>
    </rPh>
    <rPh sb="6" eb="8">
      <t>コヨウ</t>
    </rPh>
    <rPh sb="8" eb="10">
      <t>ジョウキョウ</t>
    </rPh>
    <rPh sb="10" eb="13">
      <t>ショウメイトウ</t>
    </rPh>
    <phoneticPr fontId="3"/>
  </si>
  <si>
    <t>②新規学卒者等の雇用状況証明</t>
    <rPh sb="1" eb="3">
      <t>シンキ</t>
    </rPh>
    <rPh sb="3" eb="6">
      <t>ガクソツシャ</t>
    </rPh>
    <rPh sb="6" eb="7">
      <t>トウ</t>
    </rPh>
    <rPh sb="8" eb="10">
      <t>コヨウ</t>
    </rPh>
    <rPh sb="10" eb="12">
      <t>ジョウキョウ</t>
    </rPh>
    <rPh sb="12" eb="14">
      <t>ショウメイ</t>
    </rPh>
    <phoneticPr fontId="3"/>
  </si>
  <si>
    <t>　　様式５</t>
    <phoneticPr fontId="33"/>
  </si>
  <si>
    <t>様式４</t>
    <rPh sb="0" eb="2">
      <t>ヨウシキ</t>
    </rPh>
    <phoneticPr fontId="59"/>
  </si>
  <si>
    <t>様式６</t>
    <rPh sb="0" eb="2">
      <t>ヨウシキ</t>
    </rPh>
    <phoneticPr fontId="55"/>
  </si>
  <si>
    <t>様式７</t>
    <rPh sb="0" eb="2">
      <t>ヨウシキ</t>
    </rPh>
    <phoneticPr fontId="55"/>
  </si>
  <si>
    <t>様式９</t>
    <rPh sb="0" eb="2">
      <t>ヨウシキ</t>
    </rPh>
    <phoneticPr fontId="30"/>
  </si>
  <si>
    <t>様式15</t>
    <rPh sb="0" eb="2">
      <t>ヨウシキ</t>
    </rPh>
    <phoneticPr fontId="48"/>
  </si>
  <si>
    <t>様式16</t>
    <rPh sb="0" eb="2">
      <t>ヨウシキ</t>
    </rPh>
    <phoneticPr fontId="16"/>
  </si>
  <si>
    <t>第６号様式（第４条関係）</t>
    <rPh sb="0" eb="1">
      <t>ダイ</t>
    </rPh>
    <rPh sb="2" eb="3">
      <t>ゴウ</t>
    </rPh>
    <rPh sb="3" eb="5">
      <t>ヨウシキ</t>
    </rPh>
    <rPh sb="6" eb="7">
      <t>ダイ</t>
    </rPh>
    <rPh sb="8" eb="9">
      <t>ジョウ</t>
    </rPh>
    <rPh sb="9" eb="11">
      <t>カンケイ</t>
    </rPh>
    <phoneticPr fontId="16"/>
  </si>
  <si>
    <t>様式17</t>
    <rPh sb="0" eb="2">
      <t>ヨウシキ</t>
    </rPh>
    <phoneticPr fontId="52"/>
  </si>
  <si>
    <t>鹿屋市長　　様</t>
    <rPh sb="0" eb="4">
      <t>カノヤシチョウ</t>
    </rPh>
    <rPh sb="6" eb="7">
      <t>サマ</t>
    </rPh>
    <phoneticPr fontId="16"/>
  </si>
  <si>
    <t>舗装工事施工体制調査票</t>
    <rPh sb="0" eb="1">
      <t>ホ</t>
    </rPh>
    <rPh sb="1" eb="2">
      <t>ソウ</t>
    </rPh>
    <rPh sb="2" eb="3">
      <t>コウ</t>
    </rPh>
    <rPh sb="3" eb="4">
      <t>コト</t>
    </rPh>
    <rPh sb="4" eb="5">
      <t>シ</t>
    </rPh>
    <rPh sb="5" eb="6">
      <t>コウ</t>
    </rPh>
    <rPh sb="6" eb="7">
      <t>カラダ</t>
    </rPh>
    <rPh sb="7" eb="8">
      <t>セイ</t>
    </rPh>
    <rPh sb="8" eb="9">
      <t>チョウ</t>
    </rPh>
    <rPh sb="9" eb="10">
      <t>サ</t>
    </rPh>
    <rPh sb="10" eb="11">
      <t>ヒョウ</t>
    </rPh>
    <phoneticPr fontId="3"/>
  </si>
  <si>
    <t>所　　在　　地</t>
    <rPh sb="0" eb="1">
      <t>ショ</t>
    </rPh>
    <rPh sb="3" eb="4">
      <t>ザイ</t>
    </rPh>
    <rPh sb="6" eb="7">
      <t>チ</t>
    </rPh>
    <phoneticPr fontId="3"/>
  </si>
  <si>
    <t>【施工班体制】</t>
    <rPh sb="1" eb="3">
      <t>セコウ</t>
    </rPh>
    <rPh sb="3" eb="4">
      <t>ハン</t>
    </rPh>
    <rPh sb="4" eb="6">
      <t>タイセイ</t>
    </rPh>
    <phoneticPr fontId="3"/>
  </si>
  <si>
    <t>　（ただし、アスファルトフィニッシャーを使用しない工事は除く）</t>
    <rPh sb="20" eb="22">
      <t>シヨウ</t>
    </rPh>
    <rPh sb="25" eb="27">
      <t>コウジ</t>
    </rPh>
    <rPh sb="28" eb="29">
      <t>ノゾ</t>
    </rPh>
    <phoneticPr fontId="3"/>
  </si>
  <si>
    <t>※</t>
    <phoneticPr fontId="3"/>
  </si>
  <si>
    <r>
      <t>「自社施工する体制」とは、オペレーター・スクリードマン・レーキマン等の技術者・技能者を有する舗装班を自社の常時雇用社員または常用作業員のみで編成できることをいう。</t>
    </r>
    <r>
      <rPr>
        <u/>
        <sz val="11"/>
        <rFont val="ＭＳ ゴシック"/>
        <family val="3"/>
        <charset val="128"/>
      </rPr>
      <t>フィニッシャー等をオペレーター付でチャーターする場合などは、下請施工に該当し、自社施工に含まれないので記入しないこと。</t>
    </r>
    <rPh sb="1" eb="3">
      <t>ジシャ</t>
    </rPh>
    <rPh sb="3" eb="5">
      <t>セコウ</t>
    </rPh>
    <rPh sb="7" eb="9">
      <t>タイセイ</t>
    </rPh>
    <rPh sb="33" eb="34">
      <t>トウ</t>
    </rPh>
    <rPh sb="35" eb="38">
      <t>ギジュツシャ</t>
    </rPh>
    <rPh sb="39" eb="42">
      <t>ギノウシャ</t>
    </rPh>
    <rPh sb="43" eb="44">
      <t>ユウ</t>
    </rPh>
    <rPh sb="46" eb="48">
      <t>ホソウ</t>
    </rPh>
    <rPh sb="48" eb="49">
      <t>ハン</t>
    </rPh>
    <rPh sb="50" eb="52">
      <t>ジシャ</t>
    </rPh>
    <rPh sb="53" eb="55">
      <t>ジョウジ</t>
    </rPh>
    <rPh sb="55" eb="57">
      <t>コヨウ</t>
    </rPh>
    <rPh sb="57" eb="59">
      <t>シャイン</t>
    </rPh>
    <rPh sb="62" eb="64">
      <t>ジョウヨウ</t>
    </rPh>
    <rPh sb="64" eb="67">
      <t>サギョウイン</t>
    </rPh>
    <rPh sb="70" eb="72">
      <t>ヘンセイ</t>
    </rPh>
    <rPh sb="88" eb="89">
      <t>トウ</t>
    </rPh>
    <rPh sb="96" eb="97">
      <t>ツキ</t>
    </rPh>
    <rPh sb="105" eb="107">
      <t>バアイ</t>
    </rPh>
    <rPh sb="111" eb="113">
      <t>シタウケ</t>
    </rPh>
    <rPh sb="113" eb="115">
      <t>セコウ</t>
    </rPh>
    <rPh sb="116" eb="118">
      <t>ガイトウ</t>
    </rPh>
    <rPh sb="120" eb="122">
      <t>ジシャ</t>
    </rPh>
    <rPh sb="122" eb="124">
      <t>セコウ</t>
    </rPh>
    <rPh sb="125" eb="126">
      <t>フク</t>
    </rPh>
    <rPh sb="132" eb="134">
      <t>キニュウ</t>
    </rPh>
    <phoneticPr fontId="3"/>
  </si>
  <si>
    <t>編成可能な班の数</t>
    <rPh sb="0" eb="2">
      <t>ヘンセイ</t>
    </rPh>
    <rPh sb="2" eb="4">
      <t>カノウ</t>
    </rPh>
    <rPh sb="5" eb="6">
      <t>ハン</t>
    </rPh>
    <rPh sb="7" eb="8">
      <t>カズ</t>
    </rPh>
    <phoneticPr fontId="3"/>
  </si>
  <si>
    <t>編成可能総人員内訳</t>
    <rPh sb="0" eb="2">
      <t>ヘンセイ</t>
    </rPh>
    <rPh sb="2" eb="4">
      <t>カノウ</t>
    </rPh>
    <rPh sb="4" eb="7">
      <t>ソウジンイン</t>
    </rPh>
    <rPh sb="7" eb="9">
      <t>ウチワケ</t>
    </rPh>
    <phoneticPr fontId="3"/>
  </si>
  <si>
    <t>職長</t>
    <rPh sb="0" eb="2">
      <t>ショクチョウ</t>
    </rPh>
    <phoneticPr fontId="3"/>
  </si>
  <si>
    <t>オペレーター</t>
    <phoneticPr fontId="3"/>
  </si>
  <si>
    <t>スクリードマン</t>
    <phoneticPr fontId="3"/>
  </si>
  <si>
    <t>レーキマン</t>
    <phoneticPr fontId="3"/>
  </si>
  <si>
    <t>その他作業員</t>
    <rPh sb="2" eb="3">
      <t>タ</t>
    </rPh>
    <rPh sb="3" eb="6">
      <t>サギョウイン</t>
    </rPh>
    <phoneticPr fontId="3"/>
  </si>
  <si>
    <t>記入例</t>
    <rPh sb="0" eb="2">
      <t>キニュウ</t>
    </rPh>
    <rPh sb="2" eb="3">
      <t>レイ</t>
    </rPh>
    <phoneticPr fontId="3"/>
  </si>
  <si>
    <t>第１班</t>
    <rPh sb="0" eb="1">
      <t>ダイ</t>
    </rPh>
    <rPh sb="2" eb="3">
      <t>ハン</t>
    </rPh>
    <phoneticPr fontId="3"/>
  </si>
  <si>
    <t>第２班</t>
    <rPh sb="0" eb="1">
      <t>ダイ</t>
    </rPh>
    <rPh sb="2" eb="3">
      <t>ハン</t>
    </rPh>
    <phoneticPr fontId="3"/>
  </si>
  <si>
    <t>第３班</t>
    <rPh sb="0" eb="1">
      <t>ダイ</t>
    </rPh>
    <rPh sb="2" eb="3">
      <t>ハン</t>
    </rPh>
    <phoneticPr fontId="3"/>
  </si>
  <si>
    <t>＊最大の班編成数を確認するための調査票です。</t>
    <rPh sb="1" eb="3">
      <t>サイダイ</t>
    </rPh>
    <rPh sb="4" eb="5">
      <t>ハン</t>
    </rPh>
    <rPh sb="5" eb="7">
      <t>ヘンセイ</t>
    </rPh>
    <rPh sb="7" eb="8">
      <t>スウ</t>
    </rPh>
    <rPh sb="9" eb="11">
      <t>カクニン</t>
    </rPh>
    <rPh sb="16" eb="18">
      <t>チョウサ</t>
    </rPh>
    <rPh sb="18" eb="19">
      <t>ヒョウ</t>
    </rPh>
    <phoneticPr fontId="3"/>
  </si>
  <si>
    <t>【技術者内訳】</t>
    <rPh sb="1" eb="4">
      <t>ギジュツシャ</t>
    </rPh>
    <rPh sb="4" eb="6">
      <t>ウチワケ</t>
    </rPh>
    <phoneticPr fontId="3"/>
  </si>
  <si>
    <t>ＮＯ</t>
    <phoneticPr fontId="3"/>
  </si>
  <si>
    <t>雇用区分</t>
    <rPh sb="0" eb="2">
      <t>コヨウ</t>
    </rPh>
    <rPh sb="2" eb="4">
      <t>クブン</t>
    </rPh>
    <phoneticPr fontId="3"/>
  </si>
  <si>
    <t>配置技術者</t>
    <rPh sb="0" eb="2">
      <t>ハイチ</t>
    </rPh>
    <rPh sb="2" eb="5">
      <t>ギジュツシャ</t>
    </rPh>
    <phoneticPr fontId="3"/>
  </si>
  <si>
    <t>オペレーター（運転資格等）</t>
    <rPh sb="7" eb="9">
      <t>ウンテン</t>
    </rPh>
    <rPh sb="9" eb="11">
      <t>シカク</t>
    </rPh>
    <rPh sb="11" eb="12">
      <t>トウ</t>
    </rPh>
    <phoneticPr fontId="3"/>
  </si>
  <si>
    <t>常時雇用社員</t>
    <rPh sb="0" eb="2">
      <t>ジョウジ</t>
    </rPh>
    <rPh sb="2" eb="4">
      <t>コヨウ</t>
    </rPh>
    <rPh sb="4" eb="6">
      <t>シャイン</t>
    </rPh>
    <phoneticPr fontId="3"/>
  </si>
  <si>
    <t>常用作業員</t>
    <rPh sb="0" eb="2">
      <t>ジョウヨウ</t>
    </rPh>
    <rPh sb="2" eb="5">
      <t>サギョウイン</t>
    </rPh>
    <phoneticPr fontId="3"/>
  </si>
  <si>
    <t>土木施工
管理技士</t>
    <rPh sb="0" eb="2">
      <t>ドボク</t>
    </rPh>
    <rPh sb="2" eb="4">
      <t>セコウ</t>
    </rPh>
    <rPh sb="5" eb="7">
      <t>カンリ</t>
    </rPh>
    <rPh sb="7" eb="9">
      <t>ギシ</t>
    </rPh>
    <phoneticPr fontId="3"/>
  </si>
  <si>
    <t>建設機械
施工技士</t>
    <rPh sb="0" eb="2">
      <t>ケンセツ</t>
    </rPh>
    <rPh sb="2" eb="4">
      <t>キカイ</t>
    </rPh>
    <rPh sb="5" eb="7">
      <t>セコウ</t>
    </rPh>
    <rPh sb="7" eb="9">
      <t>ギシ</t>
    </rPh>
    <phoneticPr fontId="3"/>
  </si>
  <si>
    <t>舗装施工
管理
技術者</t>
    <rPh sb="0" eb="2">
      <t>ホソウ</t>
    </rPh>
    <rPh sb="2" eb="4">
      <t>セコウ</t>
    </rPh>
    <rPh sb="5" eb="7">
      <t>カンリ</t>
    </rPh>
    <rPh sb="8" eb="11">
      <t>ギジュツシャ</t>
    </rPh>
    <phoneticPr fontId="3"/>
  </si>
  <si>
    <t>建設業法第７条２号該当者</t>
    <rPh sb="0" eb="3">
      <t>ケンセツギョウ</t>
    </rPh>
    <rPh sb="3" eb="4">
      <t>ホウ</t>
    </rPh>
    <rPh sb="4" eb="5">
      <t>ダイ</t>
    </rPh>
    <rPh sb="6" eb="7">
      <t>ジョウ</t>
    </rPh>
    <rPh sb="8" eb="9">
      <t>ゴウ</t>
    </rPh>
    <rPh sb="9" eb="12">
      <t>ガイトウシャ</t>
    </rPh>
    <phoneticPr fontId="3"/>
  </si>
  <si>
    <t>大型特殊</t>
    <rPh sb="0" eb="2">
      <t>オオガタ</t>
    </rPh>
    <rPh sb="2" eb="4">
      <t>トクシュ</t>
    </rPh>
    <phoneticPr fontId="3"/>
  </si>
  <si>
    <t>ローラー類</t>
    <rPh sb="4" eb="5">
      <t>ルイ</t>
    </rPh>
    <phoneticPr fontId="3"/>
  </si>
  <si>
    <t>モーターグレーダー</t>
    <phoneticPr fontId="3"/>
  </si>
  <si>
    <t>アスファルトフィニッシャー</t>
    <phoneticPr fontId="3"/>
  </si>
  <si>
    <t>１級</t>
    <rPh sb="1" eb="2">
      <t>キュウ</t>
    </rPh>
    <phoneticPr fontId="3"/>
  </si>
  <si>
    <t>２級</t>
    <rPh sb="1" eb="2">
      <t>キュウ</t>
    </rPh>
    <phoneticPr fontId="3"/>
  </si>
  <si>
    <t>資格</t>
    <rPh sb="0" eb="2">
      <t>シカク</t>
    </rPh>
    <phoneticPr fontId="3"/>
  </si>
  <si>
    <t>運転操作資格</t>
    <rPh sb="0" eb="2">
      <t>ウンテン</t>
    </rPh>
    <rPh sb="2" eb="4">
      <t>ソウサ</t>
    </rPh>
    <rPh sb="4" eb="6">
      <t>シカク</t>
    </rPh>
    <phoneticPr fontId="3"/>
  </si>
  <si>
    <t>実務経験年数</t>
    <rPh sb="0" eb="2">
      <t>ジツム</t>
    </rPh>
    <rPh sb="2" eb="4">
      <t>ケイケン</t>
    </rPh>
    <rPh sb="4" eb="6">
      <t>ネンスウ</t>
    </rPh>
    <phoneticPr fontId="3"/>
  </si>
  <si>
    <t>実務
経験
年数</t>
    <rPh sb="0" eb="2">
      <t>ジツム</t>
    </rPh>
    <rPh sb="3" eb="5">
      <t>ケイケン</t>
    </rPh>
    <rPh sb="6" eb="8">
      <t>ネンスウ</t>
    </rPh>
    <phoneticPr fontId="3"/>
  </si>
  <si>
    <t>舗装　太郎</t>
    <rPh sb="0" eb="2">
      <t>ホソウ</t>
    </rPh>
    <rPh sb="3" eb="5">
      <t>タロウ</t>
    </rPh>
    <phoneticPr fontId="3"/>
  </si>
  <si>
    <t>（注）</t>
    <rPh sb="1" eb="2">
      <t>チュウ</t>
    </rPh>
    <phoneticPr fontId="3"/>
  </si>
  <si>
    <t>・編成可能な班の数は、貴社独自で編成できる最大の班数を、編成可能総人員内訳にはその際の人数を記入し、その内訳を【技術者内訳】に記入すること。（実務経験年数は、アスファルト舗装工事に従事した各職種ごとに経験年数を記入すること。）</t>
    <rPh sb="1" eb="3">
      <t>ヘンセイ</t>
    </rPh>
    <rPh sb="3" eb="5">
      <t>カノウ</t>
    </rPh>
    <rPh sb="6" eb="7">
      <t>ハン</t>
    </rPh>
    <rPh sb="8" eb="9">
      <t>カズ</t>
    </rPh>
    <rPh sb="11" eb="13">
      <t>キシャ</t>
    </rPh>
    <rPh sb="13" eb="15">
      <t>ドクジ</t>
    </rPh>
    <rPh sb="16" eb="18">
      <t>ヘンセイ</t>
    </rPh>
    <rPh sb="21" eb="23">
      <t>サイダイ</t>
    </rPh>
    <rPh sb="24" eb="25">
      <t>ハン</t>
    </rPh>
    <rPh sb="25" eb="26">
      <t>スウ</t>
    </rPh>
    <rPh sb="28" eb="30">
      <t>ヘンセイ</t>
    </rPh>
    <rPh sb="30" eb="32">
      <t>カノウ</t>
    </rPh>
    <rPh sb="32" eb="35">
      <t>ソウジンイン</t>
    </rPh>
    <rPh sb="35" eb="37">
      <t>ウチワケ</t>
    </rPh>
    <rPh sb="41" eb="42">
      <t>サイ</t>
    </rPh>
    <rPh sb="43" eb="45">
      <t>ニンズウ</t>
    </rPh>
    <rPh sb="46" eb="48">
      <t>キニュウ</t>
    </rPh>
    <rPh sb="52" eb="54">
      <t>ウチワケ</t>
    </rPh>
    <rPh sb="56" eb="59">
      <t>ギジュツシャ</t>
    </rPh>
    <rPh sb="59" eb="61">
      <t>ウチワケ</t>
    </rPh>
    <rPh sb="63" eb="65">
      <t>キニュウ</t>
    </rPh>
    <rPh sb="71" eb="73">
      <t>ジツム</t>
    </rPh>
    <rPh sb="73" eb="75">
      <t>ケイケン</t>
    </rPh>
    <rPh sb="75" eb="77">
      <t>ネンスウ</t>
    </rPh>
    <rPh sb="85" eb="87">
      <t>ホソウ</t>
    </rPh>
    <rPh sb="87" eb="89">
      <t>コウジ</t>
    </rPh>
    <rPh sb="90" eb="92">
      <t>ジュウジ</t>
    </rPh>
    <rPh sb="94" eb="95">
      <t>カク</t>
    </rPh>
    <rPh sb="95" eb="97">
      <t>ショクシュ</t>
    </rPh>
    <rPh sb="100" eb="102">
      <t>ケイケン</t>
    </rPh>
    <rPh sb="102" eb="104">
      <t>ネンスウ</t>
    </rPh>
    <rPh sb="105" eb="107">
      <t>キニュウ</t>
    </rPh>
    <phoneticPr fontId="3"/>
  </si>
  <si>
    <t>・合計人数が、編成可能総人員に対応しているか確認し、16人以上いる場合は、16人目以降を別紙で作成し記入すること。</t>
    <rPh sb="1" eb="3">
      <t>ゴウケイ</t>
    </rPh>
    <rPh sb="3" eb="5">
      <t>ニンズウ</t>
    </rPh>
    <rPh sb="7" eb="9">
      <t>ヘンセイ</t>
    </rPh>
    <rPh sb="9" eb="11">
      <t>カノウ</t>
    </rPh>
    <rPh sb="11" eb="14">
      <t>ソウジンイン</t>
    </rPh>
    <rPh sb="15" eb="17">
      <t>タイオウ</t>
    </rPh>
    <rPh sb="22" eb="24">
      <t>カクニン</t>
    </rPh>
    <rPh sb="28" eb="29">
      <t>ニン</t>
    </rPh>
    <rPh sb="29" eb="31">
      <t>イジョウ</t>
    </rPh>
    <rPh sb="33" eb="35">
      <t>バアイ</t>
    </rPh>
    <rPh sb="39" eb="40">
      <t>ニン</t>
    </rPh>
    <rPh sb="40" eb="41">
      <t>メ</t>
    </rPh>
    <rPh sb="41" eb="43">
      <t>イコウ</t>
    </rPh>
    <rPh sb="44" eb="46">
      <t>ベッシ</t>
    </rPh>
    <rPh sb="47" eb="49">
      <t>サクセイ</t>
    </rPh>
    <rPh sb="50" eb="52">
      <t>キニュウ</t>
    </rPh>
    <phoneticPr fontId="3"/>
  </si>
  <si>
    <t>・「その他作業員」は、氏名欄と雇用区分のみ記入すること。</t>
    <rPh sb="4" eb="5">
      <t>タ</t>
    </rPh>
    <rPh sb="5" eb="8">
      <t>サギョウイン</t>
    </rPh>
    <rPh sb="11" eb="13">
      <t>シメイ</t>
    </rPh>
    <rPh sb="13" eb="14">
      <t>ラン</t>
    </rPh>
    <rPh sb="15" eb="17">
      <t>コヨウ</t>
    </rPh>
    <rPh sb="17" eb="19">
      <t>クブン</t>
    </rPh>
    <rPh sb="21" eb="23">
      <t>キニュウ</t>
    </rPh>
    <phoneticPr fontId="3"/>
  </si>
  <si>
    <t>・配置技術者の資格者証の写しは技術職員の資格証等に添付してください。</t>
    <rPh sb="1" eb="3">
      <t>ハイチ</t>
    </rPh>
    <rPh sb="3" eb="6">
      <t>ギジュツシャ</t>
    </rPh>
    <phoneticPr fontId="3"/>
  </si>
  <si>
    <t>【舗装工事専用機械の所有状況】</t>
    <rPh sb="10" eb="12">
      <t>ショユウ</t>
    </rPh>
    <phoneticPr fontId="3"/>
  </si>
  <si>
    <t>機器名</t>
    <rPh sb="0" eb="2">
      <t>キキ</t>
    </rPh>
    <rPh sb="2" eb="3">
      <t>メイ</t>
    </rPh>
    <phoneticPr fontId="3"/>
  </si>
  <si>
    <t>台数</t>
    <rPh sb="0" eb="2">
      <t>ダイスウ</t>
    </rPh>
    <phoneticPr fontId="3"/>
  </si>
  <si>
    <t>自社所有</t>
    <rPh sb="0" eb="2">
      <t>ジシャ</t>
    </rPh>
    <rPh sb="2" eb="4">
      <t>ショユウ</t>
    </rPh>
    <phoneticPr fontId="3"/>
  </si>
  <si>
    <t>長期リース</t>
    <rPh sb="0" eb="2">
      <t>チョウキ</t>
    </rPh>
    <phoneticPr fontId="3"/>
  </si>
  <si>
    <t>タイヤローラー</t>
    <phoneticPr fontId="3"/>
  </si>
  <si>
    <t>マカダムローラー</t>
    <phoneticPr fontId="3"/>
  </si>
  <si>
    <t>その他ローラー（振動ローラー等）</t>
    <rPh sb="2" eb="3">
      <t>タ</t>
    </rPh>
    <rPh sb="8" eb="10">
      <t>シンドウ</t>
    </rPh>
    <rPh sb="14" eb="15">
      <t>トウ</t>
    </rPh>
    <phoneticPr fontId="3"/>
  </si>
  <si>
    <t>・長期リースとは、１年以上のリース契約をしているもので自社車庫で維持管理を行い、常時使用可能な状態にある機械のみ記入すること。（年間契約をし、必要の都度リースするような場合は除く。）</t>
    <rPh sb="1" eb="3">
      <t>チョウキ</t>
    </rPh>
    <rPh sb="10" eb="13">
      <t>ネンイジョウ</t>
    </rPh>
    <rPh sb="17" eb="19">
      <t>ケイヤク</t>
    </rPh>
    <rPh sb="27" eb="29">
      <t>ジシャ</t>
    </rPh>
    <rPh sb="29" eb="31">
      <t>シャコ</t>
    </rPh>
    <rPh sb="32" eb="34">
      <t>イジ</t>
    </rPh>
    <rPh sb="34" eb="36">
      <t>カンリ</t>
    </rPh>
    <rPh sb="37" eb="38">
      <t>オコナ</t>
    </rPh>
    <rPh sb="40" eb="42">
      <t>ジョウジ</t>
    </rPh>
    <rPh sb="42" eb="44">
      <t>シヨウ</t>
    </rPh>
    <rPh sb="44" eb="46">
      <t>カノウ</t>
    </rPh>
    <rPh sb="47" eb="49">
      <t>ジョウタイ</t>
    </rPh>
    <rPh sb="52" eb="54">
      <t>キカイ</t>
    </rPh>
    <rPh sb="56" eb="58">
      <t>キニュウ</t>
    </rPh>
    <rPh sb="64" eb="66">
      <t>ネンカン</t>
    </rPh>
    <rPh sb="66" eb="68">
      <t>ケイヤク</t>
    </rPh>
    <rPh sb="71" eb="73">
      <t>ヒツヨウ</t>
    </rPh>
    <rPh sb="74" eb="76">
      <t>ツド</t>
    </rPh>
    <rPh sb="84" eb="86">
      <t>バアイ</t>
    </rPh>
    <rPh sb="87" eb="88">
      <t>ノゾ</t>
    </rPh>
    <phoneticPr fontId="3"/>
  </si>
  <si>
    <t>※添付書類</t>
    <rPh sb="1" eb="3">
      <t>テンプ</t>
    </rPh>
    <rPh sb="3" eb="5">
      <t>ショルイ</t>
    </rPh>
    <phoneticPr fontId="64"/>
  </si>
  <si>
    <t>　（１）舗装工事の工事経歴書又は工事実績書（民間工事を含む。直前５か年(事業年度)分）</t>
    <rPh sb="4" eb="6">
      <t>ホソウ</t>
    </rPh>
    <rPh sb="6" eb="8">
      <t>コウジ</t>
    </rPh>
    <rPh sb="9" eb="11">
      <t>コウジ</t>
    </rPh>
    <rPh sb="11" eb="14">
      <t>ケイレキショ</t>
    </rPh>
    <rPh sb="14" eb="15">
      <t>マタ</t>
    </rPh>
    <rPh sb="16" eb="18">
      <t>コウジ</t>
    </rPh>
    <rPh sb="18" eb="20">
      <t>ジッセキ</t>
    </rPh>
    <rPh sb="20" eb="21">
      <t>ショ</t>
    </rPh>
    <rPh sb="22" eb="24">
      <t>ミンカン</t>
    </rPh>
    <rPh sb="24" eb="26">
      <t>コウジ</t>
    </rPh>
    <rPh sb="27" eb="28">
      <t>フク</t>
    </rPh>
    <rPh sb="30" eb="32">
      <t>チョクゼン</t>
    </rPh>
    <rPh sb="34" eb="35">
      <t>ネン</t>
    </rPh>
    <rPh sb="36" eb="38">
      <t>ジギョウ</t>
    </rPh>
    <rPh sb="38" eb="40">
      <t>ネンド</t>
    </rPh>
    <rPh sb="41" eb="42">
      <t>ブン</t>
    </rPh>
    <phoneticPr fontId="3"/>
  </si>
  <si>
    <t>　（２）重機の写真（撮影年月日が確認できること）</t>
    <rPh sb="4" eb="6">
      <t>ジュウキ</t>
    </rPh>
    <rPh sb="7" eb="9">
      <t>シャシン</t>
    </rPh>
    <phoneticPr fontId="3"/>
  </si>
  <si>
    <t>　（３）重機の保有状況</t>
    <rPh sb="3" eb="5">
      <t>ジュウキ</t>
    </rPh>
    <rPh sb="6" eb="8">
      <t>ホユウ</t>
    </rPh>
    <rPh sb="8" eb="10">
      <t>ジョウキョウ</t>
    </rPh>
    <phoneticPr fontId="64"/>
  </si>
  <si>
    <t>　　　①自社所有の場合</t>
    <rPh sb="4" eb="6">
      <t>ジシャ</t>
    </rPh>
    <rPh sb="6" eb="8">
      <t>ショユウ</t>
    </rPh>
    <rPh sb="9" eb="11">
      <t>バアイ</t>
    </rPh>
    <phoneticPr fontId="3"/>
  </si>
  <si>
    <t>・所有していることが分かる書類</t>
    <rPh sb="1" eb="3">
      <t>ショユウ</t>
    </rPh>
    <rPh sb="10" eb="11">
      <t>ワ</t>
    </rPh>
    <rPh sb="13" eb="15">
      <t>ショルイ</t>
    </rPh>
    <phoneticPr fontId="3"/>
  </si>
  <si>
    <t>（償却資産台帳若しくは特定自主検査記録表の写し）</t>
    <rPh sb="1" eb="3">
      <t>ショウキャク</t>
    </rPh>
    <rPh sb="3" eb="5">
      <t>シサン</t>
    </rPh>
    <rPh sb="5" eb="7">
      <t>ダイチョウ</t>
    </rPh>
    <rPh sb="7" eb="8">
      <t>モ</t>
    </rPh>
    <rPh sb="21" eb="22">
      <t>ウツ</t>
    </rPh>
    <phoneticPr fontId="3"/>
  </si>
  <si>
    <t>　　　②長期リースの場合</t>
    <rPh sb="4" eb="6">
      <t>チョウキ</t>
    </rPh>
    <rPh sb="10" eb="12">
      <t>バアイ</t>
    </rPh>
    <phoneticPr fontId="3"/>
  </si>
  <si>
    <t>・リース契約書の写し</t>
    <rPh sb="4" eb="7">
      <t>ケイヤクショ</t>
    </rPh>
    <rPh sb="8" eb="9">
      <t>ウツ</t>
    </rPh>
    <phoneticPr fontId="3"/>
  </si>
  <si>
    <t>様式8</t>
    <rPh sb="0" eb="2">
      <t>ヨウシキ</t>
    </rPh>
    <phoneticPr fontId="3"/>
  </si>
  <si>
    <t>鹿屋市長　　様</t>
    <rPh sb="0" eb="4">
      <t>カノヤシチョウ</t>
    </rPh>
    <rPh sb="6" eb="7">
      <t>サマ</t>
    </rPh>
    <phoneticPr fontId="3"/>
  </si>
  <si>
    <t>車両系建設機械</t>
    <rPh sb="0" eb="2">
      <t>シャリョウ</t>
    </rPh>
    <rPh sb="2" eb="3">
      <t>ケイ</t>
    </rPh>
    <rPh sb="3" eb="5">
      <t>ケンセツ</t>
    </rPh>
    <rPh sb="5" eb="7">
      <t>キカイ</t>
    </rPh>
    <phoneticPr fontId="3"/>
  </si>
  <si>
    <t>②鹿屋市消防団協力事業所に関する証明</t>
    <rPh sb="1" eb="4">
      <t>カノヤシ</t>
    </rPh>
    <rPh sb="4" eb="7">
      <t>ショウボウダン</t>
    </rPh>
    <rPh sb="7" eb="9">
      <t>キョウリョク</t>
    </rPh>
    <rPh sb="9" eb="12">
      <t>ジギョウショ</t>
    </rPh>
    <rPh sb="13" eb="14">
      <t>カン</t>
    </rPh>
    <rPh sb="16" eb="18">
      <t>ショウメイ</t>
    </rPh>
    <phoneticPr fontId="3"/>
  </si>
  <si>
    <t>③高齢者の雇用確認に関する証明</t>
    <rPh sb="1" eb="4">
      <t>コウレイシャ</t>
    </rPh>
    <rPh sb="5" eb="7">
      <t>コヨウ</t>
    </rPh>
    <rPh sb="7" eb="9">
      <t>カクニン</t>
    </rPh>
    <rPh sb="10" eb="11">
      <t>カン</t>
    </rPh>
    <rPh sb="13" eb="15">
      <t>ショウメイ</t>
    </rPh>
    <phoneticPr fontId="3"/>
  </si>
  <si>
    <t>④鹿屋市働く世代がんゼロ推進事業健康づくり推進事業所に関する証明</t>
    <rPh sb="1" eb="4">
      <t>カノヤシ</t>
    </rPh>
    <rPh sb="4" eb="5">
      <t>ハタラ</t>
    </rPh>
    <rPh sb="6" eb="8">
      <t>セダイ</t>
    </rPh>
    <rPh sb="12" eb="14">
      <t>スイシン</t>
    </rPh>
    <rPh sb="14" eb="16">
      <t>ジギョウ</t>
    </rPh>
    <rPh sb="16" eb="18">
      <t>ケンコウ</t>
    </rPh>
    <rPh sb="21" eb="23">
      <t>スイシン</t>
    </rPh>
    <rPh sb="23" eb="26">
      <t>ジギョウショ</t>
    </rPh>
    <rPh sb="27" eb="28">
      <t>カン</t>
    </rPh>
    <rPh sb="30" eb="32">
      <t>ショウメイ</t>
    </rPh>
    <phoneticPr fontId="3"/>
  </si>
  <si>
    <t>鹿屋市働く世代がんゼロ推進事業健康づくり推進事業所登録通知書の写し
・申請時点で、本市の健康づくり推進事業所に登録されていること</t>
    <rPh sb="0" eb="3">
      <t>カノヤシ</t>
    </rPh>
    <rPh sb="3" eb="4">
      <t>ハタラ</t>
    </rPh>
    <rPh sb="5" eb="7">
      <t>セダイ</t>
    </rPh>
    <rPh sb="11" eb="13">
      <t>スイシン</t>
    </rPh>
    <rPh sb="13" eb="15">
      <t>ジギョウ</t>
    </rPh>
    <rPh sb="15" eb="17">
      <t>ケンコウ</t>
    </rPh>
    <rPh sb="20" eb="22">
      <t>スイシン</t>
    </rPh>
    <rPh sb="22" eb="25">
      <t>ジギョウショ</t>
    </rPh>
    <rPh sb="25" eb="27">
      <t>トウロク</t>
    </rPh>
    <rPh sb="27" eb="30">
      <t>ツウチショ</t>
    </rPh>
    <rPh sb="31" eb="32">
      <t>ウツ</t>
    </rPh>
    <rPh sb="35" eb="37">
      <t>シンセイ</t>
    </rPh>
    <rPh sb="37" eb="39">
      <t>ジテン</t>
    </rPh>
    <rPh sb="41" eb="43">
      <t>ホンシ</t>
    </rPh>
    <rPh sb="44" eb="46">
      <t>ケンコウ</t>
    </rPh>
    <rPh sb="49" eb="51">
      <t>スイシン</t>
    </rPh>
    <rPh sb="51" eb="54">
      <t>ジギョウショ</t>
    </rPh>
    <rPh sb="55" eb="57">
      <t>トウロク</t>
    </rPh>
    <phoneticPr fontId="3"/>
  </si>
  <si>
    <t>③保護観察対象者の雇用支援状況</t>
    <rPh sb="1" eb="9">
      <t>ホゴカンサツ</t>
    </rPh>
    <rPh sb="9" eb="11">
      <t>コヨウ</t>
    </rPh>
    <rPh sb="11" eb="13">
      <t>シエン</t>
    </rPh>
    <rPh sb="13" eb="15">
      <t>ジョウキョウ</t>
    </rPh>
    <phoneticPr fontId="3"/>
  </si>
  <si>
    <t>④男女共同参画支援等の証明等</t>
    <rPh sb="1" eb="3">
      <t>ダンジョ</t>
    </rPh>
    <rPh sb="3" eb="5">
      <t>キョウドウ</t>
    </rPh>
    <rPh sb="5" eb="7">
      <t>サンカク</t>
    </rPh>
    <rPh sb="7" eb="9">
      <t>シエン</t>
    </rPh>
    <rPh sb="9" eb="10">
      <t>トウ</t>
    </rPh>
    <rPh sb="11" eb="14">
      <t>ショウメイトウ</t>
    </rPh>
    <phoneticPr fontId="3"/>
  </si>
  <si>
    <t>⑤消防団員の雇用に関する証明</t>
    <rPh sb="9" eb="10">
      <t>カン</t>
    </rPh>
    <rPh sb="12" eb="14">
      <t>ショウメイ</t>
    </rPh>
    <phoneticPr fontId="3"/>
  </si>
  <si>
    <t>⑥ボランティア活動に関する証明</t>
    <rPh sb="7" eb="9">
      <t>カツドウ</t>
    </rPh>
    <rPh sb="10" eb="11">
      <t>カン</t>
    </rPh>
    <rPh sb="13" eb="15">
      <t>ショウメイ</t>
    </rPh>
    <phoneticPr fontId="3"/>
  </si>
  <si>
    <t>・保護観察所発行の登録証の写し</t>
    <phoneticPr fontId="3"/>
  </si>
  <si>
    <t>　②技術者が10名以上になり、この用紙１枚に全て貼付できない場合は、適宜この用紙をコピーして使用してください。</t>
    <rPh sb="2" eb="5">
      <t>ギジュツシャ</t>
    </rPh>
    <rPh sb="8" eb="9">
      <t>メイ</t>
    </rPh>
    <phoneticPr fontId="55"/>
  </si>
  <si>
    <t>注１　本市の消防団協力事業所に認定されている場合に記入すること。
　２　鹿屋市消防団協力事業所認定通知書の写しを添付すること。　</t>
    <rPh sb="0" eb="1">
      <t>チュウ</t>
    </rPh>
    <rPh sb="3" eb="5">
      <t>ホンシ</t>
    </rPh>
    <rPh sb="6" eb="9">
      <t>ショウボウダン</t>
    </rPh>
    <rPh sb="9" eb="11">
      <t>キョウリョク</t>
    </rPh>
    <rPh sb="11" eb="14">
      <t>ジギョウショ</t>
    </rPh>
    <rPh sb="15" eb="17">
      <t>ニンテイ</t>
    </rPh>
    <rPh sb="22" eb="24">
      <t>バアイ</t>
    </rPh>
    <rPh sb="25" eb="27">
      <t>キニュウ</t>
    </rPh>
    <rPh sb="36" eb="39">
      <t>カノヤシ</t>
    </rPh>
    <rPh sb="39" eb="42">
      <t>ショウボウダン</t>
    </rPh>
    <rPh sb="42" eb="44">
      <t>キョウリョク</t>
    </rPh>
    <rPh sb="44" eb="47">
      <t>ジギョウショ</t>
    </rPh>
    <rPh sb="47" eb="49">
      <t>ニンテイ</t>
    </rPh>
    <rPh sb="49" eb="52">
      <t>ツウチショ</t>
    </rPh>
    <rPh sb="53" eb="54">
      <t>ウツ</t>
    </rPh>
    <rPh sb="56" eb="58">
      <t>テンプ</t>
    </rPh>
    <phoneticPr fontId="3"/>
  </si>
  <si>
    <t>注１　鹿屋市働く世代がんゼロ推進事業健康づくり推進事業所に登録されている場合に記入すること。
　２　当該事業所登録通知書の写しを添付すること。　</t>
    <rPh sb="0" eb="1">
      <t>チュウ</t>
    </rPh>
    <rPh sb="3" eb="6">
      <t>カノヤシ</t>
    </rPh>
    <rPh sb="6" eb="7">
      <t>ハタラ</t>
    </rPh>
    <rPh sb="8" eb="10">
      <t>セダイ</t>
    </rPh>
    <rPh sb="14" eb="16">
      <t>スイシン</t>
    </rPh>
    <rPh sb="16" eb="18">
      <t>ジギョウ</t>
    </rPh>
    <rPh sb="18" eb="20">
      <t>ケンコウ</t>
    </rPh>
    <rPh sb="23" eb="25">
      <t>スイシン</t>
    </rPh>
    <rPh sb="25" eb="28">
      <t>ジギョウショ</t>
    </rPh>
    <rPh sb="29" eb="31">
      <t>トウロク</t>
    </rPh>
    <rPh sb="36" eb="38">
      <t>バアイ</t>
    </rPh>
    <rPh sb="39" eb="41">
      <t>キニュウ</t>
    </rPh>
    <phoneticPr fontId="20"/>
  </si>
  <si>
    <t>※添付書類　　保護観察所発行の登録証の写し</t>
    <rPh sb="1" eb="3">
      <t>テンプ</t>
    </rPh>
    <rPh sb="3" eb="5">
      <t>ショルイ</t>
    </rPh>
    <rPh sb="7" eb="9">
      <t>ホゴ</t>
    </rPh>
    <rPh sb="9" eb="11">
      <t>カンサツ</t>
    </rPh>
    <rPh sb="11" eb="12">
      <t>ショ</t>
    </rPh>
    <rPh sb="12" eb="14">
      <t>ハッコウ</t>
    </rPh>
    <rPh sb="15" eb="17">
      <t>トウロク</t>
    </rPh>
    <rPh sb="17" eb="18">
      <t>ショウ</t>
    </rPh>
    <rPh sb="19" eb="20">
      <t>ウツ</t>
    </rPh>
    <phoneticPr fontId="3"/>
  </si>
  <si>
    <t>第4号様式（第4条関係）</t>
    <rPh sb="0" eb="1">
      <t>ダイ</t>
    </rPh>
    <rPh sb="2" eb="3">
      <t>ゴウ</t>
    </rPh>
    <rPh sb="3" eb="5">
      <t>ヨウシキ</t>
    </rPh>
    <rPh sb="6" eb="7">
      <t>ダイ</t>
    </rPh>
    <rPh sb="8" eb="9">
      <t>ジョウ</t>
    </rPh>
    <rPh sb="9" eb="11">
      <t>カンケイ</t>
    </rPh>
    <phoneticPr fontId="30"/>
  </si>
  <si>
    <t>例）代表取締役　○○　○○</t>
    <rPh sb="0" eb="1">
      <t>レイ</t>
    </rPh>
    <rPh sb="2" eb="4">
      <t>ダイヒョウ</t>
    </rPh>
    <rPh sb="4" eb="7">
      <t>トリシマリヤク</t>
    </rPh>
    <phoneticPr fontId="58"/>
  </si>
  <si>
    <t>様式14</t>
    <rPh sb="0" eb="2">
      <t>ヨウシキ</t>
    </rPh>
    <phoneticPr fontId="100"/>
  </si>
  <si>
    <t>使　　　用　　　印　　　鑑　　　届</t>
    <rPh sb="0" eb="1">
      <t>ツカ</t>
    </rPh>
    <rPh sb="4" eb="5">
      <t>ヨウ</t>
    </rPh>
    <rPh sb="8" eb="9">
      <t>イン</t>
    </rPh>
    <rPh sb="12" eb="13">
      <t>カガミ</t>
    </rPh>
    <rPh sb="16" eb="17">
      <t>トド</t>
    </rPh>
    <phoneticPr fontId="3"/>
  </si>
  <si>
    <t>使用印</t>
    <rPh sb="0" eb="2">
      <t>シヨウ</t>
    </rPh>
    <rPh sb="2" eb="3">
      <t>イン</t>
    </rPh>
    <phoneticPr fontId="3"/>
  </si>
  <si>
    <t>実　印</t>
    <rPh sb="0" eb="1">
      <t>ジツ</t>
    </rPh>
    <rPh sb="2" eb="3">
      <t>イン</t>
    </rPh>
    <phoneticPr fontId="3"/>
  </si>
  <si>
    <t>　上記の印鑑は、見積、入札に参加し、契約の締結並びに代金の請求及び受領のために</t>
    <rPh sb="1" eb="3">
      <t>ジョウキ</t>
    </rPh>
    <rPh sb="4" eb="6">
      <t>インカン</t>
    </rPh>
    <rPh sb="8" eb="10">
      <t>ミツモリ</t>
    </rPh>
    <rPh sb="11" eb="13">
      <t>ニュウサツ</t>
    </rPh>
    <rPh sb="14" eb="16">
      <t>サンカ</t>
    </rPh>
    <rPh sb="18" eb="20">
      <t>ケイヤク</t>
    </rPh>
    <rPh sb="21" eb="23">
      <t>テイケツ</t>
    </rPh>
    <rPh sb="23" eb="24">
      <t>ナラ</t>
    </rPh>
    <rPh sb="26" eb="28">
      <t>ダイキン</t>
    </rPh>
    <rPh sb="29" eb="31">
      <t>セイキュウ</t>
    </rPh>
    <rPh sb="31" eb="32">
      <t>オヨ</t>
    </rPh>
    <rPh sb="33" eb="35">
      <t>ジュリョウ</t>
    </rPh>
    <phoneticPr fontId="3"/>
  </si>
  <si>
    <t>使用したいので届けます。</t>
    <rPh sb="0" eb="2">
      <t>シヨウ</t>
    </rPh>
    <rPh sb="7" eb="8">
      <t>トド</t>
    </rPh>
    <phoneticPr fontId="3"/>
  </si>
  <si>
    <t>主たる営業所の
所在地</t>
    <rPh sb="0" eb="1">
      <t>シュ</t>
    </rPh>
    <rPh sb="3" eb="6">
      <t>エイギョウショ</t>
    </rPh>
    <rPh sb="8" eb="11">
      <t>ショザイチ</t>
    </rPh>
    <phoneticPr fontId="3"/>
  </si>
  <si>
    <t>申請者</t>
    <rPh sb="0" eb="3">
      <t>シンセイシャ</t>
    </rPh>
    <phoneticPr fontId="3"/>
  </si>
  <si>
    <t>※注　「使用印」とできるのは、代表者印（営業所等の場合は営業所長印など）に限ります。</t>
    <rPh sb="1" eb="2">
      <t>チュウ</t>
    </rPh>
    <rPh sb="4" eb="6">
      <t>シヨウ</t>
    </rPh>
    <rPh sb="6" eb="7">
      <t>イン</t>
    </rPh>
    <rPh sb="15" eb="18">
      <t>ダイヒョウシャ</t>
    </rPh>
    <rPh sb="18" eb="19">
      <t>イン</t>
    </rPh>
    <rPh sb="20" eb="23">
      <t>エイギョウショ</t>
    </rPh>
    <rPh sb="23" eb="24">
      <t>トウ</t>
    </rPh>
    <rPh sb="25" eb="27">
      <t>バアイ</t>
    </rPh>
    <rPh sb="28" eb="31">
      <t>エイギョウショ</t>
    </rPh>
    <rPh sb="31" eb="32">
      <t>チョウ</t>
    </rPh>
    <rPh sb="32" eb="33">
      <t>イン</t>
    </rPh>
    <rPh sb="37" eb="38">
      <t>カギ</t>
    </rPh>
    <phoneticPr fontId="3"/>
  </si>
  <si>
    <t>様式11</t>
    <rPh sb="0" eb="2">
      <t>ヨウシキ</t>
    </rPh>
    <phoneticPr fontId="100"/>
  </si>
  <si>
    <t>　　年　　月　　日</t>
    <rPh sb="2" eb="3">
      <t>ネン</t>
    </rPh>
    <rPh sb="5" eb="6">
      <t>ガツ</t>
    </rPh>
    <rPh sb="8" eb="9">
      <t>ニチ</t>
    </rPh>
    <phoneticPr fontId="3"/>
  </si>
  <si>
    <t>鹿屋市長　　　様</t>
    <rPh sb="0" eb="4">
      <t>カノヤシチョウ</t>
    </rPh>
    <rPh sb="7" eb="8">
      <t>サマ</t>
    </rPh>
    <phoneticPr fontId="3"/>
  </si>
  <si>
    <t>所   在   地</t>
    <rPh sb="0" eb="1">
      <t>ショ</t>
    </rPh>
    <rPh sb="4" eb="5">
      <t>ザイ</t>
    </rPh>
    <rPh sb="8" eb="9">
      <t>チ</t>
    </rPh>
    <phoneticPr fontId="3"/>
  </si>
  <si>
    <r>
      <t>代表者</t>
    </r>
    <r>
      <rPr>
        <sz val="12"/>
        <color indexed="8"/>
        <rFont val="ＭＳ 明朝"/>
        <family val="1"/>
        <charset val="128"/>
      </rPr>
      <t>職氏名　　　　</t>
    </r>
    <rPh sb="0" eb="1">
      <t>ダイ</t>
    </rPh>
    <rPh sb="1" eb="2">
      <t>オモテ</t>
    </rPh>
    <rPh sb="2" eb="3">
      <t>シャ</t>
    </rPh>
    <rPh sb="3" eb="4">
      <t>ショク</t>
    </rPh>
    <rPh sb="4" eb="5">
      <t>シ</t>
    </rPh>
    <rPh sb="5" eb="6">
      <t>メイ</t>
    </rPh>
    <phoneticPr fontId="3"/>
  </si>
  <si>
    <t>消防団員の雇用に関する証明請求書</t>
    <rPh sb="0" eb="3">
      <t>ショウボウダン</t>
    </rPh>
    <rPh sb="3" eb="4">
      <t>イン</t>
    </rPh>
    <rPh sb="5" eb="7">
      <t>コヨウ</t>
    </rPh>
    <rPh sb="8" eb="9">
      <t>カン</t>
    </rPh>
    <rPh sb="11" eb="13">
      <t>ショウメイ</t>
    </rPh>
    <rPh sb="13" eb="16">
      <t>セイキュウショ</t>
    </rPh>
    <phoneticPr fontId="3"/>
  </si>
  <si>
    <t>　下記の者の消防分団所属について証明を請求します。</t>
    <rPh sb="1" eb="3">
      <t>カキ</t>
    </rPh>
    <rPh sb="4" eb="5">
      <t>モノ</t>
    </rPh>
    <rPh sb="6" eb="8">
      <t>ショウボウ</t>
    </rPh>
    <rPh sb="8" eb="10">
      <t>ブンダン</t>
    </rPh>
    <rPh sb="10" eb="12">
      <t>ショゾク</t>
    </rPh>
    <rPh sb="16" eb="18">
      <t>ショウメイ</t>
    </rPh>
    <rPh sb="19" eb="21">
      <t>セイキュウ</t>
    </rPh>
    <phoneticPr fontId="3"/>
  </si>
  <si>
    <t>所属分団名</t>
    <rPh sb="0" eb="2">
      <t>ショゾク</t>
    </rPh>
    <rPh sb="2" eb="4">
      <t>ブンダン</t>
    </rPh>
    <rPh sb="4" eb="5">
      <t>メイ</t>
    </rPh>
    <phoneticPr fontId="3"/>
  </si>
  <si>
    <t>雇用年月日</t>
    <rPh sb="0" eb="2">
      <t>コヨウ</t>
    </rPh>
    <rPh sb="2" eb="5">
      <t>ネンガッピ</t>
    </rPh>
    <phoneticPr fontId="3"/>
  </si>
  <si>
    <t>雇用者名</t>
    <rPh sb="0" eb="3">
      <t>コヨウシャ</t>
    </rPh>
    <rPh sb="3" eb="4">
      <t>メイ</t>
    </rPh>
    <phoneticPr fontId="3"/>
  </si>
  <si>
    <t>備考</t>
    <rPh sb="0" eb="2">
      <t>ビコウ</t>
    </rPh>
    <phoneticPr fontId="3"/>
  </si>
  <si>
    <t>　上記の者の消防分団所属について証明します。</t>
    <rPh sb="1" eb="3">
      <t>ジョウキ</t>
    </rPh>
    <rPh sb="4" eb="5">
      <t>モノ</t>
    </rPh>
    <rPh sb="6" eb="8">
      <t>ショウボウ</t>
    </rPh>
    <rPh sb="8" eb="10">
      <t>ブンダン</t>
    </rPh>
    <rPh sb="10" eb="12">
      <t>ショゾク</t>
    </rPh>
    <rPh sb="16" eb="18">
      <t>ショウメイ</t>
    </rPh>
    <phoneticPr fontId="3"/>
  </si>
  <si>
    <t>課　　名</t>
    <rPh sb="0" eb="1">
      <t>カ</t>
    </rPh>
    <rPh sb="3" eb="4">
      <t>メイ</t>
    </rPh>
    <phoneticPr fontId="3"/>
  </si>
  <si>
    <t>課 長 名</t>
    <rPh sb="0" eb="1">
      <t>カ</t>
    </rPh>
    <rPh sb="2" eb="3">
      <t>ナガ</t>
    </rPh>
    <rPh sb="4" eb="5">
      <t>メイ</t>
    </rPh>
    <phoneticPr fontId="3"/>
  </si>
  <si>
    <t>㊞</t>
    <phoneticPr fontId="3"/>
  </si>
  <si>
    <t>（記入留意事項）</t>
    <rPh sb="1" eb="3">
      <t>キニュウ</t>
    </rPh>
    <rPh sb="3" eb="5">
      <t>リュウイ</t>
    </rPh>
    <rPh sb="5" eb="7">
      <t>ジコウ</t>
    </rPh>
    <phoneticPr fontId="3"/>
  </si>
  <si>
    <t>　○証明の対象は、３か月以上の継続雇用をしている者に限る。</t>
    <rPh sb="2" eb="4">
      <t>ショウメイ</t>
    </rPh>
    <rPh sb="5" eb="7">
      <t>タイショウ</t>
    </rPh>
    <rPh sb="11" eb="12">
      <t>ゲツ</t>
    </rPh>
    <rPh sb="12" eb="14">
      <t>イジョウ</t>
    </rPh>
    <rPh sb="15" eb="17">
      <t>ケイゾク</t>
    </rPh>
    <rPh sb="17" eb="19">
      <t>コヨウ</t>
    </rPh>
    <rPh sb="24" eb="25">
      <t>モノ</t>
    </rPh>
    <rPh sb="26" eb="27">
      <t>カギ</t>
    </rPh>
    <phoneticPr fontId="3"/>
  </si>
  <si>
    <t>　○継続雇用が確認できる書類の写しを添付すること。</t>
    <rPh sb="2" eb="4">
      <t>ケイゾク</t>
    </rPh>
    <rPh sb="4" eb="6">
      <t>コヨウ</t>
    </rPh>
    <rPh sb="7" eb="9">
      <t>カクニン</t>
    </rPh>
    <rPh sb="12" eb="14">
      <t>ショルイ</t>
    </rPh>
    <rPh sb="15" eb="16">
      <t>ウツ</t>
    </rPh>
    <rPh sb="18" eb="20">
      <t>テンプ</t>
    </rPh>
    <phoneticPr fontId="3"/>
  </si>
  <si>
    <t>様式12-1</t>
    <rPh sb="0" eb="2">
      <t>ヨウシキ</t>
    </rPh>
    <phoneticPr fontId="3"/>
  </si>
  <si>
    <t>鹿屋市長　様</t>
    <rPh sb="0" eb="4">
      <t>カノヤシチョウ</t>
    </rPh>
    <rPh sb="5" eb="6">
      <t>サマ</t>
    </rPh>
    <phoneticPr fontId="3"/>
  </si>
  <si>
    <t>所   在   地　　　</t>
    <rPh sb="0" eb="1">
      <t>ショ</t>
    </rPh>
    <rPh sb="4" eb="5">
      <t>ザイ</t>
    </rPh>
    <rPh sb="8" eb="9">
      <t>チ</t>
    </rPh>
    <phoneticPr fontId="3"/>
  </si>
  <si>
    <t>商号又は名称　　　</t>
    <rPh sb="0" eb="2">
      <t>ショウゴウ</t>
    </rPh>
    <rPh sb="2" eb="3">
      <t>マタ</t>
    </rPh>
    <rPh sb="4" eb="6">
      <t>メイショウ</t>
    </rPh>
    <phoneticPr fontId="3"/>
  </si>
  <si>
    <r>
      <t>代表者</t>
    </r>
    <r>
      <rPr>
        <sz val="12"/>
        <color indexed="8"/>
        <rFont val="ＭＳ 明朝"/>
        <family val="1"/>
        <charset val="128"/>
      </rPr>
      <t>職氏名</t>
    </r>
    <rPh sb="0" eb="3">
      <t>ダイヒョウシャ</t>
    </rPh>
    <rPh sb="3" eb="4">
      <t>ショク</t>
    </rPh>
    <rPh sb="4" eb="6">
      <t>シメイ</t>
    </rPh>
    <phoneticPr fontId="3"/>
  </si>
  <si>
    <t>ボランティア活動への参加に関する証明請求書</t>
    <rPh sb="6" eb="8">
      <t>カツドウ</t>
    </rPh>
    <rPh sb="10" eb="12">
      <t>サンカ</t>
    </rPh>
    <rPh sb="13" eb="14">
      <t>カン</t>
    </rPh>
    <rPh sb="16" eb="18">
      <t>ショウメイ</t>
    </rPh>
    <rPh sb="18" eb="21">
      <t>セイキュウショ</t>
    </rPh>
    <phoneticPr fontId="3"/>
  </si>
  <si>
    <t>（鹿屋市が主催・共催するもの）</t>
    <rPh sb="1" eb="4">
      <t>カノヤシ</t>
    </rPh>
    <rPh sb="5" eb="7">
      <t>シュサイ</t>
    </rPh>
    <rPh sb="8" eb="10">
      <t>キョウサイ</t>
    </rPh>
    <phoneticPr fontId="3"/>
  </si>
  <si>
    <t>　下記のボランティア活動への参加証明を請求します。</t>
    <rPh sb="1" eb="3">
      <t>カキ</t>
    </rPh>
    <rPh sb="10" eb="12">
      <t>カツドウ</t>
    </rPh>
    <rPh sb="14" eb="16">
      <t>サンカ</t>
    </rPh>
    <rPh sb="16" eb="18">
      <t>ショウメイ</t>
    </rPh>
    <rPh sb="19" eb="21">
      <t>セイキュウ</t>
    </rPh>
    <phoneticPr fontId="3"/>
  </si>
  <si>
    <t>活　動　内　容</t>
    <rPh sb="0" eb="1">
      <t>カツ</t>
    </rPh>
    <rPh sb="2" eb="3">
      <t>ドウ</t>
    </rPh>
    <rPh sb="4" eb="5">
      <t>ウチ</t>
    </rPh>
    <rPh sb="6" eb="7">
      <t>カタチ</t>
    </rPh>
    <phoneticPr fontId="3"/>
  </si>
  <si>
    <t>実施日</t>
    <rPh sb="0" eb="3">
      <t>ジッシビ</t>
    </rPh>
    <phoneticPr fontId="3"/>
  </si>
  <si>
    <t>参加人員</t>
    <rPh sb="0" eb="2">
      <t>サンカ</t>
    </rPh>
    <rPh sb="2" eb="4">
      <t>ジンイン</t>
    </rPh>
    <phoneticPr fontId="3"/>
  </si>
  <si>
    <t>所要時間</t>
    <rPh sb="0" eb="2">
      <t>ショヨウ</t>
    </rPh>
    <rPh sb="2" eb="4">
      <t>ジカン</t>
    </rPh>
    <phoneticPr fontId="3"/>
  </si>
  <si>
    <t>　上記のボランティア活動へ参加した事を証明します。</t>
    <rPh sb="1" eb="3">
      <t>ジョウキ</t>
    </rPh>
    <rPh sb="10" eb="12">
      <t>カツドウ</t>
    </rPh>
    <rPh sb="13" eb="15">
      <t>サンカ</t>
    </rPh>
    <rPh sb="17" eb="18">
      <t>コト</t>
    </rPh>
    <rPh sb="19" eb="21">
      <t>ショウメイ</t>
    </rPh>
    <phoneticPr fontId="3"/>
  </si>
  <si>
    <t>　○事前に施設管理者と協議の上、実施すること。</t>
    <rPh sb="2" eb="4">
      <t>ジゼン</t>
    </rPh>
    <rPh sb="5" eb="7">
      <t>シセツ</t>
    </rPh>
    <rPh sb="7" eb="10">
      <t>カンリシャ</t>
    </rPh>
    <rPh sb="11" eb="13">
      <t>キョウギ</t>
    </rPh>
    <rPh sb="14" eb="15">
      <t>ウエ</t>
    </rPh>
    <rPh sb="16" eb="18">
      <t>ジッシ</t>
    </rPh>
    <phoneticPr fontId="3"/>
  </si>
  <si>
    <t>　○本様式を２部作成し、申請すること。</t>
    <rPh sb="2" eb="3">
      <t>ホン</t>
    </rPh>
    <rPh sb="3" eb="5">
      <t>ヨウシキ</t>
    </rPh>
    <rPh sb="7" eb="8">
      <t>ブ</t>
    </rPh>
    <rPh sb="8" eb="10">
      <t>サクセイ</t>
    </rPh>
    <rPh sb="12" eb="14">
      <t>シンセイ</t>
    </rPh>
    <phoneticPr fontId="3"/>
  </si>
  <si>
    <t>　○鹿屋市の主催又は共催行事に限る活動を対象とする。（市が管理する施設に係る活動を含む。）</t>
    <rPh sb="2" eb="5">
      <t>カノヤシ</t>
    </rPh>
    <rPh sb="6" eb="8">
      <t>シュサイ</t>
    </rPh>
    <rPh sb="8" eb="9">
      <t>マタ</t>
    </rPh>
    <rPh sb="10" eb="12">
      <t>キョウサイ</t>
    </rPh>
    <rPh sb="12" eb="14">
      <t>ギョウジ</t>
    </rPh>
    <rPh sb="15" eb="16">
      <t>カギ</t>
    </rPh>
    <rPh sb="17" eb="19">
      <t>カツドウ</t>
    </rPh>
    <rPh sb="20" eb="22">
      <t>タイショウ</t>
    </rPh>
    <rPh sb="27" eb="28">
      <t>シ</t>
    </rPh>
    <rPh sb="29" eb="31">
      <t>カンリ</t>
    </rPh>
    <rPh sb="33" eb="35">
      <t>シセツ</t>
    </rPh>
    <rPh sb="36" eb="37">
      <t>カカ</t>
    </rPh>
    <rPh sb="38" eb="40">
      <t>カツドウ</t>
    </rPh>
    <rPh sb="41" eb="42">
      <t>フク</t>
    </rPh>
    <phoneticPr fontId="3"/>
  </si>
  <si>
    <t>　○事業所（個人経営は事業主）として参加した活動を記入すること。（個人資格の活動は除く。）</t>
    <rPh sb="2" eb="5">
      <t>ジギョウショ</t>
    </rPh>
    <rPh sb="6" eb="8">
      <t>コジン</t>
    </rPh>
    <rPh sb="8" eb="10">
      <t>ケイエイ</t>
    </rPh>
    <rPh sb="11" eb="13">
      <t>ジギョウ</t>
    </rPh>
    <rPh sb="13" eb="14">
      <t>ヌシ</t>
    </rPh>
    <rPh sb="18" eb="20">
      <t>サンカ</t>
    </rPh>
    <rPh sb="22" eb="24">
      <t>カツドウ</t>
    </rPh>
    <rPh sb="25" eb="27">
      <t>キニュウ</t>
    </rPh>
    <rPh sb="33" eb="35">
      <t>コジン</t>
    </rPh>
    <rPh sb="35" eb="37">
      <t>シカク</t>
    </rPh>
    <rPh sb="38" eb="40">
      <t>カツドウ</t>
    </rPh>
    <rPh sb="41" eb="42">
      <t>ノゾ</t>
    </rPh>
    <phoneticPr fontId="3"/>
  </si>
  <si>
    <t>　○活動の内容がわかるもの（写真や新聞記事等）を添付すること。</t>
    <rPh sb="2" eb="4">
      <t>カツドウ</t>
    </rPh>
    <rPh sb="5" eb="7">
      <t>ナイヨウ</t>
    </rPh>
    <rPh sb="14" eb="16">
      <t>シャシン</t>
    </rPh>
    <rPh sb="17" eb="19">
      <t>シンブン</t>
    </rPh>
    <rPh sb="19" eb="21">
      <t>キジ</t>
    </rPh>
    <rPh sb="21" eb="22">
      <t>トウ</t>
    </rPh>
    <rPh sb="24" eb="26">
      <t>テンプ</t>
    </rPh>
    <phoneticPr fontId="3"/>
  </si>
  <si>
    <t>様式12-2</t>
    <rPh sb="0" eb="2">
      <t>ヨウシキ</t>
    </rPh>
    <phoneticPr fontId="3"/>
  </si>
  <si>
    <t>証明団体代表者　　　　　　       様</t>
    <rPh sb="0" eb="2">
      <t>ショウメイ</t>
    </rPh>
    <rPh sb="2" eb="4">
      <t>ダンタイ</t>
    </rPh>
    <rPh sb="4" eb="7">
      <t>ダイヒョウシャ</t>
    </rPh>
    <rPh sb="20" eb="21">
      <t>サマ</t>
    </rPh>
    <phoneticPr fontId="3"/>
  </si>
  <si>
    <t>（証明団体が主催・共催するもの）</t>
    <rPh sb="1" eb="3">
      <t>ショウメイ</t>
    </rPh>
    <rPh sb="3" eb="5">
      <t>ダンタイ</t>
    </rPh>
    <rPh sb="6" eb="8">
      <t>シュサイ</t>
    </rPh>
    <rPh sb="9" eb="11">
      <t>キョウサイ</t>
    </rPh>
    <phoneticPr fontId="3"/>
  </si>
  <si>
    <t>団体名称</t>
    <rPh sb="0" eb="2">
      <t>ダンタイ</t>
    </rPh>
    <rPh sb="2" eb="4">
      <t>メイショウ</t>
    </rPh>
    <phoneticPr fontId="3"/>
  </si>
  <si>
    <t>代表者名</t>
    <rPh sb="0" eb="3">
      <t>ダイヒョウシャ</t>
    </rPh>
    <rPh sb="3" eb="4">
      <t>メイ</t>
    </rPh>
    <phoneticPr fontId="3"/>
  </si>
  <si>
    <t>　○証明団体の主催又は共催行事に係る活動とする。（証明団体の管理する施設等を含む。）</t>
    <rPh sb="2" eb="4">
      <t>ショウメイ</t>
    </rPh>
    <rPh sb="4" eb="6">
      <t>ダンタイ</t>
    </rPh>
    <rPh sb="7" eb="9">
      <t>シュサイ</t>
    </rPh>
    <rPh sb="9" eb="10">
      <t>マタ</t>
    </rPh>
    <rPh sb="11" eb="13">
      <t>キョウサイ</t>
    </rPh>
    <rPh sb="13" eb="15">
      <t>ギョウジ</t>
    </rPh>
    <rPh sb="16" eb="17">
      <t>カカ</t>
    </rPh>
    <rPh sb="18" eb="20">
      <t>カツドウ</t>
    </rPh>
    <rPh sb="25" eb="27">
      <t>ショウメイ</t>
    </rPh>
    <rPh sb="27" eb="29">
      <t>ダンタイ</t>
    </rPh>
    <rPh sb="30" eb="32">
      <t>カンリ</t>
    </rPh>
    <rPh sb="34" eb="36">
      <t>シセツ</t>
    </rPh>
    <rPh sb="36" eb="37">
      <t>トウ</t>
    </rPh>
    <rPh sb="38" eb="39">
      <t>フク</t>
    </rPh>
    <phoneticPr fontId="3"/>
  </si>
  <si>
    <t>　②技術職員名簿の番号順に、本用紙に並べてください。</t>
    <rPh sb="14" eb="15">
      <t>ホン</t>
    </rPh>
    <rPh sb="15" eb="17">
      <t>ヨウシ</t>
    </rPh>
    <rPh sb="18" eb="19">
      <t>ナラ</t>
    </rPh>
    <phoneticPr fontId="55"/>
  </si>
  <si>
    <t>　①技術職員名簿の番号順に、本用紙に並べてください。</t>
    <rPh sb="14" eb="15">
      <t>ホン</t>
    </rPh>
    <rPh sb="15" eb="17">
      <t>ヨウシ</t>
    </rPh>
    <rPh sb="18" eb="19">
      <t>ナラ</t>
    </rPh>
    <phoneticPr fontId="55"/>
  </si>
  <si>
    <t>監理技術者
該当資格</t>
    <rPh sb="0" eb="5">
      <t>カンリギジュツシャ</t>
    </rPh>
    <rPh sb="6" eb="10">
      <t>ガイトウシカク</t>
    </rPh>
    <phoneticPr fontId="3"/>
  </si>
  <si>
    <t>営業所
専任技術者</t>
    <rPh sb="0" eb="3">
      <t>エイギョウショ</t>
    </rPh>
    <rPh sb="4" eb="9">
      <t>センニンギジュツシャ</t>
    </rPh>
    <phoneticPr fontId="33"/>
  </si>
  <si>
    <t>経営業務の管理責任者</t>
    <rPh sb="0" eb="4">
      <t>ケイエイギョウム</t>
    </rPh>
    <rPh sb="5" eb="10">
      <t>カンリセキニンシャ</t>
    </rPh>
    <phoneticPr fontId="33"/>
  </si>
  <si>
    <t>様式３</t>
    <rPh sb="0" eb="2">
      <t>ヨウシキ</t>
    </rPh>
    <phoneticPr fontId="3"/>
  </si>
  <si>
    <t>・役員以外（監査役等）は記入不要。ただし、営業所等に委任する場合は、役員等の名簿に営業所等の責任者名も記入</t>
    <rPh sb="21" eb="23">
      <t>エイギョウ</t>
    </rPh>
    <rPh sb="23" eb="24">
      <t>ショ</t>
    </rPh>
    <rPh sb="24" eb="25">
      <t>トウ</t>
    </rPh>
    <rPh sb="26" eb="28">
      <t>イニン</t>
    </rPh>
    <rPh sb="30" eb="32">
      <t>バアイ</t>
    </rPh>
    <rPh sb="34" eb="36">
      <t>ヤクイン</t>
    </rPh>
    <rPh sb="36" eb="37">
      <t>トウ</t>
    </rPh>
    <rPh sb="38" eb="40">
      <t>メイボ</t>
    </rPh>
    <rPh sb="41" eb="43">
      <t>エイギョウ</t>
    </rPh>
    <rPh sb="43" eb="44">
      <t>ショ</t>
    </rPh>
    <rPh sb="44" eb="45">
      <t>トウ</t>
    </rPh>
    <rPh sb="46" eb="49">
      <t>セキニンシャ</t>
    </rPh>
    <rPh sb="49" eb="50">
      <t>メイ</t>
    </rPh>
    <rPh sb="51" eb="53">
      <t>キニュウ</t>
    </rPh>
    <phoneticPr fontId="3"/>
  </si>
  <si>
    <t>・申告書別紙の記入上の注意事項を確認し、提出</t>
    <rPh sb="1" eb="4">
      <t>シンコクショ</t>
    </rPh>
    <rPh sb="4" eb="6">
      <t>ベッシ</t>
    </rPh>
    <rPh sb="7" eb="9">
      <t>キニュウ</t>
    </rPh>
    <rPh sb="9" eb="10">
      <t>ジョウ</t>
    </rPh>
    <rPh sb="11" eb="13">
      <t>チュウイ</t>
    </rPh>
    <rPh sb="13" eb="15">
      <t>ジコウ</t>
    </rPh>
    <rPh sb="16" eb="18">
      <t>カクニン</t>
    </rPh>
    <rPh sb="20" eb="22">
      <t>テイシュツ</t>
    </rPh>
    <phoneticPr fontId="3"/>
  </si>
  <si>
    <t>【記載要領】</t>
    <rPh sb="1" eb="5">
      <t>キサイヨウリョウ</t>
    </rPh>
    <phoneticPr fontId="3"/>
  </si>
  <si>
    <t>申請日現在において、直接的かつ恒常的な雇用関係のある技術者を記入すること。</t>
    <rPh sb="0" eb="2">
      <t>シンセイ</t>
    </rPh>
    <rPh sb="2" eb="3">
      <t>ビ</t>
    </rPh>
    <rPh sb="3" eb="5">
      <t>ゲンザイ</t>
    </rPh>
    <rPh sb="10" eb="13">
      <t>チョクセツテキ</t>
    </rPh>
    <rPh sb="15" eb="18">
      <t>コウジョウテキ</t>
    </rPh>
    <rPh sb="19" eb="21">
      <t>コヨウ</t>
    </rPh>
    <rPh sb="21" eb="23">
      <t>カンケイ</t>
    </rPh>
    <rPh sb="26" eb="29">
      <t>ギジュツシャ</t>
    </rPh>
    <rPh sb="30" eb="32">
      <t>キニュウ</t>
    </rPh>
    <phoneticPr fontId="3"/>
  </si>
  <si>
    <t>営業所等へ委任する場合は、委任先に属する技術者について記載すること。</t>
    <rPh sb="0" eb="3">
      <t>エイギョウショ</t>
    </rPh>
    <rPh sb="3" eb="4">
      <t>トウ</t>
    </rPh>
    <rPh sb="5" eb="7">
      <t>イニン</t>
    </rPh>
    <rPh sb="9" eb="11">
      <t>バアイ</t>
    </rPh>
    <rPh sb="13" eb="16">
      <t>イニンサキ</t>
    </rPh>
    <rPh sb="17" eb="18">
      <t>ゾク</t>
    </rPh>
    <rPh sb="20" eb="23">
      <t>ギジュツシャ</t>
    </rPh>
    <rPh sb="27" eb="29">
      <t>キサイ</t>
    </rPh>
    <phoneticPr fontId="3"/>
  </si>
  <si>
    <t>各技術者の資格証等の写しを様式６により添付すること。</t>
    <rPh sb="0" eb="1">
      <t>カク</t>
    </rPh>
    <rPh sb="1" eb="4">
      <t>ギジュツシャ</t>
    </rPh>
    <rPh sb="5" eb="7">
      <t>シカク</t>
    </rPh>
    <rPh sb="7" eb="8">
      <t>ショウ</t>
    </rPh>
    <rPh sb="8" eb="9">
      <t>トウ</t>
    </rPh>
    <rPh sb="10" eb="11">
      <t>ウツ</t>
    </rPh>
    <rPh sb="13" eb="15">
      <t>ヨウシキ</t>
    </rPh>
    <rPh sb="19" eb="21">
      <t>テンプ</t>
    </rPh>
    <phoneticPr fontId="3"/>
  </si>
  <si>
    <t>この用紙に全て入力できない場合は、適宜コピーして使用すること。</t>
    <rPh sb="2" eb="4">
      <t>ヨウシ</t>
    </rPh>
    <rPh sb="5" eb="6">
      <t>スベ</t>
    </rPh>
    <rPh sb="7" eb="9">
      <t>ニュウリョク</t>
    </rPh>
    <rPh sb="13" eb="15">
      <t>バアイ</t>
    </rPh>
    <rPh sb="17" eb="19">
      <t>テキギ</t>
    </rPh>
    <rPh sb="24" eb="26">
      <t>シヨウ</t>
    </rPh>
    <phoneticPr fontId="3"/>
  </si>
  <si>
    <t>水色の箇所のみ入力し、その他の欄には入力等しないこと。</t>
    <rPh sb="0" eb="1">
      <t>ミズ</t>
    </rPh>
    <rPh sb="1" eb="2">
      <t>イロ</t>
    </rPh>
    <rPh sb="3" eb="5">
      <t>カショ</t>
    </rPh>
    <rPh sb="7" eb="9">
      <t>ニュウリョク</t>
    </rPh>
    <rPh sb="13" eb="14">
      <t>タ</t>
    </rPh>
    <rPh sb="15" eb="16">
      <t>ラン</t>
    </rPh>
    <rPh sb="18" eb="21">
      <t>ニュウリョクトウ</t>
    </rPh>
    <phoneticPr fontId="3"/>
  </si>
  <si>
    <t>・営業所等へ委任する場合は、委任先に属する技術職員分
・３か月以上雇用している者</t>
    <rPh sb="1" eb="4">
      <t>エイギョウショ</t>
    </rPh>
    <rPh sb="4" eb="5">
      <t>トウ</t>
    </rPh>
    <rPh sb="6" eb="8">
      <t>イニン</t>
    </rPh>
    <rPh sb="10" eb="12">
      <t>バアイ</t>
    </rPh>
    <rPh sb="14" eb="17">
      <t>イニンサキ</t>
    </rPh>
    <rPh sb="18" eb="19">
      <t>ゾク</t>
    </rPh>
    <rPh sb="21" eb="23">
      <t>ギジュツ</t>
    </rPh>
    <rPh sb="23" eb="25">
      <t>ショクイン</t>
    </rPh>
    <rPh sb="25" eb="26">
      <t>ブン</t>
    </rPh>
    <rPh sb="30" eb="31">
      <t>ゲツ</t>
    </rPh>
    <rPh sb="31" eb="33">
      <t>イジョウ</t>
    </rPh>
    <rPh sb="33" eb="35">
      <t>コヨウ</t>
    </rPh>
    <rPh sb="39" eb="40">
      <t>モノ</t>
    </rPh>
    <phoneticPr fontId="3"/>
  </si>
  <si>
    <t>「特別徴収の実施確認について」</t>
  </si>
  <si>
    <t>個人住民税の特別徴収制度は、地方税法及び各市町村の条例で定められており、所</t>
  </si>
  <si>
    <t>得税を源泉徴収している従業員がいる場合は、特別徴収することが義務付けられてい</t>
  </si>
  <si>
    <t>ます。（地方税法321 条の４、鹿屋市市税条例第44 条参照）</t>
  </si>
  <si>
    <t>年度の入札参加資格審査申請から、「給与所得者に係る個人住民税の特別徴収を実施</t>
  </si>
  <si>
    <t>していること」を要件に加えました。書面で確認を行いますので、「個人住民税特別徴</t>
  </si>
  <si>
    <t>収実施確認書」を提出してください 。</t>
  </si>
  <si>
    <t>各様式を印刷して提出してください。なお、申請書はカラー印刷を行う必要はありません。</t>
    <rPh sb="0" eb="3">
      <t>カクヨウシキ</t>
    </rPh>
    <rPh sb="4" eb="6">
      <t>インサツ</t>
    </rPh>
    <rPh sb="8" eb="10">
      <t>テイシュツ</t>
    </rPh>
    <phoneticPr fontId="54"/>
  </si>
  <si>
    <t>舗装工事</t>
  </si>
  <si>
    <t>【登録要件】</t>
  </si>
  <si>
    <t>（長期リース：１年以上のリース契約をしているもので自社車庫で維持管理を行い、常時使用可能な状態にあるもの）</t>
  </si>
  <si>
    <t>・税金の滞納がないこと</t>
  </si>
  <si>
    <t>※申請された書類に基づき、書類を審査した後、舗装工事専用機械（アスファルトフィニッシャー・マカダムローラ・タイヤローラ）の確認を行うため、現地調査を実施します。</t>
  </si>
  <si>
    <t>【申請添付書類】</t>
  </si>
  <si>
    <t>上水道工事</t>
  </si>
  <si>
    <t>水道施設工事（上水道工事）の適正な発注及び施工のため、下記のとおり水道施設工事（上水道工事）入札参加資格登録基準を定め、専門性を有すると認められる者に入札参加資格を与えるものです。</t>
  </si>
  <si>
    <t>（水道本管工事は公道等の掘削、復旧が伴うものであることから土木一式工事の許可を要する。また、付帯工事として給水管切替が伴うことから管工事の許可も併せて必要とする。）</t>
  </si>
  <si>
    <t>※新規入札参加資格登録業者については、Ｃ級からの取り扱いとします。</t>
  </si>
  <si>
    <t>解体工事</t>
  </si>
  <si>
    <t>解体工事の適正な発注及び施工のため、下記のとおり解体工事入札参加資格登録基準を定め、専門性を有すると認められる者に入札参加資格を与えるものです。</t>
  </si>
  <si>
    <t>・経営事項審査「解体工事」を受けていること。</t>
  </si>
  <si>
    <t>※申請された書類に基づき書類を審査した後、解体工事専用機械（コンクリート破砕機等）の確認を行うため、現地調査を実施します。</t>
  </si>
  <si>
    <t>※新規入札参加資格登録業者については、Ｂ級からの取り扱いとします。</t>
  </si>
  <si>
    <t>下水道工事</t>
  </si>
  <si>
    <t>下水道工事の適正な発注及び施工のため、下記のとおり下水道工事入札参加資格登録基準を定め、専門性を有すると認められる者に入札参加資格を与えるものです。</t>
  </si>
  <si>
    <t>(ｲ) 土木業者においては、過去10年以内に下水道工事（公共下水道事業・農業集落排水事業・漁業集落排水事業・林業集落排水事業）等の実績がある業者であること。（畑かん工事等を除く。）</t>
  </si>
  <si>
    <t>(ﾛ) 土木業者においては、過去５年間に下水道工事の現場代理人、又は主任技術者の経験を有する者を、現在１名以上雇用している業者であること。</t>
  </si>
  <si>
    <t>(ﾊ) 排水設備工事指定工事店にあっては、市内の排水設備工事の実績（下水道課の統計資料）が過去に100件以上ある業者であること。</t>
  </si>
  <si>
    <t>安全施設工事</t>
  </si>
  <si>
    <t>・土木施工管理技士（1級または2級）の有資格者がいること。</t>
  </si>
  <si>
    <t>塗装・防水工事</t>
  </si>
  <si>
    <t>・経営事項審査「解体工事」「防水工事」を受けていること。</t>
  </si>
  <si>
    <t>・塗装工事は塗装技能士、防水工事は防水施工技能士の有資格者がいること。</t>
  </si>
  <si>
    <t>アスファルト舗装工事については、適正な発注及び施工のため、下記のとおり舗装工事入札参加資格登録基準を定め、専門性を有すると認められる者に入札参加資格を与えるものです。</t>
    <phoneticPr fontId="100"/>
  </si>
  <si>
    <t>業者の専門性を評価し、工事の品質を確保するため、技能士がいることを登録業者名簿の登載要件としています。</t>
    <phoneticPr fontId="100"/>
  </si>
  <si>
    <t>工種により添付が必要な書類</t>
    <rPh sb="0" eb="2">
      <t>コウシュ</t>
    </rPh>
    <rPh sb="5" eb="7">
      <t>テンプ</t>
    </rPh>
    <rPh sb="8" eb="10">
      <t>ヒツヨウ</t>
    </rPh>
    <rPh sb="11" eb="13">
      <t>ショルイ</t>
    </rPh>
    <phoneticPr fontId="53"/>
  </si>
  <si>
    <t>安全施設工事の適正な発注及び施工のため、下記のとおり安全施設工事入札参加資格登録基準を定め、専門性を有すると認められる者に入札参加資格を与えるものです。</t>
    <phoneticPr fontId="100"/>
  </si>
  <si>
    <t>市外業者を等級格付対象とする要件</t>
  </si>
  <si>
    <t>１ 支店又は営業所等に契約等の権限が委任されていること</t>
  </si>
  <si>
    <t>２ 支店又は営業所等の実態があること（看板、什器等）</t>
  </si>
  <si>
    <t>３ 支店又は営業所等単体で建設工事等の受注及び履行が可能であると認められ</t>
  </si>
  <si>
    <t>るもの</t>
  </si>
  <si>
    <t>※技術者等有資格者を有していること</t>
  </si>
  <si>
    <t>４ 支店又は営業所等が、鹿屋市税に関して次に掲げるいずれにも該当すること</t>
  </si>
  <si>
    <t>・支店等に法人市民税が賦課され、遅滞なく完納していること</t>
  </si>
  <si>
    <t>・その他鹿屋市から賦課された税を遅滞なく完納していること</t>
  </si>
  <si>
    <t>５ 支店又は営業所等に、鹿屋市に住民票を有する正規雇用社員が配置されている</t>
  </si>
  <si>
    <t>こと</t>
  </si>
  <si>
    <t>・建設工事業者の場合：２名以上</t>
  </si>
  <si>
    <t>・測量、設計業者の場合：１名以上</t>
  </si>
  <si>
    <t>６ 住宅兼事務所の場合は専用の出入り口を有し、独立した事務所のスペースが確</t>
  </si>
  <si>
    <t>保されていること</t>
  </si>
  <si>
    <t>・協定書の写し（鹿屋市との協定に限る）
・協定書の写しには加入している団体が発行する証明書を添付</t>
    <rPh sb="1" eb="4">
      <t>キョウテイショ</t>
    </rPh>
    <rPh sb="5" eb="6">
      <t>ウツ</t>
    </rPh>
    <rPh sb="8" eb="11">
      <t>カノヤシ</t>
    </rPh>
    <rPh sb="13" eb="15">
      <t>キョウテイ</t>
    </rPh>
    <rPh sb="16" eb="17">
      <t>カギ</t>
    </rPh>
    <rPh sb="21" eb="24">
      <t>キョウテイショ</t>
    </rPh>
    <rPh sb="25" eb="26">
      <t>ウツ</t>
    </rPh>
    <rPh sb="29" eb="31">
      <t>カニュウ</t>
    </rPh>
    <rPh sb="35" eb="37">
      <t>ダンタイ</t>
    </rPh>
    <rPh sb="38" eb="40">
      <t>ハッコウ</t>
    </rPh>
    <rPh sb="42" eb="45">
      <t>ショウメイショ</t>
    </rPh>
    <rPh sb="46" eb="48">
      <t>テンプ</t>
    </rPh>
    <phoneticPr fontId="3"/>
  </si>
  <si>
    <t>・鹿屋市消防団協力事業所認定通知書の写し
・申請時点で、本市の消防団協力事業所に認定されていること</t>
    <rPh sb="1" eb="4">
      <t>カノヤシ</t>
    </rPh>
    <rPh sb="4" eb="7">
      <t>ショウボウダン</t>
    </rPh>
    <rPh sb="7" eb="9">
      <t>キョウリョク</t>
    </rPh>
    <rPh sb="9" eb="12">
      <t>ジギョウショ</t>
    </rPh>
    <rPh sb="12" eb="14">
      <t>ニンテイ</t>
    </rPh>
    <rPh sb="14" eb="17">
      <t>ツウチショ</t>
    </rPh>
    <rPh sb="18" eb="19">
      <t>ウツ</t>
    </rPh>
    <rPh sb="22" eb="24">
      <t>シンセイ</t>
    </rPh>
    <rPh sb="24" eb="26">
      <t>ジテン</t>
    </rPh>
    <rPh sb="28" eb="30">
      <t>ホンシ</t>
    </rPh>
    <rPh sb="31" eb="34">
      <t>ショウボウダン</t>
    </rPh>
    <rPh sb="34" eb="36">
      <t>キョウリョク</t>
    </rPh>
    <rPh sb="36" eb="39">
      <t>ジギョウショ</t>
    </rPh>
    <rPh sb="40" eb="42">
      <t>ニンテイ</t>
    </rPh>
    <phoneticPr fontId="3"/>
  </si>
  <si>
    <r>
      <rPr>
        <sz val="5"/>
        <rFont val="UD デジタル 教科書体 NK-R"/>
        <family val="1"/>
        <charset val="128"/>
      </rPr>
      <t>ｲﾝﾃﾞｯｸｽ</t>
    </r>
    <r>
      <rPr>
        <sz val="8"/>
        <rFont val="UD デジタル 教科書体 NK-R"/>
        <family val="1"/>
        <charset val="128"/>
      </rPr>
      <t xml:space="preserve">
番号</t>
    </r>
    <rPh sb="8" eb="10">
      <t>バンゴウ</t>
    </rPh>
    <phoneticPr fontId="3"/>
  </si>
  <si>
    <t>【建設工事・市内業者】  提出書類一覧表</t>
    <rPh sb="19" eb="20">
      <t>ヒョウ</t>
    </rPh>
    <phoneticPr fontId="3"/>
  </si>
  <si>
    <t>鹿屋市は、法令遵守の観点から、この個人住民税特別徴収を推進しており、平成25</t>
    <phoneticPr fontId="16"/>
  </si>
  <si>
    <t>　下記工種では「市内業者」として格付・登録を行うため、個別に要件を定めています。参加を希望する方は要件及び添付を要する書類をご確認のうえ、申請してください。</t>
    <rPh sb="1" eb="3">
      <t>カキ</t>
    </rPh>
    <rPh sb="3" eb="5">
      <t>コウシュ</t>
    </rPh>
    <rPh sb="8" eb="10">
      <t>シナイ</t>
    </rPh>
    <rPh sb="10" eb="12">
      <t>ギョウシャ</t>
    </rPh>
    <rPh sb="16" eb="18">
      <t>カクヅケ</t>
    </rPh>
    <rPh sb="19" eb="21">
      <t>トウロク</t>
    </rPh>
    <rPh sb="22" eb="23">
      <t>オコナ</t>
    </rPh>
    <rPh sb="27" eb="29">
      <t>コベツ</t>
    </rPh>
    <rPh sb="33" eb="34">
      <t>サダ</t>
    </rPh>
    <phoneticPr fontId="100"/>
  </si>
  <si>
    <t>・新規登録は直近の過去2か年において上水道工事（公共工事）の実績があるもの（※本市又は他自治体発注工事の元請又は下請実績）</t>
    <rPh sb="3" eb="5">
      <t>トウロク</t>
    </rPh>
    <phoneticPr fontId="100"/>
  </si>
  <si>
    <t>・申請日において有効なもの（審査基準日が今回の入札参加資格審査申請日の１年７か月前の日以降のもの）</t>
    <rPh sb="1" eb="3">
      <t>シンセイ</t>
    </rPh>
    <rPh sb="3" eb="4">
      <t>ビ</t>
    </rPh>
    <rPh sb="8" eb="10">
      <t>ユウコウ</t>
    </rPh>
    <rPh sb="14" eb="16">
      <t>シンサ</t>
    </rPh>
    <rPh sb="16" eb="18">
      <t>キジュン</t>
    </rPh>
    <rPh sb="18" eb="19">
      <t>ビ</t>
    </rPh>
    <rPh sb="20" eb="22">
      <t>コンカイ</t>
    </rPh>
    <rPh sb="23" eb="25">
      <t>ニュウサツ</t>
    </rPh>
    <rPh sb="25" eb="27">
      <t>サンカ</t>
    </rPh>
    <rPh sb="27" eb="29">
      <t>シカク</t>
    </rPh>
    <rPh sb="29" eb="31">
      <t>シンサ</t>
    </rPh>
    <rPh sb="31" eb="33">
      <t>シンセイ</t>
    </rPh>
    <rPh sb="33" eb="34">
      <t>ビ</t>
    </rPh>
    <rPh sb="36" eb="37">
      <t>ネン</t>
    </rPh>
    <rPh sb="39" eb="40">
      <t>ゲツ</t>
    </rPh>
    <rPh sb="40" eb="41">
      <t>マエ</t>
    </rPh>
    <rPh sb="42" eb="43">
      <t>ヒ</t>
    </rPh>
    <rPh sb="43" eb="45">
      <t>イコウ</t>
    </rPh>
    <phoneticPr fontId="3"/>
  </si>
  <si>
    <t>建設業法</t>
  </si>
  <si>
    <t>建設業法</t>
    <phoneticPr fontId="33"/>
  </si>
  <si>
    <t>１級電気通信工事施工管理技士</t>
    <rPh sb="2" eb="6">
      <t>デンキツウシン</t>
    </rPh>
    <phoneticPr fontId="3"/>
  </si>
  <si>
    <t>２級電気通信工事施工管理技士</t>
    <rPh sb="2" eb="6">
      <t>デンキツウシン</t>
    </rPh>
    <phoneticPr fontId="33"/>
  </si>
  <si>
    <t>ウェルポイント施工（１級）</t>
    <phoneticPr fontId="33"/>
  </si>
  <si>
    <t>路面標示施工</t>
    <phoneticPr fontId="33"/>
  </si>
  <si>
    <t>建築大工（１級）</t>
    <phoneticPr fontId="33"/>
  </si>
  <si>
    <t>左官（１級）</t>
    <phoneticPr fontId="33"/>
  </si>
  <si>
    <t>冷凍空気調和機器施工・空気調和設備配管（１級）</t>
    <phoneticPr fontId="33"/>
  </si>
  <si>
    <t>給排水衛生設備配管（１級）</t>
    <phoneticPr fontId="33"/>
  </si>
  <si>
    <t>タイル張り・タイル張り工（１級）</t>
    <phoneticPr fontId="33"/>
  </si>
  <si>
    <t>石工・石材施工・石積み（１級）</t>
    <phoneticPr fontId="33"/>
  </si>
  <si>
    <t>工場板金（１級）</t>
    <phoneticPr fontId="33"/>
  </si>
  <si>
    <t>板金・板金工・打出し板金（１級）</t>
    <phoneticPr fontId="33"/>
  </si>
  <si>
    <t>かわらぶき・スレート施工（１級）</t>
    <phoneticPr fontId="33"/>
  </si>
  <si>
    <t>ガラス施工（１級）</t>
    <phoneticPr fontId="33"/>
  </si>
  <si>
    <t>塗装・木工塗装・木工塗装工（１級）</t>
    <phoneticPr fontId="33"/>
  </si>
  <si>
    <t>建築塗装・建築塗装工（１級）</t>
    <phoneticPr fontId="33"/>
  </si>
  <si>
    <t>金属塗装・金属塗装工（１級）</t>
    <phoneticPr fontId="33"/>
  </si>
  <si>
    <t>噴霧塗装（１級）</t>
    <phoneticPr fontId="33"/>
  </si>
  <si>
    <t>畳製作・畳工（１級）</t>
    <phoneticPr fontId="33"/>
  </si>
  <si>
    <t>内装仕上げ施工・カーテン施工・天井仕上げ施工・床仕上げ施工・表装・表具・表具工（１級）</t>
    <phoneticPr fontId="33"/>
  </si>
  <si>
    <t>熱絶縁施工（１級）</t>
    <phoneticPr fontId="33"/>
  </si>
  <si>
    <t>造園（１級）</t>
    <phoneticPr fontId="33"/>
  </si>
  <si>
    <t>防水施工（１級）</t>
    <phoneticPr fontId="33"/>
  </si>
  <si>
    <t>さく井（１級）</t>
    <phoneticPr fontId="33"/>
  </si>
  <si>
    <t>建築塗装・建築塗装工（２級）【３年】</t>
    <phoneticPr fontId="33"/>
  </si>
  <si>
    <t>金属塗装・金属塗装工（２級）【３年】</t>
    <phoneticPr fontId="33"/>
  </si>
  <si>
    <t>地すべり防止工事【１年】</t>
    <phoneticPr fontId="33"/>
  </si>
  <si>
    <t>基礎ぐい工事</t>
    <rPh sb="0" eb="2">
      <t>キソ</t>
    </rPh>
    <rPh sb="4" eb="6">
      <t>コウジ</t>
    </rPh>
    <phoneticPr fontId="33"/>
  </si>
  <si>
    <t>建築設備士【１年】</t>
    <phoneticPr fontId="33"/>
  </si>
  <si>
    <t>計装【１年】</t>
    <phoneticPr fontId="33"/>
  </si>
  <si>
    <t>解体工事</t>
    <rPh sb="0" eb="2">
      <t>カイタイ</t>
    </rPh>
    <rPh sb="2" eb="4">
      <t>コウジ</t>
    </rPh>
    <phoneticPr fontId="33"/>
  </si>
  <si>
    <t>基幹技能者</t>
    <phoneticPr fontId="33"/>
  </si>
  <si>
    <t>１級建設機械施工管理技士</t>
    <rPh sb="8" eb="10">
      <t>カンリ</t>
    </rPh>
    <phoneticPr fontId="33"/>
  </si>
  <si>
    <t>委　　任　　状</t>
  </si>
  <si>
    <t>　　鹿屋市長 　　　　　　様</t>
  </si>
  <si>
    <t>私は、次の者を代理人と定め、以下の権限を委任します。</t>
  </si>
  <si>
    <t>１　委　任　事　項</t>
  </si>
  <si>
    <t>　　　(1) 入札参加又は見積書の提出</t>
  </si>
  <si>
    <t>　　　(2) 契約の締結及び履行</t>
  </si>
  <si>
    <t>　　　(3) 保証金の納入及び取下げ</t>
  </si>
  <si>
    <t>　　　(4) 代金の請求及び受領</t>
  </si>
  <si>
    <t>　　　(5) 復代理人の選任及び解任</t>
  </si>
  <si>
    <t>　　</t>
  </si>
  <si>
    <t>委任者</t>
    <rPh sb="0" eb="3">
      <t>イニンシャ</t>
    </rPh>
    <phoneticPr fontId="100"/>
  </si>
  <si>
    <t>商号又は名称</t>
    <rPh sb="0" eb="3">
      <t>ショウゴウマタ</t>
    </rPh>
    <rPh sb="4" eb="6">
      <t>メイショウ</t>
    </rPh>
    <phoneticPr fontId="100"/>
  </si>
  <si>
    <t>代表者職氏名</t>
    <phoneticPr fontId="100"/>
  </si>
  <si>
    <t>所在地</t>
    <phoneticPr fontId="100"/>
  </si>
  <si>
    <t>受任者</t>
    <rPh sb="0" eb="3">
      <t>ジュニンシャ</t>
    </rPh>
    <phoneticPr fontId="100"/>
  </si>
  <si>
    <t>本「基本情報入力シート」は提出不要です。</t>
    <rPh sb="0" eb="1">
      <t>ホン</t>
    </rPh>
    <rPh sb="2" eb="6">
      <t>キホンジョウホウ</t>
    </rPh>
    <rPh sb="6" eb="8">
      <t>ニュウリョク</t>
    </rPh>
    <rPh sb="13" eb="15">
      <t>テイシュツ</t>
    </rPh>
    <rPh sb="15" eb="17">
      <t>フヨウ</t>
    </rPh>
    <phoneticPr fontId="54"/>
  </si>
  <si>
    <t>様式3</t>
    <rPh sb="0" eb="2">
      <t>ヨウシキ</t>
    </rPh>
    <phoneticPr fontId="59"/>
  </si>
  <si>
    <r>
      <t>・</t>
    </r>
    <r>
      <rPr>
        <b/>
        <u/>
        <sz val="8"/>
        <rFont val="UD デジタル 教科書体 NK-R"/>
        <family val="1"/>
        <charset val="128"/>
      </rPr>
      <t>該当が無い場合も提出</t>
    </r>
    <r>
      <rPr>
        <sz val="8"/>
        <rFont val="UD デジタル 教科書体 NK-R"/>
        <family val="1"/>
        <charset val="128"/>
      </rPr>
      <t xml:space="preserve">
・営業所等に委任する場合は、その営業所等について記入</t>
    </r>
    <rPh sb="1" eb="3">
      <t>ガイトウ</t>
    </rPh>
    <rPh sb="4" eb="5">
      <t>ナ</t>
    </rPh>
    <rPh sb="6" eb="8">
      <t>バアイ</t>
    </rPh>
    <rPh sb="9" eb="11">
      <t>テイシュツ</t>
    </rPh>
    <rPh sb="13" eb="16">
      <t>エイギョウショ</t>
    </rPh>
    <rPh sb="16" eb="17">
      <t>トウ</t>
    </rPh>
    <rPh sb="18" eb="20">
      <t>イニン</t>
    </rPh>
    <rPh sb="22" eb="24">
      <t>バアイ</t>
    </rPh>
    <rPh sb="28" eb="31">
      <t>エイギョウショ</t>
    </rPh>
    <rPh sb="31" eb="32">
      <t>トウ</t>
    </rPh>
    <rPh sb="36" eb="38">
      <t>キニュウ</t>
    </rPh>
    <phoneticPr fontId="3"/>
  </si>
  <si>
    <t>・水道施設工事（上水道工事）・下水道工事の希望者、　または「土木、建築、電気、管、造園」の入札参加希望者のうち鹿児島県の入札参加資格を有さない工種を申請する事業者のみ提出
・営業所等に委任する場合は、その営業所等について記入</t>
    <rPh sb="45" eb="47">
      <t>ニュウサツ</t>
    </rPh>
    <rPh sb="71" eb="73">
      <t>コウシュ</t>
    </rPh>
    <rPh sb="74" eb="76">
      <t>シンセイ</t>
    </rPh>
    <phoneticPr fontId="53"/>
  </si>
  <si>
    <t>※営業実態を確認するために現地調査を行う場合があります。</t>
    <rPh sb="1" eb="5">
      <t>エイギョウジッタイ</t>
    </rPh>
    <rPh sb="6" eb="8">
      <t>カクニン</t>
    </rPh>
    <rPh sb="13" eb="17">
      <t>ゲンチチョウサ</t>
    </rPh>
    <rPh sb="18" eb="19">
      <t>オコナ</t>
    </rPh>
    <rPh sb="20" eb="22">
      <t>バアイ</t>
    </rPh>
    <phoneticPr fontId="59"/>
  </si>
  <si>
    <t/>
  </si>
  <si>
    <t>農業「農業農村工学」・総合技術監理（農業「農業農村工学」）</t>
    <rPh sb="5" eb="9">
      <t>ノウソンコウガク</t>
    </rPh>
    <rPh sb="23" eb="27">
      <t>ノウソンコウガク</t>
    </rPh>
    <phoneticPr fontId="33"/>
  </si>
  <si>
    <t>機械「熱・動力エネルギー機器」又は「流体機器」・総合技術監理（機械「熱・動力エネルギー機器」又は「流体機器」）</t>
    <phoneticPr fontId="33"/>
  </si>
  <si>
    <t>森林「林業・林産」・総合技術監理（森林「林業・林産」）</t>
    <phoneticPr fontId="33"/>
  </si>
  <si>
    <t>電気通信事業法</t>
    <phoneticPr fontId="33"/>
  </si>
  <si>
    <t>工事担任者【３年】</t>
    <rPh sb="0" eb="5">
      <t>コウジタンニンシャ</t>
    </rPh>
    <rPh sb="7" eb="8">
      <t>ネン</t>
    </rPh>
    <phoneticPr fontId="33"/>
  </si>
  <si>
    <t>築炉・築炉工（２級）【３年】</t>
    <phoneticPr fontId="33"/>
  </si>
  <si>
    <t>築炉・築炉工（１級）・れんが積み</t>
    <rPh sb="14" eb="15">
      <t>ツ</t>
    </rPh>
    <phoneticPr fontId="33"/>
  </si>
  <si>
    <t>ブロック建築・ブロック建築工（１級）・コンクリート積みブロック施工</t>
    <rPh sb="16" eb="17">
      <t>キュウ</t>
    </rPh>
    <phoneticPr fontId="33"/>
  </si>
  <si>
    <t>ブロック建築・ブロック建築工（２級）【３年】</t>
    <phoneticPr fontId="33"/>
  </si>
  <si>
    <t>その他</t>
    <rPh sb="2" eb="3">
      <t>タ</t>
    </rPh>
    <phoneticPr fontId="33"/>
  </si>
  <si>
    <t>備考</t>
    <phoneticPr fontId="33"/>
  </si>
  <si>
    <t>・路面標示施工技能士の有資格者がいること。（路面標示等を含む安全施設工事全般に登録を希望する場合）。有さない場合は「防護柵のみ」として登録します。</t>
    <rPh sb="11" eb="15">
      <t>ユウシカクシャ</t>
    </rPh>
    <rPh sb="28" eb="29">
      <t>フク</t>
    </rPh>
    <rPh sb="30" eb="38">
      <t>アンゼンシセツコウジゼンパン</t>
    </rPh>
    <rPh sb="50" eb="51">
      <t>ユウ</t>
    </rPh>
    <rPh sb="54" eb="56">
      <t>バアイ</t>
    </rPh>
    <rPh sb="58" eb="61">
      <t>ボウゴサク</t>
    </rPh>
    <rPh sb="67" eb="69">
      <t>トウロク</t>
    </rPh>
    <phoneticPr fontId="100"/>
  </si>
  <si>
    <r>
      <t>　※○印は必須、△印は該当する場合のみ提出してください（提出書類は</t>
    </r>
    <r>
      <rPr>
        <b/>
        <u/>
        <sz val="9"/>
        <rFont val="UD デジタル 教科書体 NK-R"/>
        <family val="1"/>
        <charset val="128"/>
      </rPr>
      <t>申請者確認欄にチェック （レ） をいれてください。）</t>
    </r>
    <rPh sb="19" eb="21">
      <t>テイシュツ</t>
    </rPh>
    <rPh sb="28" eb="30">
      <t>テイシュツ</t>
    </rPh>
    <rPh sb="30" eb="32">
      <t>ショルイ</t>
    </rPh>
    <rPh sb="33" eb="36">
      <t>シンセイシャ</t>
    </rPh>
    <rPh sb="36" eb="39">
      <t>カクニンラン</t>
    </rPh>
    <phoneticPr fontId="3"/>
  </si>
  <si>
    <t>　※鹿屋市内の営業所等に委任し、別添『鹿屋市内の支店・営業所等の取扱いについて』の要件を満たす場合は、『市内業者』の区分で
　　　申請してください。</t>
    <rPh sb="58" eb="60">
      <t>クブン</t>
    </rPh>
    <phoneticPr fontId="3"/>
  </si>
  <si>
    <t>　※日付指定のないものについては、申請日現在で記入してください。</t>
    <rPh sb="2" eb="4">
      <t>ヒヅケ</t>
    </rPh>
    <rPh sb="4" eb="6">
      <t>シテイ</t>
    </rPh>
    <rPh sb="17" eb="22">
      <t>シンセイビゲンザイ</t>
    </rPh>
    <rPh sb="23" eb="25">
      <t>キニュウ</t>
    </rPh>
    <phoneticPr fontId="3"/>
  </si>
  <si>
    <t>・様式記載の必要書類を添付</t>
    <rPh sb="1" eb="3">
      <t>ヨウシキ</t>
    </rPh>
    <rPh sb="3" eb="5">
      <t>キサイ</t>
    </rPh>
    <rPh sb="6" eb="8">
      <t>ヒツヨウ</t>
    </rPh>
    <rPh sb="8" eb="10">
      <t>ショルイ</t>
    </rPh>
    <rPh sb="11" eb="13">
      <t>テンプ</t>
    </rPh>
    <phoneticPr fontId="53"/>
  </si>
  <si>
    <t>・内容を確認し、同意の上提出</t>
    <rPh sb="1" eb="3">
      <t>ナイヨウ</t>
    </rPh>
    <rPh sb="4" eb="6">
      <t>カクニン</t>
    </rPh>
    <rPh sb="8" eb="10">
      <t>ドウイ</t>
    </rPh>
    <rPh sb="11" eb="12">
      <t>ウエ</t>
    </rPh>
    <rPh sb="12" eb="14">
      <t>テイシュツ</t>
    </rPh>
    <phoneticPr fontId="53"/>
  </si>
  <si>
    <t>建設業許可証（建設業許可通知書）</t>
    <rPh sb="7" eb="12">
      <t>ケンセツギョウキョカ</t>
    </rPh>
    <rPh sb="12" eb="15">
      <t>ツウチショ</t>
    </rPh>
    <phoneticPr fontId="3"/>
  </si>
  <si>
    <t>・入札、契約等に使用する印鑑で、実印以外を使用する場合に提出
・使用印とできるのは、代表者印（営業所等の場合は営業所長印など）に限る</t>
    <rPh sb="1" eb="3">
      <t>ニュウサツ</t>
    </rPh>
    <rPh sb="4" eb="6">
      <t>ケイヤク</t>
    </rPh>
    <rPh sb="6" eb="7">
      <t>トウ</t>
    </rPh>
    <rPh sb="8" eb="10">
      <t>シヨウ</t>
    </rPh>
    <rPh sb="12" eb="14">
      <t>インカン</t>
    </rPh>
    <rPh sb="16" eb="18">
      <t>ジツイン</t>
    </rPh>
    <rPh sb="18" eb="20">
      <t>イガイ</t>
    </rPh>
    <rPh sb="21" eb="23">
      <t>シヨウ</t>
    </rPh>
    <rPh sb="25" eb="27">
      <t>バアイ</t>
    </rPh>
    <rPh sb="28" eb="30">
      <t>テイシュツ</t>
    </rPh>
    <rPh sb="32" eb="34">
      <t>シヨウ</t>
    </rPh>
    <rPh sb="34" eb="35">
      <t>イン</t>
    </rPh>
    <rPh sb="42" eb="45">
      <t>ダイヒョウシャ</t>
    </rPh>
    <rPh sb="45" eb="46">
      <t>イン</t>
    </rPh>
    <rPh sb="47" eb="50">
      <t>エイギョウショ</t>
    </rPh>
    <rPh sb="50" eb="51">
      <t>トウ</t>
    </rPh>
    <rPh sb="52" eb="54">
      <t>バアイ</t>
    </rPh>
    <rPh sb="55" eb="58">
      <t>エイギョウショ</t>
    </rPh>
    <rPh sb="58" eb="59">
      <t>チョウ</t>
    </rPh>
    <rPh sb="59" eb="60">
      <t>イン</t>
    </rPh>
    <rPh sb="64" eb="65">
      <t>カギ</t>
    </rPh>
    <phoneticPr fontId="3"/>
  </si>
  <si>
    <t>・営業所等に委任する場合に提出</t>
    <rPh sb="10" eb="12">
      <t>バアイ</t>
    </rPh>
    <rPh sb="13" eb="15">
      <t>テイシュツ</t>
    </rPh>
    <phoneticPr fontId="3"/>
  </si>
  <si>
    <t>納税証明書　※滞納が無いことを確認できるもの（写し可）　　　　　 3か月以内に発行のもの</t>
    <rPh sb="7" eb="9">
      <t>タイノウ</t>
    </rPh>
    <rPh sb="10" eb="11">
      <t>ナ</t>
    </rPh>
    <rPh sb="15" eb="17">
      <t>カクニン</t>
    </rPh>
    <rPh sb="23" eb="24">
      <t>ウツ</t>
    </rPh>
    <rPh sb="25" eb="26">
      <t>カ</t>
    </rPh>
    <rPh sb="35" eb="38">
      <t>ゲツイナイ</t>
    </rPh>
    <rPh sb="39" eb="41">
      <t>ハッコウ</t>
    </rPh>
    <phoneticPr fontId="3"/>
  </si>
  <si>
    <r>
      <t>・3か月以内に発行のもの
・個人事業主の場合は代表者の印鑑登録証明書
・写し可</t>
    </r>
    <r>
      <rPr>
        <sz val="8"/>
        <color indexed="10"/>
        <rFont val="UD デジタル 教科書体 NK-R"/>
        <family val="1"/>
        <charset val="128"/>
      </rPr>
      <t>（複写倍率の変更を行わないこと）</t>
    </r>
    <rPh sb="3" eb="4">
      <t>ゲツ</t>
    </rPh>
    <rPh sb="4" eb="6">
      <t>イナイ</t>
    </rPh>
    <rPh sb="7" eb="9">
      <t>ハッコウ</t>
    </rPh>
    <rPh sb="14" eb="16">
      <t>コジン</t>
    </rPh>
    <rPh sb="16" eb="19">
      <t>ジギョウヌシ</t>
    </rPh>
    <rPh sb="20" eb="22">
      <t>バアイ</t>
    </rPh>
    <rPh sb="23" eb="26">
      <t>ダイヒョウシャ</t>
    </rPh>
    <rPh sb="27" eb="29">
      <t>インカン</t>
    </rPh>
    <rPh sb="29" eb="31">
      <t>トウロク</t>
    </rPh>
    <rPh sb="31" eb="34">
      <t>ショウメイショ</t>
    </rPh>
    <rPh sb="36" eb="37">
      <t>ウツ</t>
    </rPh>
    <rPh sb="38" eb="39">
      <t>カ</t>
    </rPh>
    <rPh sb="40" eb="42">
      <t>フクシャ</t>
    </rPh>
    <rPh sb="42" eb="44">
      <t>バイリツ</t>
    </rPh>
    <rPh sb="45" eb="47">
      <t>ヘンコウ</t>
    </rPh>
    <rPh sb="48" eb="49">
      <t>オコナ</t>
    </rPh>
    <phoneticPr fontId="3"/>
  </si>
  <si>
    <t>・４の「経営規模等評価結果通知書の「建設業退職金共済制度加入の有無」欄が「有」の場合は提出不要。加入「無」になっている場合は、下記のいずれかを提出
①3か月以内に発行のもの（ただし、それ以前のもので、直近の経営事項審査の際に提出したものであれば可）
②「中小企業退職金共済」の加入証明書又は企業年金制度等の導入が確認できる書類の写し
③建退共に加入しているが、履行がないといった理由で加入・履行証明書の提出ができない場合は、共済契約者証の写し
④いずれの加入もない場合はその理由書（任意様式）</t>
    <rPh sb="18" eb="21">
      <t>ケンセツギョウ</t>
    </rPh>
    <rPh sb="21" eb="23">
      <t>タイショク</t>
    </rPh>
    <rPh sb="23" eb="24">
      <t>キン</t>
    </rPh>
    <rPh sb="24" eb="26">
      <t>キョウサイ</t>
    </rPh>
    <rPh sb="26" eb="28">
      <t>セイド</t>
    </rPh>
    <rPh sb="28" eb="30">
      <t>カニュウ</t>
    </rPh>
    <rPh sb="31" eb="33">
      <t>ウム</t>
    </rPh>
    <rPh sb="34" eb="35">
      <t>ラン</t>
    </rPh>
    <rPh sb="37" eb="38">
      <t>アリ</t>
    </rPh>
    <rPh sb="40" eb="42">
      <t>バアイ</t>
    </rPh>
    <rPh sb="45" eb="47">
      <t>フヨウ</t>
    </rPh>
    <rPh sb="63" eb="65">
      <t>カキ</t>
    </rPh>
    <rPh sb="71" eb="73">
      <t>テイシュツ</t>
    </rPh>
    <rPh sb="172" eb="174">
      <t>カニュウ</t>
    </rPh>
    <rPh sb="180" eb="182">
      <t>リコウ</t>
    </rPh>
    <rPh sb="189" eb="191">
      <t>リユウ</t>
    </rPh>
    <rPh sb="192" eb="194">
      <t>カニュウ</t>
    </rPh>
    <rPh sb="195" eb="197">
      <t>リコウ</t>
    </rPh>
    <rPh sb="197" eb="200">
      <t>ショウメイショ</t>
    </rPh>
    <rPh sb="201" eb="203">
      <t>テイシュツ</t>
    </rPh>
    <rPh sb="208" eb="210">
      <t>バアイ</t>
    </rPh>
    <rPh sb="212" eb="214">
      <t>キョウサイ</t>
    </rPh>
    <rPh sb="214" eb="216">
      <t>ケイヤク</t>
    </rPh>
    <rPh sb="216" eb="217">
      <t>シャ</t>
    </rPh>
    <rPh sb="217" eb="218">
      <t>ショウ</t>
    </rPh>
    <rPh sb="219" eb="220">
      <t>ウツ</t>
    </rPh>
    <rPh sb="227" eb="229">
      <t>カニュウ</t>
    </rPh>
    <rPh sb="232" eb="234">
      <t>バアイ</t>
    </rPh>
    <phoneticPr fontId="2"/>
  </si>
  <si>
    <t>・個人事業主のみ（本籍地の市町村が発行するもの・写し可）
・3か月以内に発行のもの</t>
    <rPh sb="1" eb="3">
      <t>コジン</t>
    </rPh>
    <rPh sb="3" eb="6">
      <t>ジギョウヌシ</t>
    </rPh>
    <rPh sb="9" eb="12">
      <t>ホンセキチ</t>
    </rPh>
    <rPh sb="13" eb="16">
      <t>シチョウソン</t>
    </rPh>
    <rPh sb="17" eb="19">
      <t>ハッコウ</t>
    </rPh>
    <rPh sb="24" eb="25">
      <t>ウツ</t>
    </rPh>
    <rPh sb="26" eb="27">
      <t>カ</t>
    </rPh>
    <phoneticPr fontId="3"/>
  </si>
  <si>
    <t>・技術職員の資格証等の写し</t>
    <rPh sb="1" eb="3">
      <t>ギジュツ</t>
    </rPh>
    <rPh sb="3" eb="5">
      <t>ショクイン</t>
    </rPh>
    <rPh sb="6" eb="8">
      <t>シカク</t>
    </rPh>
    <rPh sb="8" eb="9">
      <t>ショウ</t>
    </rPh>
    <rPh sb="9" eb="10">
      <t>トウ</t>
    </rPh>
    <rPh sb="11" eb="12">
      <t>ウツ</t>
    </rPh>
    <phoneticPr fontId="3"/>
  </si>
  <si>
    <t>・競争入札参加資格審査申請書（標準様式）記載要領のとおり</t>
    <phoneticPr fontId="3"/>
  </si>
  <si>
    <t>・鹿屋市内の営業所等へ委任する場合に提出
・法人住民税の課税がわかるもの（納税証明書等）の写しを添付</t>
    <rPh sb="1" eb="3">
      <t>カノヤ</t>
    </rPh>
    <rPh sb="3" eb="5">
      <t>シナイ</t>
    </rPh>
    <rPh sb="6" eb="9">
      <t>エイギョウショ</t>
    </rPh>
    <rPh sb="9" eb="10">
      <t>トウ</t>
    </rPh>
    <rPh sb="11" eb="13">
      <t>イニン</t>
    </rPh>
    <rPh sb="15" eb="17">
      <t>バアイ</t>
    </rPh>
    <rPh sb="18" eb="20">
      <t>テイシュツ</t>
    </rPh>
    <rPh sb="22" eb="24">
      <t>ホウジン</t>
    </rPh>
    <rPh sb="24" eb="27">
      <t>ジュウミンゼイ</t>
    </rPh>
    <rPh sb="28" eb="30">
      <t>カゼイ</t>
    </rPh>
    <rPh sb="37" eb="39">
      <t>ノウゼイ</t>
    </rPh>
    <rPh sb="39" eb="42">
      <t>ショウメイショ</t>
    </rPh>
    <rPh sb="42" eb="43">
      <t>トウ</t>
    </rPh>
    <rPh sb="45" eb="46">
      <t>ウツ</t>
    </rPh>
    <rPh sb="48" eb="50">
      <t>テンプ</t>
    </rPh>
    <phoneticPr fontId="3"/>
  </si>
  <si>
    <t>・４の「経営規模等評価結果通知書」において健康保険加入の有無、厚生年金保険加入の有無又は雇用保険加入の有無の欄が加入「有」又は「除外」になっている場合は、提出不要。加入「無」になっている場合は下記を提出
 ①健康保険・厚生年金保険については、保険料納入告知額・領収済額通知書の写し(直近のもの)又は年金事務所への届出書等の加入がわかる書類
 ②雇用保険については、雇用保険料納入証明書等の加入がわかる書類</t>
    <rPh sb="56" eb="58">
      <t>カニュウ</t>
    </rPh>
    <rPh sb="59" eb="60">
      <t>ア</t>
    </rPh>
    <rPh sb="61" eb="62">
      <t>マタ</t>
    </rPh>
    <rPh sb="64" eb="66">
      <t>ジョガイ</t>
    </rPh>
    <rPh sb="73" eb="75">
      <t>バアイ</t>
    </rPh>
    <rPh sb="77" eb="79">
      <t>テイシュツ</t>
    </rPh>
    <rPh sb="79" eb="81">
      <t>フヨウ</t>
    </rPh>
    <rPh sb="82" eb="84">
      <t>カニュウ</t>
    </rPh>
    <rPh sb="85" eb="86">
      <t>ナシ</t>
    </rPh>
    <rPh sb="93" eb="95">
      <t>バアイ</t>
    </rPh>
    <rPh sb="96" eb="98">
      <t>カキ</t>
    </rPh>
    <rPh sb="99" eb="101">
      <t>テイシュツ</t>
    </rPh>
    <rPh sb="103" eb="107">
      <t>ケンコウホケン</t>
    </rPh>
    <rPh sb="108" eb="112">
      <t>コウセイネンキン</t>
    </rPh>
    <rPh sb="112" eb="114">
      <t>ホケン</t>
    </rPh>
    <rPh sb="120" eb="123">
      <t>ホケンリョウ</t>
    </rPh>
    <rPh sb="123" eb="125">
      <t>ノウニュウ</t>
    </rPh>
    <rPh sb="125" eb="127">
      <t>コクチ</t>
    </rPh>
    <rPh sb="127" eb="128">
      <t>ガク</t>
    </rPh>
    <rPh sb="129" eb="131">
      <t>リョウシュウ</t>
    </rPh>
    <rPh sb="131" eb="132">
      <t>ズ</t>
    </rPh>
    <rPh sb="132" eb="133">
      <t>ガク</t>
    </rPh>
    <rPh sb="133" eb="136">
      <t>ツウチショ</t>
    </rPh>
    <rPh sb="137" eb="138">
      <t>ウツ</t>
    </rPh>
    <rPh sb="140" eb="142">
      <t>チョッキン</t>
    </rPh>
    <rPh sb="146" eb="147">
      <t>マタ</t>
    </rPh>
    <rPh sb="148" eb="150">
      <t>ネンキン</t>
    </rPh>
    <rPh sb="155" eb="156">
      <t>トドケ</t>
    </rPh>
    <rPh sb="156" eb="157">
      <t>デ</t>
    </rPh>
    <rPh sb="157" eb="158">
      <t>ショ</t>
    </rPh>
    <rPh sb="158" eb="159">
      <t>トウ</t>
    </rPh>
    <rPh sb="160" eb="162">
      <t>カニュウ</t>
    </rPh>
    <rPh sb="166" eb="168">
      <t>ショルイ</t>
    </rPh>
    <rPh sb="171" eb="175">
      <t>コヨウホケン</t>
    </rPh>
    <rPh sb="181" eb="183">
      <t>コヨウ</t>
    </rPh>
    <rPh sb="183" eb="186">
      <t>ホケンリョウ</t>
    </rPh>
    <rPh sb="186" eb="191">
      <t>ノウニュウショウメイショ</t>
    </rPh>
    <rPh sb="191" eb="192">
      <t>トウ</t>
    </rPh>
    <rPh sb="193" eb="195">
      <t>カニュウ</t>
    </rPh>
    <rPh sb="199" eb="201">
      <t>ショルイ</t>
    </rPh>
    <phoneticPr fontId="2"/>
  </si>
  <si>
    <t>① 舗装工事施工体制調査票（様式８）</t>
  </si>
  <si>
    <t>② 工事経歴書又は工事実績書（直近5カ年分・民間工事を含む）</t>
  </si>
  <si>
    <t>③ 重機の写真（撮影年月日が確認できること）</t>
  </si>
  <si>
    <t>②  鹿屋市指定給水装置工事事業者であることの証明書</t>
  </si>
  <si>
    <t>① 工事経歴書又は工事実績書（民間工事を含む。直近5カ年分）</t>
  </si>
  <si>
    <t>② 重機の写真（撮影年月日が確認できること）</t>
    <phoneticPr fontId="100"/>
  </si>
  <si>
    <t>①   土木施工管理技士　　　</t>
  </si>
  <si>
    <t>②   型枠支保工作業主任者</t>
  </si>
  <si>
    <t>③   足場組立作業主任者</t>
  </si>
  <si>
    <t>④   車両系建設機械運転技能講習修了者</t>
  </si>
  <si>
    <t>⑤   土止め支保工作業主任者</t>
  </si>
  <si>
    <t>⑥   地山掘削作業主任者</t>
  </si>
  <si>
    <t>⑦   小型移動式クレーン運転技能講習修了者</t>
  </si>
  <si>
    <t>⑧   玉掛作業技術者</t>
  </si>
  <si>
    <t>⑨   酸素欠乏・硫化水素危険作業主任者</t>
  </si>
  <si>
    <t>②  下水道工事等の実績を証明する書類(任意書式)又は、過去５年以内に下水道工事の現場代理人、又は主任技術者の経験を証明する書類(任意書式)</t>
  </si>
  <si>
    <t>③  排水設備指定工事店にあっては、鹿屋市排水設備工事指定工事店証の写し</t>
  </si>
  <si>
    <t>　　長期リースの場合----リース契約書の写し</t>
    <phoneticPr fontId="100"/>
  </si>
  <si>
    <r>
      <t>①  直近の過去２か年の公共事業の上水道工事実績書（任意様式※契約書等の写しでも可）</t>
    </r>
    <r>
      <rPr>
        <u/>
        <sz val="10.5"/>
        <color theme="1"/>
        <rFont val="UD デジタル 教科書体 NK-R"/>
        <family val="1"/>
        <charset val="128"/>
      </rPr>
      <t>（※直近の過去２か年に鹿屋市発注上水道工事の実績（元請）がある場合は提出不要）</t>
    </r>
    <phoneticPr fontId="100"/>
  </si>
  <si>
    <t>③ 重機自社所有の場合--償却資産台帳・特定自主検査記録表等の写し</t>
    <phoneticPr fontId="100"/>
  </si>
  <si>
    <t xml:space="preserve">  　長期リースの場合----リース契約書の写し</t>
    <phoneticPr fontId="100"/>
  </si>
  <si>
    <t>①  技術者の資格証明書の写し（上記9資格のうち②～⑨の資格分）</t>
    <rPh sb="19" eb="21">
      <t>シカク</t>
    </rPh>
    <rPh sb="30" eb="31">
      <t>ブン</t>
    </rPh>
    <phoneticPr fontId="100"/>
  </si>
  <si>
    <t>経営事項審査時に提出した技術職員名簿の技術者と整合性を図ること。</t>
    <phoneticPr fontId="33"/>
  </si>
  <si>
    <t>なお、経営事項審査受審後に技術職員の増減がある場合は、それも含めて記入すること。</t>
    <rPh sb="3" eb="5">
      <t>ケイエイ</t>
    </rPh>
    <rPh sb="5" eb="7">
      <t>ジコウ</t>
    </rPh>
    <rPh sb="7" eb="9">
      <t>シンサ</t>
    </rPh>
    <rPh sb="9" eb="10">
      <t>ジュ</t>
    </rPh>
    <rPh sb="10" eb="11">
      <t>シン</t>
    </rPh>
    <rPh sb="11" eb="12">
      <t>ゴ</t>
    </rPh>
    <rPh sb="13" eb="15">
      <t>ギジュツ</t>
    </rPh>
    <rPh sb="15" eb="17">
      <t>ショクイン</t>
    </rPh>
    <rPh sb="18" eb="20">
      <t>ゾウゲン</t>
    </rPh>
    <rPh sb="23" eb="25">
      <t>バアイ</t>
    </rPh>
    <rPh sb="30" eb="31">
      <t>フク</t>
    </rPh>
    <rPh sb="33" eb="35">
      <t>キニュウ</t>
    </rPh>
    <phoneticPr fontId="3"/>
  </si>
  <si>
    <t>資格コード001～004の実務経験については、経営事項審査の技術者名簿に登載し認定され</t>
    <rPh sb="0" eb="2">
      <t>シカク</t>
    </rPh>
    <rPh sb="13" eb="15">
      <t>ジツム</t>
    </rPh>
    <rPh sb="15" eb="17">
      <t>ケイケン</t>
    </rPh>
    <rPh sb="23" eb="25">
      <t>ケイエイ</t>
    </rPh>
    <rPh sb="25" eb="27">
      <t>ジコウ</t>
    </rPh>
    <rPh sb="27" eb="29">
      <t>シンサ</t>
    </rPh>
    <rPh sb="30" eb="33">
      <t>ギジュツシャ</t>
    </rPh>
    <rPh sb="33" eb="35">
      <t>メイボ</t>
    </rPh>
    <rPh sb="36" eb="38">
      <t>トウサイ</t>
    </rPh>
    <rPh sb="39" eb="41">
      <t>ニンテイ</t>
    </rPh>
    <phoneticPr fontId="3"/>
  </si>
  <si>
    <t>技術者ごとに連番で記入すること。１人の資格が４以上の場合、「資格名等」のみ次の段へ</t>
    <rPh sb="15" eb="17">
      <t>レンバン</t>
    </rPh>
    <rPh sb="18" eb="20">
      <t>キニュウトウ</t>
    </rPh>
    <phoneticPr fontId="3"/>
  </si>
  <si>
    <t>　記入し、次に記入する技術者についてはその次の段より記入すること。</t>
    <rPh sb="7" eb="9">
      <t>キニュウ</t>
    </rPh>
    <phoneticPr fontId="3"/>
  </si>
  <si>
    <t>　たもののみ記入し、実務経験証明書の写しを添付すること。</t>
    <rPh sb="6" eb="8">
      <t>キニュウ</t>
    </rPh>
    <rPh sb="10" eb="12">
      <t>ジツム</t>
    </rPh>
    <rPh sb="12" eb="14">
      <t>ケイケン</t>
    </rPh>
    <rPh sb="14" eb="17">
      <t>ショウメイショ</t>
    </rPh>
    <rPh sb="18" eb="19">
      <t>ウツ</t>
    </rPh>
    <rPh sb="21" eb="23">
      <t>テンプ</t>
    </rPh>
    <phoneticPr fontId="33"/>
  </si>
  <si>
    <t>監理技術者該当資格、営業所専任技術者、経営業務の管理責任者の欄について、該当</t>
    <rPh sb="0" eb="9">
      <t>カンリギジュツシャガイトウシカク</t>
    </rPh>
    <rPh sb="10" eb="18">
      <t>エイギョウショセンニンギジュツシャ</t>
    </rPh>
    <rPh sb="19" eb="23">
      <t>ケイエイギョウム</t>
    </rPh>
    <rPh sb="24" eb="29">
      <t>カンリセキニンシャ</t>
    </rPh>
    <rPh sb="30" eb="31">
      <t>ラン</t>
    </rPh>
    <rPh sb="36" eb="38">
      <t>ガイトウ</t>
    </rPh>
    <phoneticPr fontId="33"/>
  </si>
  <si>
    <t>　する場合は〇印を記入すること。</t>
    <rPh sb="3" eb="5">
      <t>バアイ</t>
    </rPh>
    <rPh sb="7" eb="8">
      <t>ジルシ</t>
    </rPh>
    <rPh sb="9" eb="11">
      <t>キニュウ</t>
    </rPh>
    <phoneticPr fontId="33"/>
  </si>
  <si>
    <t>･【 】内の年数は､当該資格試験の合格後に必要とされる実務経験年数です｡</t>
    <phoneticPr fontId="33"/>
  </si>
  <si>
    <t>･舗装施工管理技術者は、入札参加資格申請時のみの資格です。</t>
    <rPh sb="12" eb="14">
      <t>ニュウサツ</t>
    </rPh>
    <rPh sb="14" eb="16">
      <t>サンカ</t>
    </rPh>
    <rPh sb="16" eb="18">
      <t>シカク</t>
    </rPh>
    <rPh sb="18" eb="20">
      <t>シンセイ</t>
    </rPh>
    <rPh sb="20" eb="21">
      <t>ジ</t>
    </rPh>
    <rPh sb="24" eb="26">
      <t>シカク</t>
    </rPh>
    <phoneticPr fontId="33"/>
  </si>
  <si>
    <t>　③保険証等の被保険者記号・番号部分は復元できない程度にマスキング（黒塗り）を施した上で添付してください。</t>
    <rPh sb="2" eb="6">
      <t>ホケンショウトウ</t>
    </rPh>
    <rPh sb="7" eb="11">
      <t>ヒホケンシャ</t>
    </rPh>
    <rPh sb="11" eb="13">
      <t>キゴウ</t>
    </rPh>
    <rPh sb="14" eb="16">
      <t>バンゴウ</t>
    </rPh>
    <rPh sb="16" eb="18">
      <t>ブブン</t>
    </rPh>
    <rPh sb="19" eb="21">
      <t>フクゲン</t>
    </rPh>
    <rPh sb="25" eb="27">
      <t>テイド</t>
    </rPh>
    <rPh sb="34" eb="36">
      <t>クロヌ</t>
    </rPh>
    <rPh sb="39" eb="40">
      <t>ホドコ</t>
    </rPh>
    <rPh sb="42" eb="43">
      <t>ウエ</t>
    </rPh>
    <rPh sb="44" eb="46">
      <t>テンプ</t>
    </rPh>
    <phoneticPr fontId="55"/>
  </si>
  <si>
    <t>被保険者証等にＱＲコードがある場合について、そのＱＲコードを読み取ると記号・番号等がわかるものについてもマスキング（黒塗り）を施してください</t>
    <rPh sb="58" eb="60">
      <t>クロヌ</t>
    </rPh>
    <phoneticPr fontId="55"/>
  </si>
  <si>
    <t>市外に本社を有する業者の鹿屋市内の支店又は営業所等については、新規での等級格付は行わず、「市外業者」として登録を行います。</t>
    <rPh sb="0" eb="2">
      <t>シガイ</t>
    </rPh>
    <rPh sb="3" eb="5">
      <t>ホンシャ</t>
    </rPh>
    <rPh sb="6" eb="7">
      <t>ユウ</t>
    </rPh>
    <rPh sb="9" eb="11">
      <t>ギョウシャ</t>
    </rPh>
    <rPh sb="12" eb="14">
      <t>カノヤ</t>
    </rPh>
    <rPh sb="14" eb="16">
      <t>シナイ</t>
    </rPh>
    <rPh sb="17" eb="19">
      <t>シテン</t>
    </rPh>
    <rPh sb="19" eb="20">
      <t>マタ</t>
    </rPh>
    <rPh sb="21" eb="24">
      <t>エイギョウショ</t>
    </rPh>
    <rPh sb="24" eb="25">
      <t>トウ</t>
    </rPh>
    <rPh sb="31" eb="33">
      <t>シンキ</t>
    </rPh>
    <rPh sb="35" eb="37">
      <t>トウキュウ</t>
    </rPh>
    <rPh sb="37" eb="39">
      <t>カクヅケ</t>
    </rPh>
    <rPh sb="40" eb="41">
      <t>オコナ</t>
    </rPh>
    <rPh sb="45" eb="47">
      <t>シガイ</t>
    </rPh>
    <rPh sb="47" eb="49">
      <t>ギョウシャ</t>
    </rPh>
    <rPh sb="53" eb="55">
      <t>トウロク</t>
    </rPh>
    <rPh sb="56" eb="57">
      <t>オコナ</t>
    </rPh>
    <phoneticPr fontId="59"/>
  </si>
  <si>
    <t>ただし、現在鹿屋市の等級格付名簿に登載されている支店等については、下記の要件を満たす場合、現在登録している工種に限り、引続き格付を行います。</t>
    <phoneticPr fontId="59"/>
  </si>
  <si>
    <t>④ 重機自社所有の場合--重機の償却資産台帳・特定自主検査記録表等の写し</t>
    <rPh sb="16" eb="18">
      <t>ショウキャク</t>
    </rPh>
    <phoneticPr fontId="100"/>
  </si>
  <si>
    <t>※有資格者は様式５の技術職員名簿に記載してください。</t>
    <rPh sb="1" eb="5">
      <t>ユウシカクシャ</t>
    </rPh>
    <rPh sb="6" eb="8">
      <t>ヨウシキ</t>
    </rPh>
    <rPh sb="10" eb="16">
      <t>ギジュツショクインメイボ</t>
    </rPh>
    <rPh sb="17" eb="19">
      <t>キサイ</t>
    </rPh>
    <phoneticPr fontId="100"/>
  </si>
  <si>
    <t>※別途添付書類はありません。有資格者は様式５の技術職員名簿に記載してください。</t>
    <phoneticPr fontId="100"/>
  </si>
  <si>
    <t>⑤安全施設工事</t>
    <rPh sb="1" eb="7">
      <t>アンゼンシセツコウジ</t>
    </rPh>
    <phoneticPr fontId="3"/>
  </si>
  <si>
    <r>
      <rPr>
        <b/>
        <sz val="8"/>
        <rFont val="UD デジタル 教科書体 NK-R"/>
        <family val="1"/>
        <charset val="128"/>
      </rPr>
      <t>①～⑤の工種の参加を希望する場合のみ</t>
    </r>
    <r>
      <rPr>
        <sz val="8"/>
        <rFont val="UD デジタル 教科書体 NK-R"/>
        <family val="1"/>
        <charset val="128"/>
      </rPr>
      <t>提出</t>
    </r>
    <rPh sb="4" eb="6">
      <t>コウシュ</t>
    </rPh>
    <rPh sb="7" eb="9">
      <t>サンカ</t>
    </rPh>
    <rPh sb="10" eb="12">
      <t>キボウ</t>
    </rPh>
    <rPh sb="14" eb="16">
      <t>バアイ</t>
    </rPh>
    <rPh sb="18" eb="20">
      <t>テイシュツ</t>
    </rPh>
    <phoneticPr fontId="53"/>
  </si>
  <si>
    <t>・経営事項審査「舗装工事」を受けていること</t>
    <rPh sb="14" eb="15">
      <t>ウ</t>
    </rPh>
    <phoneticPr fontId="100"/>
  </si>
  <si>
    <t>工種の登録要件（市内業者）</t>
    <rPh sb="5" eb="7">
      <t>ヨウケン</t>
    </rPh>
    <rPh sb="10" eb="12">
      <t>ギョウシャ</t>
    </rPh>
    <phoneticPr fontId="100"/>
  </si>
  <si>
    <t>上水道工事・下水道工事・解体工事・舗装工事・安全施設工事・塗装防水工事</t>
    <phoneticPr fontId="100"/>
  </si>
  <si>
    <t>格付けの要件等</t>
    <rPh sb="0" eb="2">
      <t>カクヅ</t>
    </rPh>
    <rPh sb="4" eb="6">
      <t>ヨウケン</t>
    </rPh>
    <rPh sb="6" eb="7">
      <t>トウ</t>
    </rPh>
    <phoneticPr fontId="100"/>
  </si>
  <si>
    <t>　本市の格付は鹿屋市建設業者工事等施工能力審査要領に基づく計算式により算出された点数を基に、市内業者の保護・育成や、大幅な格付の異動を避ける観点から、単に総合点数順ではなく、実状に対応すべく下記の取扱いを設け、格付けを行っております。</t>
    <phoneticPr fontId="100"/>
  </si>
  <si>
    <t>①</t>
    <phoneticPr fontId="100"/>
  </si>
  <si>
    <t>格上げ、格下げを行う場合は、直近上位又は下位の１階級となります。</t>
    <phoneticPr fontId="100"/>
  </si>
  <si>
    <t>②</t>
    <phoneticPr fontId="100"/>
  </si>
  <si>
    <t>③</t>
    <phoneticPr fontId="100"/>
  </si>
  <si>
    <t>Ａ級への格上げは、本社所在地が市内にある業者に限ります。</t>
    <phoneticPr fontId="100"/>
  </si>
  <si>
    <t>④</t>
    <phoneticPr fontId="100"/>
  </si>
  <si>
    <t>前回の格付以降に指名停止の措置を受けた業者は、格上げを行いません。</t>
    <phoneticPr fontId="100"/>
  </si>
  <si>
    <t>⑤</t>
    <phoneticPr fontId="100"/>
  </si>
  <si>
    <t>土木工事・建築工事・電気工事・管工事のＡ級については、当該工事の１級工事施工管理技士を有する必要があります。
なお、建築工事のＡ級は、特定建設業許可を有する者とします。</t>
    <phoneticPr fontId="100"/>
  </si>
  <si>
    <t>⑥</t>
    <phoneticPr fontId="100"/>
  </si>
  <si>
    <t>⑦</t>
    <phoneticPr fontId="100"/>
  </si>
  <si>
    <t>市外業者の支店・営業所等については、新規での格付けは行いません。</t>
    <phoneticPr fontId="100"/>
  </si>
  <si>
    <t>⑧</t>
    <phoneticPr fontId="100"/>
  </si>
  <si>
    <t>市外に住所がある個人事業主は格上げを行いません。また、新規での格付けも行いません。</t>
    <phoneticPr fontId="100"/>
  </si>
  <si>
    <t>⑨</t>
    <phoneticPr fontId="100"/>
  </si>
  <si>
    <t>税金の滞納がないこと</t>
    <rPh sb="1" eb="2">
      <t>キン</t>
    </rPh>
    <phoneticPr fontId="100"/>
  </si>
  <si>
    <t>鹿屋市内の支店・営業所等の取扱いについて</t>
    <rPh sb="0" eb="2">
      <t>カノヤ</t>
    </rPh>
    <rPh sb="2" eb="4">
      <t>シナイ</t>
    </rPh>
    <rPh sb="5" eb="7">
      <t>シテン</t>
    </rPh>
    <rPh sb="8" eb="11">
      <t>エイギョウショ</t>
    </rPh>
    <rPh sb="11" eb="12">
      <t>トウ</t>
    </rPh>
    <rPh sb="13" eb="15">
      <t>トリアツカ</t>
    </rPh>
    <phoneticPr fontId="100"/>
  </si>
  <si>
    <t>　市外に本社を有する業者の鹿屋市内の支店又は営業所等については、新規での等級格付は行わず、「市外業者」として登録を行います。</t>
    <phoneticPr fontId="100"/>
  </si>
  <si>
    <t>　ただし、現在鹿屋市の等級格付名簿に登載されている支店等については、下記の要件を満たす場合、現在登録している工種に限り、引続き格付を行います。</t>
    <phoneticPr fontId="100"/>
  </si>
  <si>
    <t>　※等級格付対象となる支店・営業所等については、営業実態確認のため、現地調査を行うことがあります。</t>
    <phoneticPr fontId="100"/>
  </si>
  <si>
    <t>継続の要件等</t>
    <rPh sb="0" eb="2">
      <t>ケイゾク</t>
    </rPh>
    <rPh sb="3" eb="5">
      <t>ヨウケン</t>
    </rPh>
    <rPh sb="5" eb="6">
      <t>トウ</t>
    </rPh>
    <phoneticPr fontId="100"/>
  </si>
  <si>
    <t>鹿屋市からの受注実績が無い業者は格上げを行いません。
（対象期間）
土木工事・上水道工事は過去５年間
建築工事・電気工事・管工事は過去７年間
造園工事は過去８年間
建築設計、測量設計は過去５年間</t>
    <rPh sb="6" eb="8">
      <t>ジュチュウ</t>
    </rPh>
    <rPh sb="28" eb="32">
      <t>タイショウキカン</t>
    </rPh>
    <rPh sb="82" eb="84">
      <t>ケンチク</t>
    </rPh>
    <rPh sb="84" eb="86">
      <t>セッケイ</t>
    </rPh>
    <rPh sb="87" eb="89">
      <t>ソクリョウ</t>
    </rPh>
    <rPh sb="89" eb="91">
      <t>セッケイ</t>
    </rPh>
    <rPh sb="92" eb="94">
      <t>カコ</t>
    </rPh>
    <rPh sb="95" eb="97">
      <t>ネンカン</t>
    </rPh>
    <phoneticPr fontId="100"/>
  </si>
  <si>
    <t>新規格付業種は、経営事項等審査結果における工事施工実績があるものに限り登録可とし、最下位ランクで格付けを行います。</t>
    <rPh sb="43" eb="44">
      <t>イ</t>
    </rPh>
    <phoneticPr fontId="100"/>
  </si>
  <si>
    <t>・建設業許可「土木一式工事」・「管工事」・「水道施設工事」を受けていること。</t>
    <phoneticPr fontId="100"/>
  </si>
  <si>
    <t>・経営事項審査「水道施設工事」を受けていること。</t>
    <phoneticPr fontId="100"/>
  </si>
  <si>
    <t>・土木施工管理技士、管工事施工管理技士、配管技能士の有資格者がいること。</t>
    <phoneticPr fontId="100"/>
  </si>
  <si>
    <t>・鹿屋市指定給水装置工事事業者であること。</t>
    <phoneticPr fontId="100"/>
  </si>
  <si>
    <t>・建設業許可「土木一式工事」を受けていること。</t>
    <phoneticPr fontId="100"/>
  </si>
  <si>
    <t>・経営事項審査「土木一式工事」を受けていること。</t>
    <phoneticPr fontId="100"/>
  </si>
  <si>
    <t>・下記技術者資格（９資格）を有する技術者を３か月以上雇用していること。</t>
    <phoneticPr fontId="100"/>
  </si>
  <si>
    <t>・上記に加え、下記のいずれかの条件を満たすこと。</t>
    <phoneticPr fontId="100"/>
  </si>
  <si>
    <t>・建設業許可「解体工事」を受けていること。</t>
    <phoneticPr fontId="100"/>
  </si>
  <si>
    <t>・解体工事施工技士が在籍し、現場に常駐できる体制が整っていること。</t>
    <phoneticPr fontId="100"/>
  </si>
  <si>
    <t>・解体工事の工事実績（民間工事も含む）があること。</t>
    <phoneticPr fontId="100"/>
  </si>
  <si>
    <t>・解体工事の専用機械（コンクリート破砕機等）を自社所有又は長期リースしていること。</t>
    <phoneticPr fontId="100"/>
  </si>
  <si>
    <t>・建設業許可「舗装工事」を受けていること。</t>
    <phoneticPr fontId="100"/>
  </si>
  <si>
    <t>・舗装工事施工について、高度な技術力を有するもの（オペレータ・レーキマン）が常駐できる体制が整っていること。</t>
    <phoneticPr fontId="100"/>
  </si>
  <si>
    <t>・舗装工事の工事実績（民間工事も含む）があること。</t>
    <phoneticPr fontId="100"/>
  </si>
  <si>
    <t>・舗装工事の専用機械（アスファルトフィニッシャー・マカダムローラ・タイヤローラ）を自社所有又は長期リースしていること。</t>
    <phoneticPr fontId="100"/>
  </si>
  <si>
    <t>土木工事・建築工事・電気工事・管工事・造園工事
・上水道工事・下水道工事・解体工事
建築設計・測量設計</t>
    <rPh sb="0" eb="4">
      <t>ドボクコウジ</t>
    </rPh>
    <rPh sb="5" eb="9">
      <t>ケンチクコウジ</t>
    </rPh>
    <rPh sb="10" eb="14">
      <t>デンキコウジ</t>
    </rPh>
    <rPh sb="15" eb="18">
      <t>カンコウジ</t>
    </rPh>
    <rPh sb="19" eb="23">
      <t>ゾウエンコウジ</t>
    </rPh>
    <rPh sb="25" eb="28">
      <t>ジョウスイドウ</t>
    </rPh>
    <rPh sb="28" eb="30">
      <t>コウジ</t>
    </rPh>
    <rPh sb="31" eb="34">
      <t>ゲスイドウ</t>
    </rPh>
    <rPh sb="34" eb="36">
      <t>コウジ</t>
    </rPh>
    <rPh sb="37" eb="39">
      <t>カイタイ</t>
    </rPh>
    <rPh sb="39" eb="41">
      <t>コウジ</t>
    </rPh>
    <rPh sb="42" eb="46">
      <t>ケンチクセッケイ</t>
    </rPh>
    <rPh sb="47" eb="49">
      <t>ソクリョウ</t>
    </rPh>
    <rPh sb="49" eb="51">
      <t>セッケイ</t>
    </rPh>
    <phoneticPr fontId="100"/>
  </si>
  <si>
    <t>・税金の滞納がないこと。</t>
    <phoneticPr fontId="100"/>
  </si>
  <si>
    <t>・建設業許可「とび・土工・コンクリート」・「塗装工事」を受けていること。</t>
    <phoneticPr fontId="100"/>
  </si>
  <si>
    <t>・経営事項審査「とび・土工・コンクリート」・「塗装工事」を受けていること。</t>
    <phoneticPr fontId="100"/>
  </si>
  <si>
    <t>・新規・継続に関わらず、過去5年間において安全施設工事（路面標示及び防護柵等）の実績があること。</t>
    <phoneticPr fontId="100"/>
  </si>
  <si>
    <t>・建設業許可「塗装工事」「防水工事」を受けていること。</t>
    <phoneticPr fontId="100"/>
  </si>
  <si>
    <t>支店又は営業所等に契約等の権限が委任されていること。</t>
    <phoneticPr fontId="100"/>
  </si>
  <si>
    <t>支店又は営業所等の実態があること。（看板、什器等）</t>
    <rPh sb="0" eb="2">
      <t>シテン</t>
    </rPh>
    <rPh sb="2" eb="3">
      <t>マタ</t>
    </rPh>
    <rPh sb="4" eb="7">
      <t>エイギョウショ</t>
    </rPh>
    <rPh sb="7" eb="8">
      <t>トウ</t>
    </rPh>
    <rPh sb="9" eb="11">
      <t>ジッタイ</t>
    </rPh>
    <rPh sb="18" eb="20">
      <t>カンバン</t>
    </rPh>
    <rPh sb="21" eb="23">
      <t>ジュウキ</t>
    </rPh>
    <rPh sb="23" eb="24">
      <t>ナド</t>
    </rPh>
    <phoneticPr fontId="100"/>
  </si>
  <si>
    <t>支店又は営業所等単体で建設工事等の受注及び履行が可能であると認められるもの
　　※技術者等有資格者を有していること。</t>
    <phoneticPr fontId="100"/>
  </si>
  <si>
    <t>支店又は営業所等が、鹿屋市税に関して次に掲げるいずれにも該当すること。
　　・支店等に法人市民税が賦課され、遅滞なく完納していること。
　　・その他鹿屋市から賦課された税を遅滞なく完納していること。</t>
    <phoneticPr fontId="100"/>
  </si>
  <si>
    <t>支店又は営業所等に、鹿屋市に住民票を有する正規雇用社員が配置されていること。
　　・建設工事業者の場合：２名以上
　　・測量、設計業者の場合：１名以上</t>
    <phoneticPr fontId="100"/>
  </si>
  <si>
    <t>住宅兼事務所の場合は専用の出入り口を有し、独立した事務所のスペースが確保されていること。</t>
    <phoneticPr fontId="100"/>
  </si>
  <si>
    <t>①過去５年間において安全施設工事の実績を証明する書類(工事経歴書・契約書等)</t>
    <phoneticPr fontId="100"/>
  </si>
  <si>
    <t>・雇用、生年月日の確認ができるもの（健康保険組合からの通知書等）の写し
・営業所等へ委任する場合は営業所等の技術職員分
・後期高齢者医療制度の被保険者若しくは個人事業所のうち国民健康保険の被保険者は所得税の源泉徴収票の写し</t>
    <rPh sb="18" eb="24">
      <t>ケンコウホケンクミアイ</t>
    </rPh>
    <rPh sb="27" eb="31">
      <t>ツウチショトウ</t>
    </rPh>
    <rPh sb="33" eb="34">
      <t>ウツ</t>
    </rPh>
    <rPh sb="54" eb="56">
      <t>ギジュツ</t>
    </rPh>
    <rPh sb="61" eb="63">
      <t>コウキ</t>
    </rPh>
    <rPh sb="63" eb="65">
      <t>コウレイ</t>
    </rPh>
    <rPh sb="65" eb="66">
      <t>シャ</t>
    </rPh>
    <rPh sb="66" eb="68">
      <t>イリョウ</t>
    </rPh>
    <rPh sb="68" eb="70">
      <t>セイド</t>
    </rPh>
    <rPh sb="71" eb="75">
      <t>ヒホケンシャ</t>
    </rPh>
    <rPh sb="75" eb="76">
      <t>モ</t>
    </rPh>
    <rPh sb="79" eb="81">
      <t>コジン</t>
    </rPh>
    <rPh sb="81" eb="84">
      <t>ジギョウショ</t>
    </rPh>
    <rPh sb="87" eb="89">
      <t>コクミン</t>
    </rPh>
    <rPh sb="89" eb="91">
      <t>ケンコウ</t>
    </rPh>
    <rPh sb="91" eb="93">
      <t>ホケン</t>
    </rPh>
    <rPh sb="94" eb="98">
      <t>ヒホケンシャ</t>
    </rPh>
    <rPh sb="99" eb="102">
      <t>ショトクゼイ</t>
    </rPh>
    <rPh sb="103" eb="105">
      <t>ゲンセン</t>
    </rPh>
    <rPh sb="105" eb="107">
      <t>チョウシュウ</t>
    </rPh>
    <rPh sb="107" eb="108">
      <t>ヒョウ</t>
    </rPh>
    <rPh sb="109" eb="110">
      <t>ウツ</t>
    </rPh>
    <phoneticPr fontId="3"/>
  </si>
  <si>
    <t>・役員以外
・雇用、生年月日の確認ができるもの（健康保険組合からの通知書等）の写し
・後期高齢者医療制度の被保険者の場合は、所得税の源泉徴収票の写し
・営業所等へ委任する場合は営業所等の職員分</t>
    <rPh sb="7" eb="9">
      <t>コヨウ</t>
    </rPh>
    <rPh sb="10" eb="12">
      <t>セイネン</t>
    </rPh>
    <rPh sb="12" eb="14">
      <t>ガッピ</t>
    </rPh>
    <rPh sb="15" eb="17">
      <t>カクニン</t>
    </rPh>
    <rPh sb="24" eb="26">
      <t>ケンコウ</t>
    </rPh>
    <rPh sb="26" eb="28">
      <t>ホケン</t>
    </rPh>
    <rPh sb="28" eb="30">
      <t>クミアイ</t>
    </rPh>
    <rPh sb="33" eb="35">
      <t>ツウチ</t>
    </rPh>
    <rPh sb="35" eb="36">
      <t>ショ</t>
    </rPh>
    <rPh sb="36" eb="37">
      <t>ナド</t>
    </rPh>
    <rPh sb="39" eb="40">
      <t>ウツ</t>
    </rPh>
    <rPh sb="43" eb="45">
      <t>コウキ</t>
    </rPh>
    <rPh sb="45" eb="47">
      <t>コウレイ</t>
    </rPh>
    <rPh sb="47" eb="48">
      <t>シャ</t>
    </rPh>
    <rPh sb="48" eb="50">
      <t>イリョウ</t>
    </rPh>
    <rPh sb="50" eb="52">
      <t>セイド</t>
    </rPh>
    <rPh sb="53" eb="57">
      <t>ヒホケンシャ</t>
    </rPh>
    <rPh sb="58" eb="60">
      <t>バアイ</t>
    </rPh>
    <rPh sb="62" eb="65">
      <t>ショトクゼイ</t>
    </rPh>
    <rPh sb="66" eb="68">
      <t>ゲンセン</t>
    </rPh>
    <rPh sb="68" eb="70">
      <t>チョウシュウ</t>
    </rPh>
    <rPh sb="70" eb="71">
      <t>ヒョウ</t>
    </rPh>
    <rPh sb="72" eb="73">
      <t>ウツ</t>
    </rPh>
    <rPh sb="76" eb="79">
      <t>エイギョウショ</t>
    </rPh>
    <rPh sb="79" eb="80">
      <t>トウ</t>
    </rPh>
    <rPh sb="81" eb="83">
      <t>イニン</t>
    </rPh>
    <rPh sb="85" eb="87">
      <t>バアイ</t>
    </rPh>
    <rPh sb="88" eb="91">
      <t>エイギョウショ</t>
    </rPh>
    <rPh sb="91" eb="92">
      <t>トウ</t>
    </rPh>
    <rPh sb="93" eb="95">
      <t>ショクイン</t>
    </rPh>
    <rPh sb="95" eb="96">
      <t>ブン</t>
    </rPh>
    <phoneticPr fontId="3"/>
  </si>
  <si>
    <t>・雇用、生年月日の確認ができるもの（健康保険組合からの通知書等）の写し
・身体障害者手帳等の写し
・法定雇用義務がある場合は、障がい者雇用状況報告書の写し</t>
    <rPh sb="33" eb="34">
      <t>ウツ</t>
    </rPh>
    <rPh sb="37" eb="39">
      <t>シンタイ</t>
    </rPh>
    <rPh sb="39" eb="42">
      <t>ショウガイシャ</t>
    </rPh>
    <rPh sb="42" eb="44">
      <t>テチョウ</t>
    </rPh>
    <rPh sb="44" eb="45">
      <t>トウ</t>
    </rPh>
    <rPh sb="46" eb="47">
      <t>ウツ</t>
    </rPh>
    <rPh sb="50" eb="52">
      <t>ホウテイ</t>
    </rPh>
    <rPh sb="52" eb="54">
      <t>コヨウ</t>
    </rPh>
    <rPh sb="54" eb="56">
      <t>ギム</t>
    </rPh>
    <rPh sb="59" eb="61">
      <t>バアイ</t>
    </rPh>
    <rPh sb="63" eb="64">
      <t>ショウ</t>
    </rPh>
    <rPh sb="66" eb="67">
      <t>シャ</t>
    </rPh>
    <rPh sb="67" eb="69">
      <t>コヨウ</t>
    </rPh>
    <rPh sb="69" eb="71">
      <t>ジョウキョウ</t>
    </rPh>
    <rPh sb="71" eb="74">
      <t>ホウコクショ</t>
    </rPh>
    <rPh sb="75" eb="76">
      <t>ウツ</t>
    </rPh>
    <phoneticPr fontId="53"/>
  </si>
  <si>
    <t>・卒業証書又は職業訓練修了証書の写し
・雇用、生年月日の確認ができるもの（健康保険組合からの通知書等）の写し</t>
    <rPh sb="1" eb="3">
      <t>ソツギョウ</t>
    </rPh>
    <rPh sb="3" eb="5">
      <t>ショウショ</t>
    </rPh>
    <rPh sb="5" eb="6">
      <t>マタ</t>
    </rPh>
    <rPh sb="7" eb="9">
      <t>ショクギョウ</t>
    </rPh>
    <rPh sb="9" eb="11">
      <t>クンレン</t>
    </rPh>
    <rPh sb="11" eb="13">
      <t>シュウリョウ</t>
    </rPh>
    <rPh sb="13" eb="15">
      <t>ショウショ</t>
    </rPh>
    <rPh sb="16" eb="17">
      <t>ウツ</t>
    </rPh>
    <rPh sb="20" eb="22">
      <t>コヨウ</t>
    </rPh>
    <rPh sb="23" eb="25">
      <t>セイネン</t>
    </rPh>
    <rPh sb="25" eb="27">
      <t>ガッピ</t>
    </rPh>
    <rPh sb="28" eb="30">
      <t>カクニン</t>
    </rPh>
    <rPh sb="37" eb="39">
      <t>ケンコウ</t>
    </rPh>
    <rPh sb="39" eb="41">
      <t>ホケン</t>
    </rPh>
    <rPh sb="41" eb="43">
      <t>クミアイ</t>
    </rPh>
    <rPh sb="46" eb="48">
      <t>ツウチ</t>
    </rPh>
    <rPh sb="48" eb="49">
      <t>ショ</t>
    </rPh>
    <rPh sb="49" eb="50">
      <t>ナド</t>
    </rPh>
    <rPh sb="52" eb="53">
      <t>ウツ</t>
    </rPh>
    <phoneticPr fontId="53"/>
  </si>
  <si>
    <t>・鹿屋市内の消防分団のみ対象
・鹿屋市安全安心課（本庁３階）にて証明を受けたものを提出
・３か月以上の継続雇用が確認できるものを添付</t>
    <rPh sb="1" eb="5">
      <t>カノヤシナイ</t>
    </rPh>
    <rPh sb="6" eb="8">
      <t>ショウボウ</t>
    </rPh>
    <rPh sb="8" eb="10">
      <t>ブンダン</t>
    </rPh>
    <rPh sb="12" eb="14">
      <t>タイショウ</t>
    </rPh>
    <rPh sb="16" eb="18">
      <t>カノヤ</t>
    </rPh>
    <rPh sb="18" eb="19">
      <t>シ</t>
    </rPh>
    <rPh sb="19" eb="21">
      <t>アンゼン</t>
    </rPh>
    <rPh sb="21" eb="23">
      <t>アンシン</t>
    </rPh>
    <rPh sb="23" eb="24">
      <t>カ</t>
    </rPh>
    <rPh sb="25" eb="27">
      <t>ホンチョウ</t>
    </rPh>
    <rPh sb="28" eb="29">
      <t>カイ</t>
    </rPh>
    <rPh sb="32" eb="34">
      <t>ショウメイ</t>
    </rPh>
    <rPh sb="35" eb="36">
      <t>ウ</t>
    </rPh>
    <rPh sb="41" eb="43">
      <t>テイシュツ</t>
    </rPh>
    <rPh sb="47" eb="48">
      <t>ゲツ</t>
    </rPh>
    <rPh sb="48" eb="50">
      <t>イジョウ</t>
    </rPh>
    <rPh sb="51" eb="53">
      <t>ケイゾク</t>
    </rPh>
    <rPh sb="53" eb="55">
      <t>コヨウ</t>
    </rPh>
    <rPh sb="56" eb="58">
      <t>カクニン</t>
    </rPh>
    <rPh sb="64" eb="66">
      <t>テンプ</t>
    </rPh>
    <phoneticPr fontId="3"/>
  </si>
  <si>
    <r>
      <t>　※Ａ４フラットファイル</t>
    </r>
    <r>
      <rPr>
        <b/>
        <u/>
        <sz val="9"/>
        <color rgb="FFFFC000"/>
        <rFont val="UD デジタル 教科書体 NK-R"/>
        <family val="1"/>
        <charset val="128"/>
      </rPr>
      <t>（黄色）</t>
    </r>
    <r>
      <rPr>
        <b/>
        <sz val="9"/>
        <rFont val="UD デジタル 教科書体 NK-R"/>
        <family val="1"/>
        <charset val="128"/>
      </rPr>
      <t>に、この番号で</t>
    </r>
    <r>
      <rPr>
        <b/>
        <u/>
        <sz val="9"/>
        <rFont val="UD デジタル 教科書体 NK-R"/>
        <family val="1"/>
        <charset val="128"/>
      </rPr>
      <t>見出し（インデックス）をつけて</t>
    </r>
    <r>
      <rPr>
        <b/>
        <sz val="9"/>
        <rFont val="UD デジタル 教科書体 NK-R"/>
        <family val="1"/>
        <charset val="128"/>
      </rPr>
      <t>綴じてください。</t>
    </r>
    <rPh sb="13" eb="14">
      <t>キ</t>
    </rPh>
    <rPh sb="14" eb="15">
      <t>イロ</t>
    </rPh>
    <rPh sb="20" eb="22">
      <t>バンゴウ</t>
    </rPh>
    <rPh sb="23" eb="25">
      <t>ミダ</t>
    </rPh>
    <rPh sb="38" eb="39">
      <t>ト</t>
    </rPh>
    <phoneticPr fontId="3"/>
  </si>
  <si>
    <t>②下水道工事</t>
    <phoneticPr fontId="3"/>
  </si>
  <si>
    <t>③解体工事</t>
    <phoneticPr fontId="3"/>
  </si>
  <si>
    <t>①上水道工事</t>
    <phoneticPr fontId="3"/>
  </si>
  <si>
    <t>④舗装工事</t>
    <phoneticPr fontId="3"/>
  </si>
  <si>
    <t>任意様式</t>
    <rPh sb="0" eb="4">
      <t>ニンイヨウシキ</t>
    </rPh>
    <phoneticPr fontId="3"/>
  </si>
  <si>
    <t>様式８
任意様式</t>
    <rPh sb="4" eb="6">
      <t>ニンイ</t>
    </rPh>
    <rPh sb="6" eb="8">
      <t>ヨウシキ</t>
    </rPh>
    <phoneticPr fontId="3"/>
  </si>
  <si>
    <t>技術職員勤務状況確認に関する証明</t>
    <phoneticPr fontId="55"/>
  </si>
  <si>
    <t>　健康保険証被保険者証の写しを提出することができます。</t>
    <rPh sb="1" eb="6">
      <t>ケンコウホケンショウ</t>
    </rPh>
    <rPh sb="6" eb="10">
      <t>ヒホケンシャ</t>
    </rPh>
    <rPh sb="10" eb="11">
      <t>ショウ</t>
    </rPh>
    <rPh sb="12" eb="13">
      <t>ウツ</t>
    </rPh>
    <rPh sb="15" eb="17">
      <t>テイシュツ</t>
    </rPh>
    <phoneticPr fontId="55"/>
  </si>
  <si>
    <t>※令和６年12月2日以前の採用で、健康保険被保険者証の内容に変更がない場合に限り、健康保険組合からの通知書等に代わって</t>
    <rPh sb="1" eb="3">
      <t>レイワ</t>
    </rPh>
    <rPh sb="4" eb="5">
      <t>ネン</t>
    </rPh>
    <rPh sb="7" eb="8">
      <t>ガツ</t>
    </rPh>
    <rPh sb="9" eb="10">
      <t>ヒ</t>
    </rPh>
    <rPh sb="10" eb="12">
      <t>イゼン</t>
    </rPh>
    <rPh sb="13" eb="15">
      <t>サイヨウ</t>
    </rPh>
    <rPh sb="17" eb="19">
      <t>ケンコウ</t>
    </rPh>
    <rPh sb="19" eb="21">
      <t>ホケン</t>
    </rPh>
    <rPh sb="21" eb="25">
      <t>ヒホケンシャ</t>
    </rPh>
    <rPh sb="25" eb="26">
      <t>ショウ</t>
    </rPh>
    <rPh sb="27" eb="29">
      <t>ナイヨウ</t>
    </rPh>
    <rPh sb="30" eb="32">
      <t>ヘンコウ</t>
    </rPh>
    <rPh sb="35" eb="37">
      <t>バアイ</t>
    </rPh>
    <rPh sb="38" eb="39">
      <t>カギ</t>
    </rPh>
    <rPh sb="41" eb="47">
      <t>ケンコウホケンクミアイ</t>
    </rPh>
    <rPh sb="50" eb="54">
      <t>ツウチショトウ</t>
    </rPh>
    <rPh sb="55" eb="56">
      <t>カ</t>
    </rPh>
    <phoneticPr fontId="55"/>
  </si>
  <si>
    <t>※健康保険・厚生年金保険被保険者標準報酬決定通知書等の写しを提出する場合は、この様式を使用する必要はありません。</t>
    <rPh sb="25" eb="26">
      <t>トウ</t>
    </rPh>
    <rPh sb="30" eb="32">
      <t>テイシュツ</t>
    </rPh>
    <rPh sb="34" eb="36">
      <t>バアイ</t>
    </rPh>
    <rPh sb="40" eb="42">
      <t>ヨウシキ</t>
    </rPh>
    <rPh sb="43" eb="45">
      <t>シヨウ</t>
    </rPh>
    <rPh sb="47" eb="49">
      <t>ヒツヨウ</t>
    </rPh>
    <phoneticPr fontId="55"/>
  </si>
  <si>
    <t>注１　継続して３か月以上雇用している満65歳以上の者の人数を記入すること。
　２　雇用及び生年月日が確認できるもの（健康保険組合からの通知書等）の写し（後期高齢者医療
　　制度の被保険者の場合は、所得税の源泉徴収票の写し）を添付すること。　</t>
    <rPh sb="0" eb="1">
      <t>チュウ</t>
    </rPh>
    <rPh sb="3" eb="5">
      <t>ケイゾク</t>
    </rPh>
    <rPh sb="9" eb="10">
      <t>ゲツ</t>
    </rPh>
    <rPh sb="10" eb="12">
      <t>イジョウ</t>
    </rPh>
    <rPh sb="12" eb="14">
      <t>コヨウ</t>
    </rPh>
    <rPh sb="18" eb="19">
      <t>マン</t>
    </rPh>
    <rPh sb="21" eb="22">
      <t>サイ</t>
    </rPh>
    <rPh sb="22" eb="24">
      <t>イジョウ</t>
    </rPh>
    <rPh sb="25" eb="26">
      <t>モノ</t>
    </rPh>
    <rPh sb="27" eb="29">
      <t>ニンズウ</t>
    </rPh>
    <rPh sb="30" eb="32">
      <t>キニュウ</t>
    </rPh>
    <rPh sb="41" eb="43">
      <t>コヨウ</t>
    </rPh>
    <rPh sb="43" eb="44">
      <t>オヨ</t>
    </rPh>
    <rPh sb="45" eb="49">
      <t>セイネンガッピ</t>
    </rPh>
    <rPh sb="50" eb="52">
      <t>カクニン</t>
    </rPh>
    <rPh sb="58" eb="64">
      <t>ケンコウホケンクミアイ</t>
    </rPh>
    <rPh sb="67" eb="71">
      <t>ツウチショトウ</t>
    </rPh>
    <rPh sb="73" eb="74">
      <t>ウツ</t>
    </rPh>
    <rPh sb="76" eb="78">
      <t>コウキ</t>
    </rPh>
    <rPh sb="78" eb="81">
      <t>コウレイシャ</t>
    </rPh>
    <rPh sb="86" eb="88">
      <t>セイド</t>
    </rPh>
    <rPh sb="89" eb="93">
      <t>ヒホケンシャ</t>
    </rPh>
    <rPh sb="94" eb="96">
      <t>バアイ</t>
    </rPh>
    <rPh sb="98" eb="101">
      <t>ショトクゼイ</t>
    </rPh>
    <rPh sb="102" eb="106">
      <t>ゲンセンチョウシュウ</t>
    </rPh>
    <rPh sb="106" eb="107">
      <t>ヒョウ</t>
    </rPh>
    <rPh sb="108" eb="109">
      <t>ウツ</t>
    </rPh>
    <rPh sb="112" eb="114">
      <t>テンプ</t>
    </rPh>
    <phoneticPr fontId="3"/>
  </si>
  <si>
    <t>※添付書類　①雇用の確認ができるもの（健康保険組合からの通知書等）の写し
　　　　　　②身体障害者手帳等の写し
     　　　 ③「法定雇用義務がある場合」は、障がい者雇用状況報告書の写し（労
　　　　　　働局又は公共職業安定所の受付印があるものに限る。）を添付すること</t>
    <rPh sb="1" eb="3">
      <t>テンプ</t>
    </rPh>
    <rPh sb="3" eb="5">
      <t>ショルイ</t>
    </rPh>
    <rPh sb="7" eb="9">
      <t>コヨウ</t>
    </rPh>
    <rPh sb="10" eb="12">
      <t>カクニン</t>
    </rPh>
    <rPh sb="19" eb="25">
      <t>ケンコウホケンクミアイ</t>
    </rPh>
    <rPh sb="28" eb="32">
      <t>ツウチショトウ</t>
    </rPh>
    <rPh sb="34" eb="35">
      <t>ウツ</t>
    </rPh>
    <rPh sb="44" eb="46">
      <t>シンタイ</t>
    </rPh>
    <rPh sb="46" eb="47">
      <t>ショウ</t>
    </rPh>
    <rPh sb="47" eb="48">
      <t>ガイ</t>
    </rPh>
    <rPh sb="48" eb="49">
      <t>シャ</t>
    </rPh>
    <rPh sb="49" eb="51">
      <t>テチョウ</t>
    </rPh>
    <rPh sb="51" eb="52">
      <t>トウ</t>
    </rPh>
    <rPh sb="53" eb="54">
      <t>ウツ</t>
    </rPh>
    <rPh sb="67" eb="69">
      <t>ホウテイ</t>
    </rPh>
    <rPh sb="69" eb="73">
      <t>コヨウギム</t>
    </rPh>
    <rPh sb="76" eb="78">
      <t>バアイ</t>
    </rPh>
    <rPh sb="93" eb="94">
      <t>ウツ</t>
    </rPh>
    <phoneticPr fontId="3"/>
  </si>
  <si>
    <t>「障害者の雇用の促進等に関する法律」により、事業主は法定雇用率以上の障がい者を雇用する義務があります。令和6年4月からの法定雇用率は2.5％で、対象となる事業主の範囲は40人以上となります。</t>
    <rPh sb="51" eb="53">
      <t>レイワ</t>
    </rPh>
    <rPh sb="54" eb="55">
      <t>ネン</t>
    </rPh>
    <rPh sb="56" eb="57">
      <t>ガツ</t>
    </rPh>
    <rPh sb="60" eb="62">
      <t>ホウテイ</t>
    </rPh>
    <rPh sb="62" eb="64">
      <t>コヨウ</t>
    </rPh>
    <rPh sb="64" eb="65">
      <t>リツ</t>
    </rPh>
    <rPh sb="72" eb="74">
      <t>タイショウ</t>
    </rPh>
    <rPh sb="77" eb="80">
      <t>ジギョウヌシ</t>
    </rPh>
    <rPh sb="81" eb="83">
      <t>ハンイ</t>
    </rPh>
    <rPh sb="86" eb="89">
      <t>ニンイジョウ</t>
    </rPh>
    <phoneticPr fontId="3"/>
  </si>
  <si>
    <t>詳細は「工種別の登録要件」を参照</t>
    <rPh sb="6" eb="7">
      <t>ベツ</t>
    </rPh>
    <rPh sb="10" eb="12">
      <t>ヨウケン</t>
    </rPh>
    <phoneticPr fontId="3"/>
  </si>
  <si>
    <t>令第29条該当</t>
    <rPh sb="0" eb="1">
      <t>レイ</t>
    </rPh>
    <rPh sb="1" eb="2">
      <t>ダイ</t>
    </rPh>
    <rPh sb="4" eb="5">
      <t>ジョウ</t>
    </rPh>
    <rPh sb="5" eb="7">
      <t>ガイトウ</t>
    </rPh>
    <phoneticPr fontId="33"/>
  </si>
  <si>
    <t>・申請時に有効な許可証の写し及び以下の建設業許可申請書類の写し
（１申請書　２役員等の一覧表　３営業所一覧表　４専任技術者一覧表　５経営業務の管理責任者証明書　６専任技術者証明書）  
・営業所等に委任する場合は、建設業許可申請書の別表（委任先が許可を有していることがわかるもの）も添付</t>
    <rPh sb="1" eb="3">
      <t>シンセイ</t>
    </rPh>
    <rPh sb="3" eb="4">
      <t>ジ</t>
    </rPh>
    <rPh sb="5" eb="7">
      <t>ユウコウ</t>
    </rPh>
    <rPh sb="8" eb="11">
      <t>キョカショウ</t>
    </rPh>
    <rPh sb="12" eb="13">
      <t>ウツ</t>
    </rPh>
    <rPh sb="14" eb="15">
      <t>オヨ</t>
    </rPh>
    <rPh sb="16" eb="18">
      <t>イカ</t>
    </rPh>
    <rPh sb="19" eb="22">
      <t>ケンセツギョウ</t>
    </rPh>
    <rPh sb="22" eb="24">
      <t>キョカ</t>
    </rPh>
    <rPh sb="24" eb="26">
      <t>シンセイ</t>
    </rPh>
    <rPh sb="26" eb="28">
      <t>ショルイ</t>
    </rPh>
    <rPh sb="29" eb="30">
      <t>ウツ</t>
    </rPh>
    <rPh sb="34" eb="37">
      <t>シンセイショ</t>
    </rPh>
    <rPh sb="39" eb="41">
      <t>ヤクイン</t>
    </rPh>
    <rPh sb="41" eb="42">
      <t>トウ</t>
    </rPh>
    <rPh sb="43" eb="46">
      <t>イチランヒョウ</t>
    </rPh>
    <rPh sb="48" eb="51">
      <t>エイギョウショ</t>
    </rPh>
    <rPh sb="51" eb="54">
      <t>イチランヒョウ</t>
    </rPh>
    <rPh sb="56" eb="58">
      <t>センニン</t>
    </rPh>
    <rPh sb="58" eb="61">
      <t>ギジュツシャ</t>
    </rPh>
    <rPh sb="61" eb="64">
      <t>イチランヒョウ</t>
    </rPh>
    <rPh sb="66" eb="68">
      <t>ケイエイ</t>
    </rPh>
    <rPh sb="68" eb="70">
      <t>ギョウム</t>
    </rPh>
    <rPh sb="71" eb="73">
      <t>カンリ</t>
    </rPh>
    <rPh sb="73" eb="76">
      <t>セキニンシャ</t>
    </rPh>
    <rPh sb="76" eb="79">
      <t>ショウメイショ</t>
    </rPh>
    <rPh sb="81" eb="83">
      <t>センニン</t>
    </rPh>
    <rPh sb="83" eb="85">
      <t>ギジュツ</t>
    </rPh>
    <rPh sb="85" eb="86">
      <t>シャ</t>
    </rPh>
    <rPh sb="86" eb="89">
      <t>ショウメイショ</t>
    </rPh>
    <phoneticPr fontId="3"/>
  </si>
  <si>
    <t>例）Ｒ8.4.1</t>
    <rPh sb="0" eb="1">
      <t>レイ</t>
    </rPh>
    <phoneticPr fontId="58"/>
  </si>
  <si>
    <t>２　委　任　期　間　　　令和８年８月１日　　から　　令和９年７月31日まで</t>
    <rPh sb="12" eb="14">
      <t>レイワ</t>
    </rPh>
    <rPh sb="26" eb="28">
      <t>レイワ</t>
    </rPh>
    <phoneticPr fontId="100"/>
  </si>
  <si>
    <t>確認期間：令和８年８月１日から令和９年７月31日</t>
    <phoneticPr fontId="52"/>
  </si>
  <si>
    <t>・令和５年４月１日～令和８年３月31日の実績
・鹿屋市内における活動が対象</t>
    <rPh sb="1" eb="3">
      <t>レイワ</t>
    </rPh>
    <rPh sb="4" eb="5">
      <t>ネン</t>
    </rPh>
    <rPh sb="6" eb="7">
      <t>ガツ</t>
    </rPh>
    <rPh sb="8" eb="9">
      <t>ニチ</t>
    </rPh>
    <rPh sb="10" eb="11">
      <t>レイ</t>
    </rPh>
    <rPh sb="11" eb="12">
      <t>ワ</t>
    </rPh>
    <rPh sb="13" eb="14">
      <t>ネン</t>
    </rPh>
    <rPh sb="15" eb="16">
      <t>ガツ</t>
    </rPh>
    <rPh sb="18" eb="19">
      <t>ニチ</t>
    </rPh>
    <rPh sb="20" eb="22">
      <t>ジッセキ</t>
    </rPh>
    <rPh sb="24" eb="28">
      <t>カノヤシナイ</t>
    </rPh>
    <rPh sb="32" eb="34">
      <t>カツドウ</t>
    </rPh>
    <rPh sb="35" eb="37">
      <t>タイショウ</t>
    </rPh>
    <phoneticPr fontId="3"/>
  </si>
  <si>
    <t>・3か月以内に発行のもの（写し可）
・個人事業主の場合は、「令和７年分 確定申告書」又は「令和８年度 市民税・県民税申告書」</t>
    <rPh sb="3" eb="6">
      <t>ゲツイナイ</t>
    </rPh>
    <rPh sb="7" eb="9">
      <t>ハッコウ</t>
    </rPh>
    <rPh sb="13" eb="14">
      <t>ウツ</t>
    </rPh>
    <rPh sb="15" eb="16">
      <t>カ</t>
    </rPh>
    <phoneticPr fontId="3"/>
  </si>
  <si>
    <t>　令和８年４月１日時点において継続して３か月以上雇用している者のうち、身体障がい者手帳、精神障がい者手帳又は療育手帳の交付を受けている障がい者数を記入すること。</t>
    <rPh sb="1" eb="3">
      <t>レイワ</t>
    </rPh>
    <rPh sb="9" eb="11">
      <t>ジテン</t>
    </rPh>
    <rPh sb="15" eb="17">
      <t>ケイゾク</t>
    </rPh>
    <rPh sb="21" eb="22">
      <t>ゲツ</t>
    </rPh>
    <rPh sb="22" eb="24">
      <t>イジョウ</t>
    </rPh>
    <rPh sb="30" eb="31">
      <t>モノ</t>
    </rPh>
    <phoneticPr fontId="3"/>
  </si>
  <si>
    <t>　令和４年４月１日から令和７年３月31日までに、学校教育法に規定する学校若しくは専修学校又は職業能力開発促進法に規定する公共職業能力開発施設（但し、短期のものを除く）を卒業した者を採用し、令和８年１月１日時点で常用雇用労働者として雇用している新規学卒者数を記入すること。</t>
    <rPh sb="1" eb="3">
      <t>レイワ</t>
    </rPh>
    <rPh sb="11" eb="13">
      <t>レイワ</t>
    </rPh>
    <rPh sb="14" eb="15">
      <t>ネン</t>
    </rPh>
    <rPh sb="16" eb="17">
      <t>ガツ</t>
    </rPh>
    <rPh sb="19" eb="20">
      <t>ニチ</t>
    </rPh>
    <rPh sb="24" eb="26">
      <t>ガッコウ</t>
    </rPh>
    <rPh sb="26" eb="29">
      <t>キョウイクホウ</t>
    </rPh>
    <rPh sb="30" eb="32">
      <t>キテイ</t>
    </rPh>
    <rPh sb="34" eb="36">
      <t>ガッコウ</t>
    </rPh>
    <rPh sb="36" eb="37">
      <t>モ</t>
    </rPh>
    <rPh sb="40" eb="44">
      <t>センシュウガッコウ</t>
    </rPh>
    <rPh sb="44" eb="45">
      <t>マタ</t>
    </rPh>
    <rPh sb="46" eb="48">
      <t>ショクギョウ</t>
    </rPh>
    <rPh sb="48" eb="50">
      <t>ノウリョク</t>
    </rPh>
    <rPh sb="50" eb="52">
      <t>カイハツ</t>
    </rPh>
    <rPh sb="52" eb="54">
      <t>ソクシン</t>
    </rPh>
    <rPh sb="54" eb="55">
      <t>ホウ</t>
    </rPh>
    <rPh sb="56" eb="58">
      <t>キテイ</t>
    </rPh>
    <rPh sb="60" eb="62">
      <t>コウキョウ</t>
    </rPh>
    <rPh sb="62" eb="64">
      <t>ショクギョウ</t>
    </rPh>
    <rPh sb="64" eb="66">
      <t>ノウリョク</t>
    </rPh>
    <rPh sb="66" eb="68">
      <t>カイハツ</t>
    </rPh>
    <rPh sb="68" eb="70">
      <t>シセツ</t>
    </rPh>
    <rPh sb="71" eb="72">
      <t>タダ</t>
    </rPh>
    <rPh sb="74" eb="76">
      <t>タンキ</t>
    </rPh>
    <rPh sb="80" eb="81">
      <t>ノゾ</t>
    </rPh>
    <rPh sb="84" eb="86">
      <t>ソツギョウ</t>
    </rPh>
    <rPh sb="88" eb="89">
      <t>モノ</t>
    </rPh>
    <rPh sb="90" eb="92">
      <t>サイヨウ</t>
    </rPh>
    <rPh sb="94" eb="96">
      <t>レイワ</t>
    </rPh>
    <rPh sb="97" eb="98">
      <t>ネン</t>
    </rPh>
    <rPh sb="99" eb="100">
      <t>ガツ</t>
    </rPh>
    <rPh sb="101" eb="102">
      <t>ニチ</t>
    </rPh>
    <rPh sb="102" eb="104">
      <t>ジテン</t>
    </rPh>
    <rPh sb="105" eb="109">
      <t>ジョウヨウコヨウ</t>
    </rPh>
    <rPh sb="109" eb="112">
      <t>ロウドウシャ</t>
    </rPh>
    <rPh sb="115" eb="117">
      <t>コヨウ</t>
    </rPh>
    <rPh sb="121" eb="123">
      <t>シンキ</t>
    </rPh>
    <rPh sb="123" eb="126">
      <t>ガクソツシャ</t>
    </rPh>
    <rPh sb="126" eb="127">
      <t>スウ</t>
    </rPh>
    <rPh sb="128" eb="130">
      <t>キニュウ</t>
    </rPh>
    <phoneticPr fontId="3"/>
  </si>
  <si>
    <t>※添付書類　①卒業証書又は職業訓練修了証書の写し
　　　　　　②雇用の確認ができるもの（健康保険組合からの通知書等）の写し
※申請する建設会社が社会保険の適用を受けない場合、又は新規学卒者が令和８年１月２日以降に退職したことにより健康保険被保険者証の写しが添付できない場合は、賃金台帳、出勤簿等、令和８年１月１日時点において常用雇用労働者であったことが確認できる書類を添付すること。</t>
    <rPh sb="1" eb="3">
      <t>テンプ</t>
    </rPh>
    <rPh sb="3" eb="5">
      <t>ショルイ</t>
    </rPh>
    <rPh sb="7" eb="9">
      <t>ソツギョウ</t>
    </rPh>
    <rPh sb="9" eb="11">
      <t>ショウショ</t>
    </rPh>
    <rPh sb="11" eb="12">
      <t>マタ</t>
    </rPh>
    <rPh sb="13" eb="17">
      <t>ショクギョウクンレン</t>
    </rPh>
    <rPh sb="17" eb="21">
      <t>シュウリョウショウショ</t>
    </rPh>
    <rPh sb="22" eb="23">
      <t>ウツ</t>
    </rPh>
    <rPh sb="64" eb="66">
      <t>シンセイ</t>
    </rPh>
    <rPh sb="68" eb="72">
      <t>ケンセツガイシャ</t>
    </rPh>
    <rPh sb="73" eb="77">
      <t>シャカイホケン</t>
    </rPh>
    <rPh sb="78" eb="80">
      <t>テキヨウ</t>
    </rPh>
    <rPh sb="81" eb="82">
      <t>ウ</t>
    </rPh>
    <rPh sb="85" eb="87">
      <t>バアイ</t>
    </rPh>
    <rPh sb="88" eb="89">
      <t>マタ</t>
    </rPh>
    <rPh sb="90" eb="92">
      <t>シンキ</t>
    </rPh>
    <rPh sb="92" eb="95">
      <t>ガクソツシャ</t>
    </rPh>
    <rPh sb="96" eb="98">
      <t>レイワ</t>
    </rPh>
    <rPh sb="99" eb="100">
      <t>ネン</t>
    </rPh>
    <rPh sb="101" eb="102">
      <t>ガツ</t>
    </rPh>
    <rPh sb="103" eb="104">
      <t>ニチ</t>
    </rPh>
    <rPh sb="104" eb="106">
      <t>イコウ</t>
    </rPh>
    <rPh sb="107" eb="109">
      <t>タイショク</t>
    </rPh>
    <rPh sb="116" eb="120">
      <t>ケンコウホケン</t>
    </rPh>
    <rPh sb="120" eb="124">
      <t>ヒホケンシャ</t>
    </rPh>
    <rPh sb="124" eb="125">
      <t>ショウ</t>
    </rPh>
    <rPh sb="126" eb="127">
      <t>ウツ</t>
    </rPh>
    <rPh sb="129" eb="131">
      <t>テンプ</t>
    </rPh>
    <rPh sb="135" eb="137">
      <t>バアイ</t>
    </rPh>
    <rPh sb="139" eb="143">
      <t>チンギンダイチョウ</t>
    </rPh>
    <rPh sb="144" eb="147">
      <t>シュッキンボ</t>
    </rPh>
    <rPh sb="147" eb="148">
      <t>トウ</t>
    </rPh>
    <rPh sb="149" eb="151">
      <t>レイワ</t>
    </rPh>
    <rPh sb="152" eb="153">
      <t>ネン</t>
    </rPh>
    <rPh sb="154" eb="155">
      <t>ガツ</t>
    </rPh>
    <rPh sb="156" eb="157">
      <t>ニチ</t>
    </rPh>
    <rPh sb="157" eb="159">
      <t>ジテン</t>
    </rPh>
    <rPh sb="163" eb="165">
      <t>ジョウヨウ</t>
    </rPh>
    <rPh sb="165" eb="167">
      <t>コヨウ</t>
    </rPh>
    <rPh sb="167" eb="170">
      <t>ロウドウシャ</t>
    </rPh>
    <rPh sb="177" eb="179">
      <t>カクニン</t>
    </rPh>
    <rPh sb="182" eb="184">
      <t>ショルイ</t>
    </rPh>
    <rPh sb="185" eb="187">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</si>
</sst>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000"/>
  </numFmts>
  <fonts count="154">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b/>
      <sz val="11"/>
      <color indexed="8"/>
      <name val="ＭＳ Ｐゴシック"/>
      <family val="3"/>
      <charset val="128"/>
    </font>
    <font>
      <sz val="12"/>
      <color indexed="8"/>
      <name val="ＭＳ 明朝"/>
      <family val="1"/>
      <charset val="128"/>
    </font>
    <font>
      <sz val="10"/>
      <color indexed="8"/>
      <name val="ＭＳ 明朝"/>
      <family val="1"/>
      <charset val="128"/>
    </font>
    <font>
      <sz val="11"/>
      <color indexed="8"/>
      <name val="ＭＳ Ｐ明朝"/>
      <family val="1"/>
      <charset val="128"/>
    </font>
    <font>
      <b/>
      <sz val="10.5"/>
      <color indexed="8"/>
      <name val="ＭＳ Ｐゴシック"/>
      <family val="3"/>
      <charset val="128"/>
    </font>
    <font>
      <sz val="9"/>
      <color indexed="8"/>
      <name val="ＭＳ Ｐゴシック"/>
      <family val="3"/>
      <charset val="128"/>
    </font>
    <font>
      <sz val="9"/>
      <color indexed="8"/>
      <name val="ＭＳ Ｐ明朝"/>
      <family val="1"/>
      <charset val="128"/>
    </font>
    <font>
      <sz val="10.5"/>
      <color indexed="8"/>
      <name val="ＭＳ 明朝"/>
      <family val="1"/>
      <charset val="128"/>
    </font>
    <font>
      <sz val="10.5"/>
      <color indexed="8"/>
      <name val="ＭＳ ゴシック"/>
      <family val="3"/>
      <charset val="128"/>
    </font>
    <font>
      <sz val="9"/>
      <color indexed="8"/>
      <name val="ＭＳ 明朝"/>
      <family val="1"/>
      <charset val="128"/>
    </font>
    <font>
      <sz val="9"/>
      <color indexed="8"/>
      <name val="ＭＳ ゴシック"/>
      <family val="3"/>
      <charset val="128"/>
    </font>
    <font>
      <sz val="10.5"/>
      <color indexed="8"/>
      <name val="Century"/>
      <family val="1"/>
    </font>
    <font>
      <sz val="6"/>
      <name val="ＭＳ Ｐゴシック"/>
      <family val="3"/>
      <charset val="128"/>
    </font>
    <font>
      <sz val="12"/>
      <name val="ＭＳ Ｐ明朝"/>
      <family val="1"/>
      <charset val="128"/>
    </font>
    <font>
      <sz val="14"/>
      <name val="ＭＳ Ｐ明朝"/>
      <family val="1"/>
      <charset val="128"/>
    </font>
    <font>
      <sz val="12"/>
      <color indexed="8"/>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4"/>
      <name val="ＭＳ 明朝"/>
      <family val="1"/>
      <charset val="128"/>
    </font>
    <font>
      <sz val="12"/>
      <name val="ＭＳ ゴシック"/>
      <family val="3"/>
      <charset val="128"/>
    </font>
    <font>
      <sz val="10"/>
      <color indexed="8"/>
      <name val="ＭＳ Ｐ明朝"/>
      <family val="1"/>
      <charset val="128"/>
    </font>
    <font>
      <sz val="10"/>
      <color indexed="8"/>
      <name val="ＭＳ Ｐゴシック"/>
      <family val="3"/>
      <charset val="128"/>
    </font>
    <font>
      <sz val="10"/>
      <name val="ＭＳ 明朝"/>
      <family val="1"/>
      <charset val="128"/>
    </font>
    <font>
      <sz val="10"/>
      <name val="ＭＳ ゴシック"/>
      <family val="3"/>
      <charset val="128"/>
    </font>
    <font>
      <sz val="12"/>
      <name val="ＭＳ 明朝"/>
      <family val="1"/>
      <charset val="128"/>
    </font>
    <font>
      <sz val="6"/>
      <name val="ＭＳ Ｐゴシック"/>
      <family val="3"/>
      <charset val="128"/>
    </font>
    <font>
      <sz val="9"/>
      <name val="ＭＳ Ｐゴシック"/>
      <family val="3"/>
      <charset val="128"/>
    </font>
    <font>
      <sz val="9"/>
      <name val="ＭＳ 明朝"/>
      <family val="1"/>
      <charset val="128"/>
    </font>
    <font>
      <sz val="6"/>
      <name val="ＭＳ Ｐゴシック"/>
      <family val="3"/>
      <charset val="128"/>
    </font>
    <font>
      <b/>
      <sz val="14"/>
      <name val="ＭＳ 明朝"/>
      <family val="1"/>
      <charset val="128"/>
    </font>
    <font>
      <sz val="10"/>
      <name val="ＭＳ Ｐ明朝"/>
      <family val="1"/>
      <charset val="128"/>
    </font>
    <font>
      <b/>
      <sz val="10"/>
      <name val="ＭＳ Ｐ明朝"/>
      <family val="1"/>
      <charset val="128"/>
    </font>
    <font>
      <b/>
      <sz val="10"/>
      <color indexed="10"/>
      <name val="ＭＳ Ｐ明朝"/>
      <family val="1"/>
      <charset val="128"/>
    </font>
    <font>
      <b/>
      <sz val="10"/>
      <name val="ＭＳ 明朝"/>
      <family val="1"/>
      <charset val="128"/>
    </font>
    <font>
      <b/>
      <sz val="14"/>
      <name val="ＭＳ Ｐ明朝"/>
      <family val="1"/>
      <charset val="128"/>
    </font>
    <font>
      <b/>
      <sz val="18"/>
      <name val="ＭＳ Ｐ明朝"/>
      <family val="1"/>
      <charset val="128"/>
    </font>
    <font>
      <b/>
      <sz val="11"/>
      <name val="ＭＳ Ｐゴシック"/>
      <family val="3"/>
      <charset val="128"/>
    </font>
    <font>
      <sz val="10"/>
      <name val="ＭＳ Ｐゴシック"/>
      <family val="3"/>
      <charset val="128"/>
    </font>
    <font>
      <sz val="18"/>
      <name val="ＭＳ 明朝"/>
      <family val="1"/>
      <charset val="128"/>
    </font>
    <font>
      <sz val="14"/>
      <color indexed="8"/>
      <name val="ＭＳ 明朝"/>
      <family val="1"/>
      <charset val="128"/>
    </font>
    <font>
      <sz val="11"/>
      <color indexed="8"/>
      <name val="ＭＳ 明朝"/>
      <family val="1"/>
      <charset val="128"/>
    </font>
    <font>
      <sz val="8"/>
      <color indexed="8"/>
      <name val="ＭＳ 明朝"/>
      <family val="1"/>
      <charset val="128"/>
    </font>
    <font>
      <sz val="6"/>
      <name val="ＭＳ Ｐゴシック"/>
      <family val="3"/>
      <charset val="128"/>
    </font>
    <font>
      <sz val="6"/>
      <name val="ＭＳ Ｐゴシック"/>
      <family val="3"/>
      <charset val="128"/>
    </font>
    <font>
      <sz val="9"/>
      <color indexed="81"/>
      <name val="MS P ゴシック"/>
      <family val="3"/>
      <charset val="128"/>
    </font>
    <font>
      <sz val="6"/>
      <name val="ＭＳ Ｐゴシック"/>
      <family val="3"/>
      <charset val="128"/>
    </font>
    <font>
      <b/>
      <sz val="9"/>
      <color indexed="81"/>
      <name val="MS P 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2"/>
      <color indexed="10"/>
      <name val="MS P ゴシック"/>
      <family val="3"/>
      <charset val="128"/>
    </font>
    <font>
      <b/>
      <sz val="11"/>
      <name val="ＭＳ 明朝"/>
      <family val="1"/>
      <charset val="128"/>
    </font>
    <font>
      <sz val="6"/>
      <name val="ＭＳ Ｐゴシック"/>
      <family val="3"/>
      <charset val="128"/>
    </font>
    <font>
      <sz val="6"/>
      <name val="ＭＳ Ｐゴシック"/>
      <family val="3"/>
      <charset val="128"/>
    </font>
    <font>
      <sz val="11"/>
      <color indexed="8"/>
      <name val="ＭＳ ゴシック"/>
      <family val="3"/>
      <charset val="128"/>
    </font>
    <font>
      <sz val="12"/>
      <name val="ＭＳ Ｐゴシック"/>
      <family val="3"/>
      <charset val="128"/>
    </font>
    <font>
      <sz val="11"/>
      <name val="ＭＳ ゴシック"/>
      <family val="3"/>
      <charset val="128"/>
    </font>
    <font>
      <sz val="11"/>
      <name val="ＭＳ Ｐ明朝"/>
      <family val="1"/>
      <charset val="128"/>
    </font>
    <font>
      <sz val="6"/>
      <name val="ＭＳ Ｐゴシック"/>
      <family val="3"/>
      <charset val="128"/>
    </font>
    <font>
      <sz val="14"/>
      <name val="ＭＳ ゴシック"/>
      <family val="3"/>
      <charset val="128"/>
    </font>
    <font>
      <u/>
      <sz val="11"/>
      <name val="ＭＳ ゴシック"/>
      <family val="3"/>
      <charset val="128"/>
    </font>
    <font>
      <sz val="9"/>
      <name val="ＭＳ ゴシック"/>
      <family val="3"/>
      <charset val="128"/>
    </font>
    <font>
      <sz val="6"/>
      <name val="ＭＳ ゴシック"/>
      <family val="3"/>
      <charset val="128"/>
    </font>
    <font>
      <sz val="7"/>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11"/>
      <color theme="1"/>
      <name val="ＭＳ 明朝"/>
      <family val="1"/>
      <charset val="128"/>
    </font>
    <font>
      <sz val="12"/>
      <color theme="1"/>
      <name val="ＭＳ 明朝"/>
      <family val="1"/>
      <charset val="128"/>
    </font>
    <font>
      <sz val="10"/>
      <color theme="1"/>
      <name val="ＭＳ Ｐゴシック"/>
      <family val="3"/>
      <charset val="128"/>
      <scheme val="minor"/>
    </font>
    <font>
      <b/>
      <sz val="10"/>
      <color rgb="FFFF0000"/>
      <name val="ＭＳ Ｐ明朝"/>
      <family val="1"/>
      <charset val="128"/>
    </font>
    <font>
      <b/>
      <sz val="9"/>
      <color rgb="FFFF0000"/>
      <name val="ＭＳ Ｐ明朝"/>
      <family val="1"/>
      <charset val="128"/>
    </font>
    <font>
      <sz val="10"/>
      <color rgb="FFFF0000"/>
      <name val="ＭＳ Ｐ明朝"/>
      <family val="1"/>
      <charset val="128"/>
    </font>
    <font>
      <sz val="10"/>
      <color rgb="FF002060"/>
      <name val="ＭＳ Ｐ明朝"/>
      <family val="1"/>
      <charset val="128"/>
    </font>
    <font>
      <b/>
      <sz val="10"/>
      <color rgb="FFFF0000"/>
      <name val="ＭＳ Ｐゴシック"/>
      <family val="3"/>
      <charset val="128"/>
    </font>
    <font>
      <sz val="10"/>
      <color rgb="FFFF0000"/>
      <name val="ＭＳ Ｐゴシック"/>
      <family val="3"/>
      <charset val="128"/>
    </font>
    <font>
      <b/>
      <sz val="10"/>
      <color rgb="FF002060"/>
      <name val="ＭＳ Ｐゴシック"/>
      <family val="3"/>
      <charset val="128"/>
    </font>
    <font>
      <sz val="11"/>
      <color theme="1"/>
      <name val="ＭＳ ゴシック"/>
      <family val="3"/>
      <charset val="128"/>
    </font>
    <font>
      <sz val="11"/>
      <name val="ＭＳ Ｐゴシック"/>
      <family val="3"/>
      <charset val="128"/>
      <scheme val="minor"/>
    </font>
    <font>
      <sz val="10.5"/>
      <color theme="1"/>
      <name val="ＭＳ 明朝"/>
      <family val="1"/>
      <charset val="128"/>
    </font>
    <font>
      <sz val="12"/>
      <name val="ＭＳ Ｐゴシック"/>
      <family val="3"/>
      <charset val="128"/>
      <scheme val="major"/>
    </font>
    <font>
      <sz val="11"/>
      <color rgb="FF000000"/>
      <name val="ＭＳ 明朝"/>
      <family val="1"/>
      <charset val="128"/>
    </font>
    <font>
      <b/>
      <sz val="18"/>
      <color theme="1"/>
      <name val="ＭＳ Ｐゴシック"/>
      <family val="3"/>
      <charset val="128"/>
      <scheme val="minor"/>
    </font>
    <font>
      <sz val="11"/>
      <color theme="1"/>
      <name val="ＭＳ Ｐゴシック"/>
      <family val="3"/>
      <charset val="128"/>
    </font>
    <font>
      <sz val="12"/>
      <color rgb="FFFF0000"/>
      <name val="ＭＳ Ｐゴシック"/>
      <family val="3"/>
      <charset val="128"/>
      <scheme val="major"/>
    </font>
    <font>
      <sz val="10"/>
      <color theme="1"/>
      <name val="ＭＳ Ｐゴシック"/>
      <family val="3"/>
      <charset val="128"/>
    </font>
    <font>
      <sz val="10"/>
      <color theme="1"/>
      <name val="ＭＳ ゴシック"/>
      <family val="3"/>
      <charset val="128"/>
    </font>
    <font>
      <b/>
      <sz val="11"/>
      <color rgb="FFFF0000"/>
      <name val="ＭＳ Ｐゴシック"/>
      <family val="3"/>
      <charset val="128"/>
      <scheme val="minor"/>
    </font>
    <font>
      <sz val="12"/>
      <color theme="1"/>
      <name val="ＭＳ ゴシック"/>
      <family val="3"/>
      <charset val="128"/>
    </font>
    <font>
      <sz val="16"/>
      <color theme="1"/>
      <name val="ＭＳ 明朝"/>
      <family val="1"/>
      <charset val="128"/>
    </font>
    <font>
      <sz val="9"/>
      <color theme="1"/>
      <name val="ＭＳ 明朝"/>
      <family val="1"/>
      <charset val="128"/>
    </font>
    <font>
      <sz val="11"/>
      <color theme="1"/>
      <name val="ＭＳ Ｐ明朝"/>
      <family val="1"/>
      <charset val="128"/>
    </font>
    <font>
      <sz val="10"/>
      <color theme="1"/>
      <name val="ＭＳ 明朝"/>
      <family val="1"/>
      <charset val="128"/>
    </font>
    <font>
      <sz val="22"/>
      <color theme="1"/>
      <name val="ＭＳ 明朝"/>
      <family val="1"/>
      <charset val="128"/>
    </font>
    <font>
      <sz val="18"/>
      <color theme="1"/>
      <name val="ＭＳ 明朝"/>
      <family val="1"/>
      <charset val="128"/>
    </font>
    <font>
      <sz val="6"/>
      <name val="ＭＳ Ｐゴシック"/>
      <family val="3"/>
      <charset val="128"/>
      <scheme val="minor"/>
    </font>
    <font>
      <sz val="12"/>
      <color indexed="81"/>
      <name val="ＭＳ Ｐゴシック"/>
      <family val="3"/>
      <charset val="128"/>
    </font>
    <font>
      <b/>
      <sz val="12"/>
      <color indexed="10"/>
      <name val="ＭＳ Ｐゴシック"/>
      <family val="3"/>
      <charset val="128"/>
    </font>
    <font>
      <b/>
      <sz val="9"/>
      <color indexed="10"/>
      <name val="MS P ゴシック"/>
      <family val="3"/>
      <charset val="128"/>
    </font>
    <font>
      <sz val="6"/>
      <name val="ＭＳ Ｐ明朝"/>
      <family val="1"/>
      <charset val="128"/>
    </font>
    <font>
      <b/>
      <sz val="12"/>
      <color rgb="FFFF0000"/>
      <name val="ＭＳ Ｐゴシック"/>
      <family val="3"/>
      <charset val="128"/>
      <scheme val="major"/>
    </font>
    <font>
      <b/>
      <sz val="12"/>
      <color indexed="10"/>
      <name val="ＭＳ Ｐゴシック"/>
      <family val="3"/>
      <charset val="128"/>
      <scheme val="major"/>
    </font>
    <font>
      <sz val="9"/>
      <color indexed="81"/>
      <name val="ＭＳ Ｐゴシック"/>
      <family val="3"/>
      <charset val="128"/>
      <scheme val="major"/>
    </font>
    <font>
      <sz val="11"/>
      <color theme="1"/>
      <name val="UD デジタル 教科書体 NK-R"/>
      <family val="1"/>
      <charset val="128"/>
    </font>
    <font>
      <sz val="14"/>
      <name val="UD デジタル 教科書体 NK-R"/>
      <family val="1"/>
      <charset val="128"/>
    </font>
    <font>
      <sz val="10"/>
      <name val="UD デジタル 教科書体 NK-R"/>
      <family val="1"/>
      <charset val="128"/>
    </font>
    <font>
      <b/>
      <sz val="11"/>
      <color theme="1"/>
      <name val="UD デジタル 教科書体 NK-R"/>
      <family val="1"/>
      <charset val="128"/>
    </font>
    <font>
      <b/>
      <sz val="10"/>
      <color rgb="FFFF0000"/>
      <name val="UD デジタル 教科書体 NK-R"/>
      <family val="1"/>
      <charset val="128"/>
    </font>
    <font>
      <sz val="5"/>
      <name val="UD デジタル 教科書体 NK-R"/>
      <family val="1"/>
      <charset val="128"/>
    </font>
    <font>
      <sz val="8"/>
      <name val="UD デジタル 教科書体 NK-R"/>
      <family val="1"/>
      <charset val="128"/>
    </font>
    <font>
      <sz val="8"/>
      <color indexed="10"/>
      <name val="UD デジタル 教科書体 NK-R"/>
      <family val="1"/>
      <charset val="128"/>
    </font>
    <font>
      <b/>
      <u/>
      <sz val="8"/>
      <name val="UD デジタル 教科書体 NK-R"/>
      <family val="1"/>
      <charset val="128"/>
    </font>
    <font>
      <sz val="9"/>
      <color theme="1"/>
      <name val="UD デジタル 教科書体 NK-R"/>
      <family val="1"/>
      <charset val="128"/>
    </font>
    <font>
      <sz val="9"/>
      <name val="UD デジタル 教科書体 NK-R"/>
      <family val="1"/>
      <charset val="128"/>
    </font>
    <font>
      <sz val="12"/>
      <color indexed="8"/>
      <name val="ＭＳ ゴシック"/>
      <family val="3"/>
      <charset val="128"/>
    </font>
    <font>
      <b/>
      <sz val="12"/>
      <color rgb="FFFF0000"/>
      <name val="ＭＳ ゴシック"/>
      <family val="3"/>
      <charset val="128"/>
    </font>
    <font>
      <sz val="11"/>
      <color rgb="FFFF0000"/>
      <name val="メイリオ"/>
      <family val="3"/>
      <charset val="128"/>
    </font>
    <font>
      <u/>
      <sz val="11"/>
      <color theme="10"/>
      <name val="ＭＳ Ｐゴシック"/>
      <family val="3"/>
      <charset val="128"/>
      <scheme val="minor"/>
    </font>
    <font>
      <sz val="10"/>
      <color theme="3" tint="-0.499984740745262"/>
      <name val="ＭＳ Ｐゴシック"/>
      <family val="3"/>
      <charset val="128"/>
    </font>
    <font>
      <b/>
      <u/>
      <sz val="9"/>
      <name val="UD デジタル 教科書体 NK-R"/>
      <family val="1"/>
      <charset val="128"/>
    </font>
    <font>
      <b/>
      <sz val="9"/>
      <name val="UD デジタル 教科書体 NK-R"/>
      <family val="1"/>
      <charset val="128"/>
    </font>
    <font>
      <b/>
      <sz val="8"/>
      <name val="UD デジタル 教科書体 NK-R"/>
      <family val="1"/>
      <charset val="128"/>
    </font>
    <font>
      <sz val="16"/>
      <color theme="1"/>
      <name val="UD デジタル 教科書体 NK-R"/>
      <family val="1"/>
      <charset val="128"/>
    </font>
    <font>
      <sz val="12"/>
      <color theme="1"/>
      <name val="UD デジタル 教科書体 NK-R"/>
      <family val="1"/>
      <charset val="128"/>
    </font>
    <font>
      <sz val="10.5"/>
      <color theme="1"/>
      <name val="UD デジタル 教科書体 NK-R"/>
      <family val="1"/>
      <charset val="128"/>
    </font>
    <font>
      <b/>
      <sz val="12"/>
      <color theme="1"/>
      <name val="UD デジタル 教科書体 NK-R"/>
      <family val="1"/>
      <charset val="128"/>
    </font>
    <font>
      <b/>
      <sz val="10.5"/>
      <color theme="1"/>
      <name val="UD デジタル 教科書体 NK-R"/>
      <family val="1"/>
      <charset val="128"/>
    </font>
    <font>
      <u/>
      <sz val="10.5"/>
      <color theme="1"/>
      <name val="UD デジタル 教科書体 NK-R"/>
      <family val="1"/>
      <charset val="128"/>
    </font>
    <font>
      <sz val="14"/>
      <color theme="1"/>
      <name val="UD デジタル 教科書体 NK-R"/>
      <family val="1"/>
      <charset val="128"/>
    </font>
    <font>
      <sz val="12"/>
      <color rgb="FFFF0000"/>
      <name val="ＭＳ Ｐ明朝"/>
      <family val="1"/>
      <charset val="128"/>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2"/>
      <color theme="1"/>
      <name val="UD デジタル 教科書体 NK-B"/>
      <family val="1"/>
      <charset val="128"/>
    </font>
    <font>
      <sz val="11"/>
      <name val="UD デジタル 教科書体 NK-R"/>
      <family val="1"/>
      <charset val="128"/>
    </font>
    <font>
      <b/>
      <u/>
      <sz val="9"/>
      <color rgb="FFFFC000"/>
      <name val="UD デジタル 教科書体 NK-R"/>
      <family val="1"/>
      <charset val="128"/>
    </font>
  </fonts>
  <fills count="42">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CCFFFF"/>
        <bgColor indexed="64"/>
      </patternFill>
    </fill>
    <fill>
      <patternFill patternType="solid">
        <fgColor rgb="FFEFFFFF"/>
        <bgColor indexed="64"/>
      </patternFill>
    </fill>
    <fill>
      <patternFill patternType="solid">
        <fgColor theme="0"/>
        <bgColor indexed="64"/>
      </patternFill>
    </fill>
    <fill>
      <patternFill patternType="solid">
        <fgColor theme="8" tint="0.79998168889431442"/>
        <bgColor indexed="64"/>
      </patternFill>
    </fill>
    <fill>
      <patternFill patternType="solid">
        <fgColor rgb="FF00B0F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CC"/>
        <bgColor indexed="64"/>
      </patternFill>
    </fill>
  </fills>
  <borders count="172">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mediumDashed">
        <color indexed="64"/>
      </bottom>
      <diagonal/>
    </border>
    <border>
      <left style="thin">
        <color indexed="64"/>
      </left>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Dashed">
        <color indexed="64"/>
      </right>
      <top style="mediumDashed">
        <color indexed="64"/>
      </top>
      <bottom/>
      <diagonal/>
    </border>
    <border>
      <left/>
      <right style="mediumDashed">
        <color indexed="64"/>
      </right>
      <top/>
      <bottom/>
      <diagonal/>
    </border>
    <border>
      <left/>
      <right style="mediumDashed">
        <color indexed="64"/>
      </right>
      <top/>
      <bottom style="mediumDashed">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right style="medium">
        <color indexed="64"/>
      </right>
      <top style="hair">
        <color indexed="64"/>
      </top>
      <bottom style="hair">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mediumDashed">
        <color indexed="64"/>
      </left>
      <right/>
      <top style="mediumDashed">
        <color indexed="64"/>
      </top>
      <bottom/>
      <diagonal/>
    </border>
    <border>
      <left/>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style="thin">
        <color indexed="64"/>
      </left>
      <right style="hair">
        <color indexed="64"/>
      </right>
      <top style="hair">
        <color indexed="64"/>
      </top>
      <bottom style="medium">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diagonal/>
    </border>
    <border>
      <left/>
      <right/>
      <top style="hair">
        <color indexed="64"/>
      </top>
      <bottom/>
      <diagonal/>
    </border>
    <border diagonalUp="1">
      <left/>
      <right style="thin">
        <color indexed="64"/>
      </right>
      <top style="thin">
        <color indexed="64"/>
      </top>
      <bottom style="hair">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6">
    <xf numFmtId="0" fontId="0" fillId="0" borderId="0">
      <alignment vertical="center"/>
    </xf>
    <xf numFmtId="0" fontId="70" fillId="0" borderId="0">
      <alignment vertical="center"/>
    </xf>
    <xf numFmtId="0" fontId="22" fillId="0" borderId="0"/>
    <xf numFmtId="0" fontId="2" fillId="0" borderId="0"/>
    <xf numFmtId="0" fontId="122" fillId="0" borderId="0" applyNumberFormat="0" applyFill="0" applyBorder="0" applyAlignment="0" applyProtection="0">
      <alignment vertical="center"/>
    </xf>
    <xf numFmtId="0" fontId="135" fillId="0" borderId="0" applyNumberFormat="0" applyFill="0" applyBorder="0" applyAlignment="0" applyProtection="0">
      <alignment vertical="center"/>
    </xf>
    <xf numFmtId="0" fontId="136" fillId="0" borderId="159" applyNumberFormat="0" applyFill="0" applyAlignment="0" applyProtection="0">
      <alignment vertical="center"/>
    </xf>
    <xf numFmtId="0" fontId="137" fillId="0" borderId="160" applyNumberFormat="0" applyFill="0" applyAlignment="0" applyProtection="0">
      <alignment vertical="center"/>
    </xf>
    <xf numFmtId="0" fontId="138" fillId="0" borderId="161" applyNumberFormat="0" applyFill="0" applyAlignment="0" applyProtection="0">
      <alignment vertical="center"/>
    </xf>
    <xf numFmtId="0" fontId="138" fillId="0" borderId="0" applyNumberFormat="0" applyFill="0" applyBorder="0" applyAlignment="0" applyProtection="0">
      <alignment vertical="center"/>
    </xf>
    <xf numFmtId="0" fontId="139" fillId="9" borderId="0" applyNumberFormat="0" applyBorder="0" applyAlignment="0" applyProtection="0">
      <alignment vertical="center"/>
    </xf>
    <xf numFmtId="0" fontId="140" fillId="10" borderId="0" applyNumberFormat="0" applyBorder="0" applyAlignment="0" applyProtection="0">
      <alignment vertical="center"/>
    </xf>
    <xf numFmtId="0" fontId="141" fillId="11" borderId="0" applyNumberFormat="0" applyBorder="0" applyAlignment="0" applyProtection="0">
      <alignment vertical="center"/>
    </xf>
    <xf numFmtId="0" fontId="142" fillId="12" borderId="162" applyNumberFormat="0" applyAlignment="0" applyProtection="0">
      <alignment vertical="center"/>
    </xf>
    <xf numFmtId="0" fontId="143" fillId="13" borderId="163" applyNumberFormat="0" applyAlignment="0" applyProtection="0">
      <alignment vertical="center"/>
    </xf>
    <xf numFmtId="0" fontId="144" fillId="13" borderId="162" applyNumberFormat="0" applyAlignment="0" applyProtection="0">
      <alignment vertical="center"/>
    </xf>
    <xf numFmtId="0" fontId="145" fillId="0" borderId="164" applyNumberFormat="0" applyFill="0" applyAlignment="0" applyProtection="0">
      <alignment vertical="center"/>
    </xf>
    <xf numFmtId="0" fontId="146" fillId="14" borderId="165" applyNumberFormat="0" applyAlignment="0" applyProtection="0">
      <alignment vertical="center"/>
    </xf>
    <xf numFmtId="0" fontId="147" fillId="0" borderId="0" applyNumberFormat="0" applyFill="0" applyBorder="0" applyAlignment="0" applyProtection="0">
      <alignment vertical="center"/>
    </xf>
    <xf numFmtId="0" fontId="70" fillId="15" borderId="166" applyNumberFormat="0" applyFont="0" applyAlignment="0" applyProtection="0">
      <alignment vertical="center"/>
    </xf>
    <xf numFmtId="0" fontId="148" fillId="0" borderId="0" applyNumberFormat="0" applyFill="0" applyBorder="0" applyAlignment="0" applyProtection="0">
      <alignment vertical="center"/>
    </xf>
    <xf numFmtId="0" fontId="149" fillId="0" borderId="167" applyNumberFormat="0" applyFill="0" applyAlignment="0" applyProtection="0">
      <alignment vertical="center"/>
    </xf>
    <xf numFmtId="0" fontId="150"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50"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50"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50"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50"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50" fillId="36" borderId="0" applyNumberFormat="0" applyBorder="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cellStyleXfs>
  <cellXfs count="1095">
    <xf numFmtId="0" fontId="0" fillId="0" borderId="0" xfId="0">
      <alignment vertical="center"/>
    </xf>
    <xf numFmtId="0" fontId="72" fillId="0" borderId="0" xfId="0" applyFont="1">
      <alignment vertical="center"/>
    </xf>
    <xf numFmtId="0" fontId="73" fillId="0" borderId="0" xfId="0" applyFont="1">
      <alignment vertical="center"/>
    </xf>
    <xf numFmtId="0" fontId="72" fillId="0" borderId="1" xfId="0" applyFont="1" applyBorder="1">
      <alignment vertical="center"/>
    </xf>
    <xf numFmtId="0" fontId="72" fillId="0" borderId="2" xfId="0" applyFont="1" applyBorder="1">
      <alignment vertical="center"/>
    </xf>
    <xf numFmtId="0" fontId="72" fillId="0" borderId="3" xfId="0" applyFont="1" applyBorder="1">
      <alignment vertical="center"/>
    </xf>
    <xf numFmtId="0" fontId="72" fillId="0" borderId="4" xfId="0" applyFont="1" applyBorder="1">
      <alignment vertical="center"/>
    </xf>
    <xf numFmtId="0" fontId="72" fillId="0" borderId="0" xfId="0" applyFont="1" applyBorder="1">
      <alignment vertical="center"/>
    </xf>
    <xf numFmtId="0" fontId="72" fillId="0" borderId="5" xfId="0" applyFont="1" applyBorder="1">
      <alignment vertical="center"/>
    </xf>
    <xf numFmtId="0" fontId="72" fillId="0" borderId="6" xfId="0" applyFont="1" applyBorder="1">
      <alignment vertical="center"/>
    </xf>
    <xf numFmtId="0" fontId="72" fillId="0" borderId="7" xfId="0" applyFont="1" applyBorder="1">
      <alignment vertical="center"/>
    </xf>
    <xf numFmtId="0" fontId="7" fillId="0" borderId="0" xfId="1" applyFont="1">
      <alignment vertical="center"/>
    </xf>
    <xf numFmtId="0" fontId="7" fillId="0" borderId="0" xfId="1" applyFont="1" applyAlignment="1">
      <alignment horizontal="center" vertical="center"/>
    </xf>
    <xf numFmtId="0" fontId="7" fillId="0" borderId="0" xfId="1" applyFont="1" applyAlignment="1">
      <alignment horizontal="distributed" vertical="center"/>
    </xf>
    <xf numFmtId="0" fontId="7" fillId="0" borderId="0" xfId="1" applyFont="1" applyFill="1" applyBorder="1">
      <alignment vertical="center"/>
    </xf>
    <xf numFmtId="0" fontId="7" fillId="0" borderId="0" xfId="1" applyFont="1" applyFill="1" applyBorder="1" applyAlignment="1">
      <alignment horizontal="center" vertical="center"/>
    </xf>
    <xf numFmtId="0" fontId="7" fillId="0" borderId="0" xfId="1" applyFont="1" applyFill="1" applyBorder="1" applyAlignment="1">
      <alignment horizontal="distributed" vertical="center"/>
    </xf>
    <xf numFmtId="0" fontId="4" fillId="0" borderId="0" xfId="1" applyFont="1">
      <alignment vertical="center"/>
    </xf>
    <xf numFmtId="0" fontId="7" fillId="0" borderId="0" xfId="1" applyFont="1" applyBorder="1" applyAlignment="1">
      <alignment horizontal="center" vertical="center"/>
    </xf>
    <xf numFmtId="0" fontId="7" fillId="0" borderId="0" xfId="1" applyFont="1" applyBorder="1">
      <alignment vertical="center"/>
    </xf>
    <xf numFmtId="0" fontId="8" fillId="0" borderId="0" xfId="1" applyFont="1">
      <alignment vertical="center"/>
    </xf>
    <xf numFmtId="0" fontId="9" fillId="0" borderId="0" xfId="1" applyFont="1">
      <alignment vertical="center"/>
    </xf>
    <xf numFmtId="0" fontId="70" fillId="0" borderId="0" xfId="1">
      <alignment vertical="center"/>
    </xf>
    <xf numFmtId="0" fontId="5" fillId="0" borderId="0" xfId="1" applyFont="1" applyAlignment="1">
      <alignment vertical="center"/>
    </xf>
    <xf numFmtId="0" fontId="70" fillId="0" borderId="0" xfId="1" applyAlignment="1">
      <alignment vertical="center"/>
    </xf>
    <xf numFmtId="0" fontId="11" fillId="0" borderId="0" xfId="1" applyFont="1" applyAlignment="1">
      <alignment vertical="center"/>
    </xf>
    <xf numFmtId="0" fontId="12" fillId="0" borderId="0" xfId="1" applyFont="1" applyAlignment="1">
      <alignment vertical="center"/>
    </xf>
    <xf numFmtId="0" fontId="13" fillId="0" borderId="0" xfId="1" applyFont="1" applyAlignment="1">
      <alignment vertical="center"/>
    </xf>
    <xf numFmtId="0" fontId="15" fillId="0" borderId="0" xfId="1" applyFont="1" applyAlignment="1">
      <alignment vertical="center"/>
    </xf>
    <xf numFmtId="0" fontId="6" fillId="0" borderId="0" xfId="1" applyFont="1" applyAlignment="1">
      <alignment vertical="center"/>
    </xf>
    <xf numFmtId="0" fontId="11" fillId="0" borderId="0" xfId="1" applyFont="1" applyBorder="1" applyAlignment="1">
      <alignment vertical="center"/>
    </xf>
    <xf numFmtId="0" fontId="11" fillId="0" borderId="0" xfId="1" applyFont="1" applyBorder="1" applyAlignment="1">
      <alignment vertical="top"/>
    </xf>
    <xf numFmtId="0" fontId="15" fillId="0" borderId="0" xfId="1" applyFont="1" applyBorder="1" applyAlignment="1">
      <alignment vertical="center"/>
    </xf>
    <xf numFmtId="0" fontId="70" fillId="0" borderId="0" xfId="1" applyBorder="1">
      <alignment vertical="center"/>
    </xf>
    <xf numFmtId="0" fontId="73" fillId="0" borderId="2" xfId="0" applyFont="1" applyBorder="1">
      <alignment vertical="center"/>
    </xf>
    <xf numFmtId="0" fontId="73" fillId="0" borderId="8" xfId="0" applyFont="1" applyBorder="1">
      <alignment vertical="center"/>
    </xf>
    <xf numFmtId="0" fontId="73" fillId="0" borderId="3" xfId="0" applyFont="1" applyBorder="1">
      <alignment vertical="center"/>
    </xf>
    <xf numFmtId="0" fontId="73" fillId="0" borderId="6" xfId="0" applyFont="1" applyBorder="1">
      <alignment vertical="center"/>
    </xf>
    <xf numFmtId="0" fontId="73" fillId="0" borderId="1" xfId="0" applyFont="1" applyBorder="1">
      <alignment vertical="center"/>
    </xf>
    <xf numFmtId="0" fontId="73" fillId="0" borderId="7" xfId="0" applyFont="1" applyBorder="1">
      <alignment vertical="center"/>
    </xf>
    <xf numFmtId="0" fontId="73" fillId="0" borderId="4" xfId="0" applyFont="1" applyBorder="1">
      <alignment vertical="center"/>
    </xf>
    <xf numFmtId="0" fontId="73" fillId="0" borderId="0" xfId="0" applyFont="1" applyBorder="1">
      <alignment vertical="center"/>
    </xf>
    <xf numFmtId="0" fontId="73" fillId="0" borderId="5" xfId="0" applyFont="1" applyBorder="1">
      <alignment vertical="center"/>
    </xf>
    <xf numFmtId="0" fontId="73" fillId="0" borderId="0" xfId="0" applyFont="1" applyBorder="1" applyAlignment="1">
      <alignment horizontal="left" vertical="center" wrapText="1"/>
    </xf>
    <xf numFmtId="0" fontId="73" fillId="0" borderId="0" xfId="0" applyFont="1" applyBorder="1" applyAlignment="1">
      <alignment horizontal="center" vertical="center" textRotation="255" shrinkToFit="1"/>
    </xf>
    <xf numFmtId="0" fontId="21" fillId="0" borderId="0" xfId="0" applyFont="1" applyBorder="1" applyAlignment="1">
      <alignment vertical="center"/>
    </xf>
    <xf numFmtId="0" fontId="21" fillId="0" borderId="0" xfId="0" applyFont="1" applyBorder="1" applyAlignment="1">
      <alignment horizontal="distributed" vertical="center"/>
    </xf>
    <xf numFmtId="0" fontId="21" fillId="0" borderId="0" xfId="0" applyFont="1" applyBorder="1" applyAlignment="1">
      <alignment vertical="center" wrapText="1"/>
    </xf>
    <xf numFmtId="0" fontId="21" fillId="0" borderId="0" xfId="0" applyFont="1" applyBorder="1" applyAlignment="1">
      <alignment vertical="center" shrinkToFit="1"/>
    </xf>
    <xf numFmtId="0" fontId="21" fillId="0" borderId="0" xfId="0" applyFont="1" applyBorder="1" applyAlignment="1">
      <alignment horizontal="left" vertical="center" wrapText="1"/>
    </xf>
    <xf numFmtId="0" fontId="21" fillId="0" borderId="0" xfId="0" applyFont="1" applyBorder="1" applyAlignment="1">
      <alignment horizontal="left" vertical="center"/>
    </xf>
    <xf numFmtId="0" fontId="21" fillId="0" borderId="0" xfId="0" applyFont="1" applyBorder="1" applyAlignment="1">
      <alignment vertical="center" wrapText="1" justifyLastLine="1"/>
    </xf>
    <xf numFmtId="0" fontId="21" fillId="0" borderId="0" xfId="0" applyFont="1" applyBorder="1" applyAlignment="1">
      <alignment vertical="center" justifyLastLine="1"/>
    </xf>
    <xf numFmtId="0" fontId="0" fillId="0" borderId="0" xfId="0" applyFont="1" applyBorder="1" applyAlignment="1"/>
    <xf numFmtId="0" fontId="0" fillId="0" borderId="0" xfId="0" applyFont="1" applyBorder="1" applyAlignment="1">
      <alignment vertical="center" justifyLastLine="1"/>
    </xf>
    <xf numFmtId="0" fontId="0" fillId="0" borderId="0" xfId="0" applyFont="1" applyBorder="1" applyAlignment="1">
      <alignment vertical="center" shrinkToFit="1"/>
    </xf>
    <xf numFmtId="0" fontId="22" fillId="0" borderId="0" xfId="0" applyFont="1" applyBorder="1" applyAlignment="1">
      <alignment vertical="center" shrinkToFit="1"/>
    </xf>
    <xf numFmtId="0" fontId="23" fillId="0" borderId="0" xfId="0" applyFont="1" applyBorder="1" applyAlignment="1">
      <alignment horizontal="center" vertical="center"/>
    </xf>
    <xf numFmtId="0" fontId="24" fillId="0" borderId="0" xfId="0" applyFont="1" applyBorder="1" applyAlignment="1">
      <alignment vertical="center"/>
    </xf>
    <xf numFmtId="0" fontId="10" fillId="0" borderId="0" xfId="1" applyFont="1" applyFill="1" applyAlignment="1">
      <alignment vertical="top"/>
    </xf>
    <xf numFmtId="0" fontId="9" fillId="0" borderId="0" xfId="1" applyFont="1" applyFill="1" applyAlignment="1">
      <alignment vertical="center" wrapText="1"/>
    </xf>
    <xf numFmtId="0" fontId="70" fillId="0" borderId="0" xfId="1" applyFill="1">
      <alignment vertical="center"/>
    </xf>
    <xf numFmtId="0" fontId="25" fillId="0" borderId="0" xfId="1" applyFont="1">
      <alignment vertical="center"/>
    </xf>
    <xf numFmtId="0" fontId="25" fillId="0" borderId="0" xfId="1" applyFont="1" applyAlignment="1">
      <alignment horizontal="right" vertical="top"/>
    </xf>
    <xf numFmtId="0" fontId="25" fillId="0" borderId="0" xfId="1" applyFont="1" applyAlignment="1">
      <alignment vertical="center" wrapText="1"/>
    </xf>
    <xf numFmtId="0" fontId="26" fillId="0" borderId="0" xfId="1" applyFont="1" applyAlignment="1">
      <alignment vertical="center" wrapText="1"/>
    </xf>
    <xf numFmtId="0" fontId="74" fillId="0" borderId="0" xfId="1" applyFont="1">
      <alignment vertical="center"/>
    </xf>
    <xf numFmtId="0" fontId="73" fillId="0" borderId="0" xfId="0" applyFont="1" applyAlignment="1">
      <alignment vertical="center"/>
    </xf>
    <xf numFmtId="0" fontId="0" fillId="0" borderId="0" xfId="0" applyFont="1" applyBorder="1" applyAlignment="1">
      <alignment vertical="center"/>
    </xf>
    <xf numFmtId="0" fontId="21" fillId="0" borderId="0" xfId="0" applyFont="1" applyBorder="1" applyAlignment="1">
      <alignment horizontal="center" vertical="center"/>
    </xf>
    <xf numFmtId="0" fontId="31" fillId="0" borderId="0" xfId="0" applyFont="1" applyBorder="1">
      <alignment vertical="center"/>
    </xf>
    <xf numFmtId="0" fontId="31" fillId="0" borderId="0" xfId="0" applyFont="1">
      <alignment vertical="center"/>
    </xf>
    <xf numFmtId="0" fontId="31" fillId="0" borderId="0" xfId="0" applyFont="1" applyFill="1" applyBorder="1">
      <alignment vertical="center"/>
    </xf>
    <xf numFmtId="0" fontId="24" fillId="0" borderId="0" xfId="0" applyFont="1" applyBorder="1">
      <alignment vertical="center"/>
    </xf>
    <xf numFmtId="0" fontId="24" fillId="0" borderId="0" xfId="0" applyFont="1">
      <alignment vertical="center"/>
    </xf>
    <xf numFmtId="0" fontId="24" fillId="0" borderId="0" xfId="0" applyFont="1" applyFill="1" applyBorder="1">
      <alignment vertical="center"/>
    </xf>
    <xf numFmtId="0" fontId="32" fillId="0" borderId="0" xfId="0" applyFont="1" applyBorder="1">
      <alignment vertical="center"/>
    </xf>
    <xf numFmtId="0" fontId="32" fillId="0" borderId="0" xfId="0" applyFont="1">
      <alignment vertical="center"/>
    </xf>
    <xf numFmtId="0" fontId="32" fillId="0" borderId="0" xfId="0" applyFont="1" applyBorder="1" applyAlignment="1">
      <alignment horizontal="center" vertical="center"/>
    </xf>
    <xf numFmtId="0" fontId="32" fillId="0" borderId="0" xfId="0" applyFont="1" applyBorder="1" applyAlignment="1">
      <alignment horizontal="center" vertical="center" shrinkToFit="1"/>
    </xf>
    <xf numFmtId="0" fontId="31" fillId="0" borderId="0" xfId="0" applyFont="1" applyFill="1" applyBorder="1" applyAlignment="1">
      <alignment horizontal="center" vertical="center"/>
    </xf>
    <xf numFmtId="49" fontId="24" fillId="0" borderId="0" xfId="0" applyNumberFormat="1" applyFont="1" applyBorder="1" applyAlignment="1">
      <alignment vertical="center"/>
    </xf>
    <xf numFmtId="0" fontId="32" fillId="0" borderId="0" xfId="0" applyFont="1" applyFill="1" applyBorder="1">
      <alignment vertical="center"/>
    </xf>
    <xf numFmtId="0" fontId="32" fillId="0" borderId="0" xfId="0" applyFont="1" applyFill="1">
      <alignment vertical="center"/>
    </xf>
    <xf numFmtId="0" fontId="73" fillId="0" borderId="0" xfId="0" applyFont="1" applyBorder="1" applyAlignment="1">
      <alignment vertical="center"/>
    </xf>
    <xf numFmtId="0" fontId="72" fillId="0" borderId="0" xfId="0" applyFont="1" applyBorder="1" applyAlignment="1">
      <alignment vertical="center"/>
    </xf>
    <xf numFmtId="0" fontId="21" fillId="0" borderId="0" xfId="0" applyFont="1" applyBorder="1" applyAlignment="1"/>
    <xf numFmtId="0" fontId="21" fillId="0" borderId="0" xfId="0" applyFont="1" applyFill="1" applyBorder="1" applyAlignment="1">
      <alignment vertical="center"/>
    </xf>
    <xf numFmtId="0" fontId="0" fillId="0" borderId="0" xfId="0" applyFont="1" applyBorder="1" applyAlignment="1">
      <alignment vertical="center"/>
    </xf>
    <xf numFmtId="0" fontId="21" fillId="0" borderId="0" xfId="0" applyFont="1" applyBorder="1" applyAlignment="1">
      <alignment horizontal="center" vertical="center" wrapText="1" justifyLastLine="1"/>
    </xf>
    <xf numFmtId="0" fontId="0" fillId="0" borderId="0" xfId="0" applyFont="1" applyBorder="1" applyAlignment="1">
      <alignment horizontal="right" wrapText="1"/>
    </xf>
    <xf numFmtId="0" fontId="21" fillId="0" borderId="0" xfId="0" applyFont="1" applyBorder="1" applyAlignment="1">
      <alignment horizontal="right" justifyLastLine="1"/>
    </xf>
    <xf numFmtId="0" fontId="21" fillId="0" borderId="0" xfId="0" applyFont="1" applyBorder="1" applyAlignment="1">
      <alignment horizontal="right" wrapText="1" justifyLastLine="1"/>
    </xf>
    <xf numFmtId="0" fontId="21" fillId="0" borderId="0" xfId="0" applyFont="1" applyBorder="1" applyAlignment="1">
      <alignment horizontal="center" justifyLastLine="1"/>
    </xf>
    <xf numFmtId="0" fontId="29" fillId="0" borderId="0" xfId="0" applyFont="1" applyBorder="1" applyAlignment="1">
      <alignment vertical="center"/>
    </xf>
    <xf numFmtId="0" fontId="29" fillId="0" borderId="0" xfId="0" applyFont="1" applyBorder="1" applyAlignment="1">
      <alignment horizontal="left" vertical="top" wrapText="1"/>
    </xf>
    <xf numFmtId="0" fontId="22" fillId="0" borderId="0" xfId="0" applyFont="1" applyBorder="1" applyAlignment="1">
      <alignment horizontal="center" vertical="center"/>
    </xf>
    <xf numFmtId="0" fontId="21" fillId="0" borderId="12" xfId="0" applyFont="1" applyBorder="1" applyAlignment="1">
      <alignment vertical="center" wrapText="1" justifyLastLine="1"/>
    </xf>
    <xf numFmtId="0" fontId="0" fillId="0" borderId="0" xfId="0" applyFont="1" applyBorder="1" applyAlignment="1">
      <alignment wrapText="1"/>
    </xf>
    <xf numFmtId="0" fontId="21" fillId="0" borderId="0" xfId="0" applyFont="1" applyBorder="1" applyAlignment="1">
      <alignment justifyLastLine="1"/>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29" fillId="0" borderId="0" xfId="0" applyFont="1" applyBorder="1" applyAlignment="1">
      <alignment horizontal="center" vertical="center"/>
    </xf>
    <xf numFmtId="0" fontId="32" fillId="0" borderId="15" xfId="0" applyFont="1" applyBorder="1" applyAlignment="1">
      <alignment vertical="center" wrapText="1"/>
    </xf>
    <xf numFmtId="0" fontId="22" fillId="0" borderId="17" xfId="0" applyFont="1" applyBorder="1" applyAlignment="1">
      <alignment vertical="center"/>
    </xf>
    <xf numFmtId="0" fontId="25" fillId="0" borderId="0" xfId="1" applyFont="1" applyAlignment="1">
      <alignment horizontal="justify" vertical="top"/>
    </xf>
    <xf numFmtId="0" fontId="22" fillId="0" borderId="18" xfId="0" applyFont="1" applyBorder="1" applyAlignment="1">
      <alignment vertical="center"/>
    </xf>
    <xf numFmtId="0" fontId="22" fillId="0" borderId="10" xfId="0" applyFont="1" applyBorder="1" applyAlignment="1">
      <alignment vertical="center"/>
    </xf>
    <xf numFmtId="0" fontId="22" fillId="0" borderId="11" xfId="0" applyFont="1" applyBorder="1" applyAlignment="1">
      <alignment vertical="center"/>
    </xf>
    <xf numFmtId="0" fontId="22" fillId="0" borderId="14" xfId="0"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2" fillId="0" borderId="0" xfId="0" applyFont="1" applyBorder="1" applyAlignment="1">
      <alignment vertical="center"/>
    </xf>
    <xf numFmtId="0" fontId="22" fillId="0" borderId="12" xfId="0" applyFont="1" applyBorder="1" applyAlignment="1">
      <alignment vertical="center"/>
    </xf>
    <xf numFmtId="0" fontId="70" fillId="0" borderId="0" xfId="1" applyFont="1">
      <alignment vertical="center"/>
    </xf>
    <xf numFmtId="0" fontId="21" fillId="0" borderId="4" xfId="0" applyFont="1" applyBorder="1" applyAlignment="1">
      <alignment wrapText="1" justifyLastLine="1"/>
    </xf>
    <xf numFmtId="0" fontId="21" fillId="0" borderId="0" xfId="0" applyFont="1" applyBorder="1" applyAlignment="1">
      <alignment wrapText="1" justifyLastLine="1"/>
    </xf>
    <xf numFmtId="0" fontId="72" fillId="0" borderId="4" xfId="0" applyFont="1" applyBorder="1" applyAlignment="1">
      <alignment vertical="center" wrapText="1" shrinkToFit="1"/>
    </xf>
    <xf numFmtId="0" fontId="72" fillId="0" borderId="0" xfId="0" applyFont="1" applyBorder="1" applyAlignment="1">
      <alignment vertical="center" wrapText="1" shrinkToFit="1"/>
    </xf>
    <xf numFmtId="0" fontId="70" fillId="0" borderId="0" xfId="1" applyBorder="1" applyAlignment="1">
      <alignment vertical="center"/>
    </xf>
    <xf numFmtId="0" fontId="72" fillId="0" borderId="0" xfId="0" applyFont="1" applyBorder="1" applyAlignment="1">
      <alignment horizontal="center" vertical="center"/>
    </xf>
    <xf numFmtId="0" fontId="82" fillId="0" borderId="0" xfId="0" applyFont="1">
      <alignment vertical="center"/>
    </xf>
    <xf numFmtId="0" fontId="0" fillId="0" borderId="0" xfId="0" applyFont="1" applyBorder="1" applyAlignment="1">
      <alignment vertical="center"/>
    </xf>
    <xf numFmtId="0" fontId="24" fillId="0" borderId="0" xfId="0" applyFont="1" applyFill="1" applyBorder="1" applyAlignment="1">
      <alignment vertical="center"/>
    </xf>
    <xf numFmtId="49" fontId="24" fillId="0" borderId="0" xfId="0" applyNumberFormat="1" applyFont="1" applyFill="1" applyBorder="1" applyAlignment="1">
      <alignment vertical="center"/>
    </xf>
    <xf numFmtId="0" fontId="83" fillId="0" borderId="0" xfId="0" applyFont="1" applyFill="1" applyBorder="1" applyAlignment="1">
      <alignment vertical="center"/>
    </xf>
    <xf numFmtId="0" fontId="0" fillId="0" borderId="0" xfId="0" applyFont="1" applyBorder="1" applyAlignment="1">
      <alignment vertical="center"/>
    </xf>
    <xf numFmtId="0" fontId="84" fillId="0" borderId="9" xfId="0" applyFont="1" applyBorder="1" applyAlignment="1">
      <alignment horizontal="center" vertical="center" wrapText="1"/>
    </xf>
    <xf numFmtId="0" fontId="84" fillId="0" borderId="19" xfId="0" applyFont="1" applyBorder="1" applyAlignment="1">
      <alignment horizontal="center" vertical="center" wrapText="1"/>
    </xf>
    <xf numFmtId="0" fontId="7" fillId="0" borderId="0" xfId="1" applyFont="1" applyAlignment="1">
      <alignment horizontal="left" vertical="center"/>
    </xf>
    <xf numFmtId="0" fontId="72" fillId="0" borderId="20" xfId="0" applyFont="1" applyBorder="1" applyAlignment="1">
      <alignment horizontal="left" vertical="center"/>
    </xf>
    <xf numFmtId="0" fontId="7" fillId="0" borderId="20" xfId="1" applyFont="1" applyBorder="1" applyAlignment="1">
      <alignment horizontal="left" vertical="center"/>
    </xf>
    <xf numFmtId="0" fontId="72" fillId="0" borderId="9" xfId="0" applyFont="1" applyBorder="1" applyAlignment="1">
      <alignment horizontal="justify" vertical="center" wrapText="1"/>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7" fillId="0" borderId="0" xfId="1" applyFont="1" applyBorder="1" applyAlignment="1">
      <alignment horizontal="left" vertical="center"/>
    </xf>
    <xf numFmtId="0" fontId="73" fillId="4" borderId="8" xfId="0" applyFont="1" applyFill="1" applyBorder="1">
      <alignment vertical="center"/>
    </xf>
    <xf numFmtId="0" fontId="73" fillId="4" borderId="1" xfId="0" applyFont="1" applyFill="1" applyBorder="1">
      <alignment vertical="center"/>
    </xf>
    <xf numFmtId="0" fontId="73" fillId="4" borderId="0" xfId="0" applyFont="1" applyFill="1" applyBorder="1" applyAlignment="1">
      <alignment horizontal="center"/>
    </xf>
    <xf numFmtId="0" fontId="73" fillId="4" borderId="0" xfId="0" applyFont="1" applyFill="1" applyBorder="1" applyAlignment="1">
      <alignment horizontal="center" vertical="center"/>
    </xf>
    <xf numFmtId="0" fontId="21" fillId="0" borderId="38" xfId="0" applyFont="1" applyFill="1" applyBorder="1" applyAlignment="1">
      <alignment justifyLastLine="1"/>
    </xf>
    <xf numFmtId="0" fontId="21" fillId="0" borderId="39" xfId="0" applyFont="1" applyFill="1" applyBorder="1" applyAlignment="1">
      <alignment justifyLastLine="1"/>
    </xf>
    <xf numFmtId="0" fontId="21" fillId="0" borderId="40" xfId="0" applyFont="1" applyBorder="1" applyAlignment="1">
      <alignment vertical="center"/>
    </xf>
    <xf numFmtId="0" fontId="21" fillId="0" borderId="41" xfId="0" applyFont="1" applyBorder="1" applyAlignment="1">
      <alignment vertical="center"/>
    </xf>
    <xf numFmtId="0" fontId="21" fillId="0" borderId="42" xfId="0" applyFont="1" applyBorder="1" applyAlignment="1">
      <alignment vertical="center"/>
    </xf>
    <xf numFmtId="0" fontId="72" fillId="0" borderId="9" xfId="0" applyFont="1" applyBorder="1" applyAlignment="1">
      <alignment horizontal="center" vertical="center" wrapText="1"/>
    </xf>
    <xf numFmtId="0" fontId="29" fillId="0" borderId="0" xfId="0" applyFont="1" applyBorder="1" applyAlignment="1">
      <alignment horizontal="left" vertical="center"/>
    </xf>
    <xf numFmtId="0" fontId="86" fillId="0" borderId="0" xfId="1" applyFont="1" applyAlignment="1">
      <alignment horizontal="left" vertical="center"/>
    </xf>
    <xf numFmtId="0" fontId="29" fillId="0" borderId="0" xfId="0" applyFont="1" applyBorder="1" applyAlignment="1">
      <alignment vertical="center" wrapText="1"/>
    </xf>
    <xf numFmtId="0" fontId="85" fillId="0" borderId="9" xfId="0" applyFont="1" applyBorder="1" applyAlignment="1">
      <alignment horizontal="center" vertical="center"/>
    </xf>
    <xf numFmtId="0" fontId="73" fillId="6" borderId="0" xfId="0" applyFont="1" applyFill="1">
      <alignment vertical="center"/>
    </xf>
    <xf numFmtId="0" fontId="0" fillId="0" borderId="5" xfId="0" applyBorder="1">
      <alignment vertical="center"/>
    </xf>
    <xf numFmtId="0" fontId="0" fillId="0" borderId="1" xfId="0" applyBorder="1">
      <alignment vertical="center"/>
    </xf>
    <xf numFmtId="0" fontId="0" fillId="0" borderId="7" xfId="0" applyBorder="1">
      <alignment vertical="center"/>
    </xf>
    <xf numFmtId="0" fontId="0" fillId="0" borderId="0"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7" borderId="2" xfId="0" applyFill="1" applyBorder="1">
      <alignment vertical="center"/>
    </xf>
    <xf numFmtId="0" fontId="0" fillId="7" borderId="8" xfId="0" applyFill="1" applyBorder="1">
      <alignment vertical="center"/>
    </xf>
    <xf numFmtId="0" fontId="0" fillId="7" borderId="3" xfId="0" applyFill="1" applyBorder="1">
      <alignment vertical="center"/>
    </xf>
    <xf numFmtId="0" fontId="0" fillId="7" borderId="4" xfId="0" applyFill="1" applyBorder="1">
      <alignment vertical="center"/>
    </xf>
    <xf numFmtId="0" fontId="0" fillId="7" borderId="0" xfId="0" applyFill="1" applyBorder="1">
      <alignment vertical="center"/>
    </xf>
    <xf numFmtId="0" fontId="0" fillId="7" borderId="5" xfId="0" applyFill="1" applyBorder="1">
      <alignment vertical="center"/>
    </xf>
    <xf numFmtId="0" fontId="0" fillId="7" borderId="6" xfId="0" applyFill="1" applyBorder="1">
      <alignment vertical="center"/>
    </xf>
    <xf numFmtId="0" fontId="0" fillId="7" borderId="1" xfId="0" applyFill="1" applyBorder="1">
      <alignment vertical="center"/>
    </xf>
    <xf numFmtId="0" fontId="0" fillId="7" borderId="7" xfId="0" applyFill="1" applyBorder="1">
      <alignment vertical="center"/>
    </xf>
    <xf numFmtId="0" fontId="0" fillId="0" borderId="9" xfId="0" applyBorder="1" applyAlignment="1">
      <alignment horizontal="center" vertical="center"/>
    </xf>
    <xf numFmtId="0" fontId="87" fillId="0" borderId="0" xfId="0" applyFont="1" applyBorder="1" applyAlignment="1">
      <alignment vertical="center"/>
    </xf>
    <xf numFmtId="0" fontId="0" fillId="0" borderId="0" xfId="0" applyBorder="1" applyAlignment="1">
      <alignment horizontal="center" vertical="center"/>
    </xf>
    <xf numFmtId="0" fontId="0" fillId="6" borderId="0" xfId="0" applyFill="1" applyBorder="1" applyAlignment="1">
      <alignment horizontal="center" vertical="center"/>
    </xf>
    <xf numFmtId="0" fontId="71" fillId="0" borderId="0" xfId="0" applyFont="1">
      <alignment vertical="center"/>
    </xf>
    <xf numFmtId="0" fontId="89" fillId="0" borderId="0" xfId="0" applyFont="1" applyAlignment="1">
      <alignment vertical="center"/>
    </xf>
    <xf numFmtId="0" fontId="72" fillId="0" borderId="0" xfId="0" applyFont="1" applyAlignment="1"/>
    <xf numFmtId="0" fontId="72" fillId="0" borderId="0" xfId="0" applyFont="1" applyAlignment="1">
      <alignment vertical="center"/>
    </xf>
    <xf numFmtId="0" fontId="72" fillId="4" borderId="1" xfId="0" applyFont="1" applyFill="1" applyBorder="1">
      <alignment vertical="center"/>
    </xf>
    <xf numFmtId="0" fontId="72" fillId="4" borderId="8" xfId="0" applyFont="1" applyFill="1" applyBorder="1">
      <alignment vertical="center"/>
    </xf>
    <xf numFmtId="0" fontId="72" fillId="0" borderId="0" xfId="0" applyFont="1" applyAlignment="1">
      <alignment horizontal="center" vertical="center"/>
    </xf>
    <xf numFmtId="0" fontId="90" fillId="0" borderId="0" xfId="0" applyFont="1">
      <alignment vertical="center"/>
    </xf>
    <xf numFmtId="0" fontId="88" fillId="0" borderId="0" xfId="0" applyFont="1" applyBorder="1" applyAlignment="1">
      <alignment vertical="center"/>
    </xf>
    <xf numFmtId="0" fontId="88" fillId="0" borderId="0" xfId="0" applyFont="1" applyBorder="1">
      <alignment vertical="center"/>
    </xf>
    <xf numFmtId="0" fontId="91" fillId="0" borderId="0" xfId="0" applyFont="1">
      <alignment vertical="center"/>
    </xf>
    <xf numFmtId="0" fontId="90" fillId="0" borderId="0" xfId="0" applyFont="1" applyBorder="1">
      <alignment vertical="center"/>
    </xf>
    <xf numFmtId="0" fontId="72" fillId="4" borderId="0" xfId="0" applyFont="1" applyFill="1">
      <alignment vertical="center"/>
    </xf>
    <xf numFmtId="0" fontId="72" fillId="4" borderId="0" xfId="0" applyFont="1" applyFill="1" applyAlignment="1">
      <alignment horizontal="right" vertical="center"/>
    </xf>
    <xf numFmtId="0" fontId="72" fillId="0" borderId="0" xfId="0" applyFont="1" applyAlignment="1">
      <alignment horizontal="left" vertical="center"/>
    </xf>
    <xf numFmtId="0" fontId="72" fillId="0" borderId="0" xfId="0" applyFont="1" applyFill="1" applyBorder="1" applyAlignment="1">
      <alignment vertical="center" wrapText="1"/>
    </xf>
    <xf numFmtId="0" fontId="72" fillId="0" borderId="0" xfId="0" applyFont="1" applyFill="1" applyBorder="1" applyAlignment="1">
      <alignment horizontal="center" vertical="center" wrapText="1"/>
    </xf>
    <xf numFmtId="0" fontId="72" fillId="4" borderId="0" xfId="0" applyFont="1" applyFill="1" applyBorder="1" applyAlignment="1">
      <alignment vertical="center"/>
    </xf>
    <xf numFmtId="0" fontId="72" fillId="4" borderId="2" xfId="0" applyFont="1" applyFill="1" applyBorder="1">
      <alignment vertical="center"/>
    </xf>
    <xf numFmtId="0" fontId="72" fillId="4" borderId="3" xfId="0" applyFont="1" applyFill="1" applyBorder="1">
      <alignment vertical="center"/>
    </xf>
    <xf numFmtId="0" fontId="72" fillId="4" borderId="4" xfId="0" applyFont="1" applyFill="1" applyBorder="1">
      <alignment vertical="center"/>
    </xf>
    <xf numFmtId="0" fontId="72" fillId="4" borderId="0" xfId="0" applyFont="1" applyFill="1" applyBorder="1">
      <alignment vertical="center"/>
    </xf>
    <xf numFmtId="0" fontId="72" fillId="4" borderId="5" xfId="0" applyFont="1" applyFill="1" applyBorder="1">
      <alignment vertical="center"/>
    </xf>
    <xf numFmtId="0" fontId="72" fillId="4" borderId="6" xfId="0" applyFont="1" applyFill="1" applyBorder="1">
      <alignment vertical="center"/>
    </xf>
    <xf numFmtId="0" fontId="72" fillId="4" borderId="7" xfId="0" applyFont="1" applyFill="1" applyBorder="1">
      <alignment vertical="center"/>
    </xf>
    <xf numFmtId="0" fontId="72" fillId="4" borderId="47" xfId="0" applyFont="1" applyFill="1" applyBorder="1" applyAlignment="1">
      <alignment vertical="center" wrapText="1"/>
    </xf>
    <xf numFmtId="0" fontId="72" fillId="4" borderId="9" xfId="0" applyFont="1" applyFill="1" applyBorder="1" applyAlignment="1">
      <alignment horizontal="right" vertical="center" wrapText="1"/>
    </xf>
    <xf numFmtId="0" fontId="72" fillId="4" borderId="9" xfId="0" applyFont="1" applyFill="1" applyBorder="1" applyAlignment="1">
      <alignment vertical="center" wrapText="1"/>
    </xf>
    <xf numFmtId="0" fontId="72" fillId="4" borderId="9" xfId="0" applyFont="1" applyFill="1" applyBorder="1">
      <alignment vertical="center"/>
    </xf>
    <xf numFmtId="0" fontId="92" fillId="7" borderId="6" xfId="0" applyFont="1" applyFill="1" applyBorder="1">
      <alignment vertical="center"/>
    </xf>
    <xf numFmtId="0" fontId="62" fillId="0" borderId="0" xfId="0" applyFont="1" applyBorder="1" applyAlignment="1">
      <alignment vertical="center"/>
    </xf>
    <xf numFmtId="0" fontId="70" fillId="0" borderId="0" xfId="1" applyFont="1">
      <alignment vertical="center"/>
    </xf>
    <xf numFmtId="0" fontId="93" fillId="0" borderId="0" xfId="0" applyFont="1">
      <alignment vertical="center"/>
    </xf>
    <xf numFmtId="0" fontId="28" fillId="0" borderId="0" xfId="0" applyFont="1" applyAlignment="1"/>
    <xf numFmtId="0" fontId="24" fillId="0" borderId="0" xfId="0" applyFont="1" applyAlignment="1"/>
    <xf numFmtId="0" fontId="24" fillId="0" borderId="0" xfId="0" applyFont="1" applyAlignment="1">
      <alignment vertical="center"/>
    </xf>
    <xf numFmtId="0" fontId="24" fillId="0" borderId="0" xfId="0" applyFont="1" applyAlignment="1">
      <alignment horizontal="left" vertical="center"/>
    </xf>
    <xf numFmtId="0" fontId="24" fillId="0" borderId="0" xfId="0" applyFont="1" applyAlignment="1">
      <alignment horizontal="right"/>
    </xf>
    <xf numFmtId="0" fontId="62" fillId="0" borderId="0" xfId="0" applyFont="1" applyAlignment="1"/>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0" borderId="10" xfId="0" applyFont="1" applyBorder="1" applyAlignment="1">
      <alignment horizontal="center"/>
    </xf>
    <xf numFmtId="0" fontId="24" fillId="0" borderId="10" xfId="0" applyFont="1" applyBorder="1" applyAlignment="1">
      <alignment horizontal="center" vertical="center"/>
    </xf>
    <xf numFmtId="0" fontId="62" fillId="0" borderId="8" xfId="0" applyFont="1" applyBorder="1" applyAlignment="1">
      <alignment horizontal="center" vertical="center"/>
    </xf>
    <xf numFmtId="0" fontId="62" fillId="0" borderId="0" xfId="0" applyFont="1" applyBorder="1" applyAlignment="1">
      <alignment horizontal="center" vertical="center"/>
    </xf>
    <xf numFmtId="0" fontId="24" fillId="0" borderId="0" xfId="0" applyFont="1" applyBorder="1" applyAlignment="1">
      <alignment horizontal="center" vertical="center"/>
    </xf>
    <xf numFmtId="0" fontId="21" fillId="0" borderId="0" xfId="0" applyFont="1" applyAlignment="1">
      <alignment vertical="center"/>
    </xf>
    <xf numFmtId="0" fontId="29" fillId="0" borderId="0" xfId="0" applyFont="1" applyAlignment="1"/>
    <xf numFmtId="0" fontId="21" fillId="0" borderId="0" xfId="0" applyFont="1" applyAlignment="1">
      <alignment horizontal="left" vertical="center"/>
    </xf>
    <xf numFmtId="0" fontId="21" fillId="0" borderId="0" xfId="0" quotePrefix="1" applyFont="1" applyAlignment="1">
      <alignment vertical="center"/>
    </xf>
    <xf numFmtId="0" fontId="21" fillId="0" borderId="0" xfId="0" applyFont="1" applyAlignment="1">
      <alignment vertical="center" wrapText="1"/>
    </xf>
    <xf numFmtId="0" fontId="61" fillId="0" borderId="0" xfId="0" applyFont="1" applyAlignment="1">
      <alignment vertical="center"/>
    </xf>
    <xf numFmtId="0" fontId="61" fillId="0" borderId="0" xfId="0" applyFont="1" applyAlignment="1"/>
    <xf numFmtId="0" fontId="22" fillId="0" borderId="0" xfId="0" applyFont="1" applyAlignment="1">
      <alignment vertical="center"/>
    </xf>
    <xf numFmtId="0" fontId="61" fillId="2" borderId="0" xfId="0" applyFont="1" applyFill="1" applyAlignment="1">
      <alignment horizontal="left" vertical="center"/>
    </xf>
    <xf numFmtId="0" fontId="87" fillId="0" borderId="0" xfId="0" applyFont="1" applyBorder="1" applyAlignment="1">
      <alignment horizontal="center" vertical="center"/>
    </xf>
    <xf numFmtId="0" fontId="73" fillId="0" borderId="0" xfId="0" applyFont="1" applyAlignment="1">
      <alignment horizontal="left" vertical="center"/>
    </xf>
    <xf numFmtId="0" fontId="73" fillId="0" borderId="0" xfId="0" applyFont="1" applyAlignment="1">
      <alignment horizontal="center" vertical="center"/>
    </xf>
    <xf numFmtId="0" fontId="73" fillId="0" borderId="0" xfId="0" applyFont="1" applyFill="1" applyAlignment="1">
      <alignment horizontal="distributed" vertical="center"/>
    </xf>
    <xf numFmtId="0" fontId="17" fillId="0" borderId="0" xfId="0" applyFont="1" applyAlignment="1"/>
    <xf numFmtId="0" fontId="18" fillId="0" borderId="0" xfId="0" applyFont="1" applyAlignment="1"/>
    <xf numFmtId="177" fontId="7" fillId="0" borderId="0" xfId="1" applyNumberFormat="1" applyFont="1" applyFill="1" applyAlignment="1">
      <alignment vertical="center"/>
    </xf>
    <xf numFmtId="0" fontId="17" fillId="0" borderId="0" xfId="0" applyFont="1" applyFill="1" applyAlignment="1">
      <alignment vertical="center" shrinkToFit="1"/>
    </xf>
    <xf numFmtId="0" fontId="17" fillId="0" borderId="0" xfId="0" applyFont="1" applyAlignment="1">
      <alignment horizontal="distributed" vertical="center"/>
    </xf>
    <xf numFmtId="0" fontId="73" fillId="0" borderId="0" xfId="0" applyFont="1" applyAlignment="1">
      <alignment horizontal="right" vertical="center"/>
    </xf>
    <xf numFmtId="0" fontId="73" fillId="0" borderId="9" xfId="0" applyFont="1" applyBorder="1" applyAlignment="1">
      <alignment horizontal="center" vertical="center"/>
    </xf>
    <xf numFmtId="0" fontId="91" fillId="0" borderId="0" xfId="0" applyFont="1" applyAlignment="1">
      <alignment vertical="center" shrinkToFit="1"/>
    </xf>
    <xf numFmtId="0" fontId="28" fillId="0" borderId="0" xfId="1" applyFont="1" applyBorder="1" applyProtection="1">
      <alignment vertical="center"/>
    </xf>
    <xf numFmtId="0" fontId="27" fillId="0" borderId="0" xfId="1" applyFont="1" applyBorder="1" applyAlignment="1" applyProtection="1">
      <alignment vertical="center" shrinkToFit="1"/>
    </xf>
    <xf numFmtId="0" fontId="27" fillId="0" borderId="0" xfId="1" applyFont="1" applyBorder="1" applyProtection="1">
      <alignment vertical="center"/>
    </xf>
    <xf numFmtId="0" fontId="28" fillId="2" borderId="0" xfId="0" applyFont="1" applyFill="1" applyBorder="1" applyAlignment="1" applyProtection="1">
      <alignment vertical="center"/>
    </xf>
    <xf numFmtId="0" fontId="28" fillId="0" borderId="0" xfId="0" applyFont="1" applyFill="1" applyBorder="1" applyAlignment="1" applyProtection="1">
      <alignment vertical="center"/>
    </xf>
    <xf numFmtId="0" fontId="27" fillId="2" borderId="0" xfId="0" applyFont="1" applyFill="1" applyBorder="1" applyAlignment="1" applyProtection="1">
      <alignment vertical="center"/>
    </xf>
    <xf numFmtId="0" fontId="29" fillId="0" borderId="0" xfId="0" applyNumberFormat="1" applyFont="1" applyFill="1" applyBorder="1" applyAlignment="1" applyProtection="1">
      <alignment vertical="center" shrinkToFit="1"/>
    </xf>
    <xf numFmtId="49" fontId="27" fillId="0" borderId="0" xfId="0" applyNumberFormat="1" applyFont="1" applyFill="1" applyBorder="1" applyAlignment="1" applyProtection="1">
      <alignment horizontal="center" vertical="center"/>
    </xf>
    <xf numFmtId="0" fontId="27" fillId="0" borderId="0" xfId="0" applyFont="1" applyFill="1" applyBorder="1" applyAlignment="1" applyProtection="1">
      <alignment vertical="center"/>
    </xf>
    <xf numFmtId="0" fontId="57" fillId="0" borderId="0" xfId="1" applyFont="1" applyFill="1" applyProtection="1">
      <alignment vertical="center"/>
    </xf>
    <xf numFmtId="0" fontId="21" fillId="0" borderId="0" xfId="1" applyFont="1" applyFill="1" applyProtection="1">
      <alignment vertical="center"/>
    </xf>
    <xf numFmtId="0" fontId="21" fillId="0" borderId="0" xfId="0" applyFont="1" applyFill="1" applyBorder="1" applyAlignment="1" applyProtection="1">
      <alignment vertical="center"/>
    </xf>
    <xf numFmtId="0" fontId="27" fillId="0" borderId="0" xfId="1" applyFont="1" applyFill="1" applyBorder="1" applyProtection="1">
      <alignment vertical="center"/>
    </xf>
    <xf numFmtId="0" fontId="27" fillId="0" borderId="0" xfId="1" applyFont="1" applyFill="1" applyProtection="1">
      <alignment vertical="center"/>
    </xf>
    <xf numFmtId="0" fontId="27" fillId="0" borderId="0" xfId="1" applyFont="1" applyProtection="1">
      <alignment vertical="center"/>
    </xf>
    <xf numFmtId="0" fontId="28" fillId="2" borderId="0"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29" fillId="0" borderId="0" xfId="0" applyNumberFormat="1" applyFont="1" applyFill="1" applyBorder="1" applyAlignment="1" applyProtection="1">
      <alignment horizontal="left" vertical="center" shrinkToFit="1"/>
    </xf>
    <xf numFmtId="0" fontId="29" fillId="2" borderId="0" xfId="0" applyFont="1" applyFill="1" applyBorder="1" applyAlignment="1" applyProtection="1">
      <alignment horizontal="center" vertical="center"/>
    </xf>
    <xf numFmtId="0" fontId="38" fillId="0" borderId="0" xfId="1" applyFont="1" applyProtection="1">
      <alignment vertical="center"/>
    </xf>
    <xf numFmtId="0" fontId="34" fillId="0" borderId="0" xfId="1" applyFont="1" applyProtection="1">
      <alignment vertical="center"/>
    </xf>
    <xf numFmtId="0" fontId="34" fillId="0" borderId="0" xfId="1" applyFont="1" applyFill="1" applyBorder="1" applyAlignment="1" applyProtection="1">
      <alignment vertical="center"/>
    </xf>
    <xf numFmtId="0" fontId="63" fillId="0" borderId="0" xfId="3" applyFont="1" applyFill="1" applyBorder="1" applyAlignment="1" applyProtection="1">
      <alignment vertical="center"/>
    </xf>
    <xf numFmtId="0" fontId="34" fillId="0" borderId="0" xfId="1" applyFont="1" applyBorder="1" applyAlignment="1" applyProtection="1">
      <alignment horizontal="center" vertical="center" shrinkToFit="1"/>
    </xf>
    <xf numFmtId="0" fontId="34" fillId="0" borderId="0" xfId="1" applyFont="1" applyBorder="1" applyAlignment="1" applyProtection="1">
      <alignment horizontal="center" vertical="center"/>
    </xf>
    <xf numFmtId="0" fontId="21" fillId="0" borderId="0" xfId="2" applyFont="1" applyFill="1" applyAlignment="1" applyProtection="1">
      <alignment vertical="center"/>
    </xf>
    <xf numFmtId="0" fontId="27" fillId="0" borderId="0" xfId="2" applyFont="1" applyFill="1" applyAlignment="1" applyProtection="1">
      <alignment vertical="center"/>
    </xf>
    <xf numFmtId="0" fontId="36" fillId="0" borderId="0" xfId="1" applyFont="1" applyProtection="1">
      <alignment vertical="center"/>
    </xf>
    <xf numFmtId="0" fontId="35" fillId="0" borderId="0" xfId="1" applyFont="1" applyFill="1" applyAlignment="1" applyProtection="1">
      <alignment vertical="center"/>
    </xf>
    <xf numFmtId="0" fontId="35" fillId="0" borderId="0" xfId="1" applyFont="1" applyFill="1" applyProtection="1">
      <alignment vertical="center"/>
    </xf>
    <xf numFmtId="0" fontId="35" fillId="0" borderId="0" xfId="1" applyFont="1" applyProtection="1">
      <alignment vertical="center"/>
    </xf>
    <xf numFmtId="0" fontId="36" fillId="0" borderId="0" xfId="1" applyNumberFormat="1" applyFont="1" applyProtection="1">
      <alignment vertical="center"/>
    </xf>
    <xf numFmtId="0" fontId="21" fillId="0" borderId="0" xfId="1" applyFont="1" applyProtection="1">
      <alignment vertical="center"/>
    </xf>
    <xf numFmtId="0" fontId="63" fillId="0" borderId="0" xfId="1" applyFont="1" applyFill="1" applyProtection="1">
      <alignment vertical="center"/>
    </xf>
    <xf numFmtId="0" fontId="26" fillId="0" borderId="9" xfId="0" applyFont="1" applyBorder="1" applyAlignment="1" applyProtection="1">
      <alignment vertical="center"/>
    </xf>
    <xf numFmtId="0" fontId="26" fillId="3" borderId="9" xfId="0" applyFont="1" applyFill="1" applyBorder="1" applyAlignment="1" applyProtection="1">
      <alignment vertical="center" shrinkToFit="1"/>
    </xf>
    <xf numFmtId="0" fontId="26" fillId="3" borderId="9" xfId="0" applyFont="1" applyFill="1" applyBorder="1" applyAlignment="1" applyProtection="1">
      <alignment vertical="center"/>
    </xf>
    <xf numFmtId="0" fontId="27" fillId="0" borderId="0" xfId="1" applyFont="1" applyAlignment="1" applyProtection="1">
      <alignment horizontal="center" vertical="center"/>
    </xf>
    <xf numFmtId="0" fontId="42" fillId="3" borderId="9" xfId="0" applyFont="1" applyFill="1" applyBorder="1" applyAlignment="1" applyProtection="1">
      <alignment vertical="center" shrinkToFit="1"/>
    </xf>
    <xf numFmtId="0" fontId="75" fillId="0" borderId="0" xfId="1" applyFont="1" applyProtection="1">
      <alignment vertical="center"/>
    </xf>
    <xf numFmtId="0" fontId="37" fillId="0" borderId="0" xfId="1" applyFont="1" applyProtection="1">
      <alignment vertical="center"/>
    </xf>
    <xf numFmtId="0" fontId="76" fillId="0" borderId="0" xfId="0" applyFont="1" applyBorder="1" applyAlignment="1" applyProtection="1">
      <alignment vertical="center"/>
    </xf>
    <xf numFmtId="0" fontId="36" fillId="0" borderId="0" xfId="1" applyFont="1" applyFill="1" applyBorder="1" applyAlignment="1" applyProtection="1">
      <alignment vertical="center"/>
    </xf>
    <xf numFmtId="0" fontId="36" fillId="0" borderId="10" xfId="1" applyFont="1" applyFill="1" applyBorder="1" applyAlignment="1" applyProtection="1">
      <alignment vertical="center"/>
    </xf>
    <xf numFmtId="0" fontId="35" fillId="0" borderId="10" xfId="1" applyFont="1" applyFill="1" applyBorder="1" applyAlignment="1" applyProtection="1">
      <alignment vertical="center" textRotation="255" shrinkToFit="1"/>
    </xf>
    <xf numFmtId="0" fontId="77" fillId="0" borderId="0" xfId="1" applyFont="1" applyFill="1" applyBorder="1" applyAlignment="1" applyProtection="1">
      <alignment vertical="center" shrinkToFit="1"/>
    </xf>
    <xf numFmtId="0" fontId="0" fillId="0" borderId="0" xfId="0" applyBorder="1" applyAlignment="1" applyProtection="1">
      <alignment shrinkToFit="1"/>
    </xf>
    <xf numFmtId="0" fontId="0" fillId="0" borderId="0" xfId="0" applyBorder="1" applyAlignment="1" applyProtection="1"/>
    <xf numFmtId="0" fontId="21" fillId="0" borderId="0" xfId="1" applyFont="1" applyBorder="1" applyProtection="1">
      <alignment vertical="center"/>
    </xf>
    <xf numFmtId="0" fontId="78" fillId="0" borderId="0" xfId="1" applyFont="1" applyFill="1" applyBorder="1" applyAlignment="1" applyProtection="1">
      <alignment vertical="center"/>
    </xf>
    <xf numFmtId="0" fontId="35" fillId="0" borderId="0" xfId="1" applyFont="1" applyFill="1" applyBorder="1" applyProtection="1">
      <alignment vertical="center"/>
    </xf>
    <xf numFmtId="0" fontId="39" fillId="0" borderId="10" xfId="1" applyFont="1" applyFill="1" applyBorder="1" applyAlignment="1" applyProtection="1">
      <alignment vertical="center" shrinkToFit="1"/>
    </xf>
    <xf numFmtId="0" fontId="40" fillId="0" borderId="10" xfId="1" applyFont="1" applyFill="1" applyBorder="1" applyAlignment="1" applyProtection="1">
      <alignment vertical="center"/>
    </xf>
    <xf numFmtId="0" fontId="39" fillId="0" borderId="0" xfId="1" applyFont="1" applyFill="1" applyBorder="1" applyAlignment="1" applyProtection="1">
      <alignment vertical="center" shrinkToFit="1"/>
    </xf>
    <xf numFmtId="0" fontId="40" fillId="0" borderId="0" xfId="1" applyFont="1" applyFill="1" applyBorder="1" applyAlignment="1" applyProtection="1">
      <alignment vertical="center"/>
    </xf>
    <xf numFmtId="0" fontId="27" fillId="0" borderId="0" xfId="2" applyFont="1" applyFill="1" applyBorder="1" applyAlignment="1" applyProtection="1">
      <alignment vertical="center"/>
    </xf>
    <xf numFmtId="0" fontId="36" fillId="0" borderId="0" xfId="1" applyFont="1" applyFill="1" applyBorder="1" applyAlignment="1" applyProtection="1">
      <alignment horizontal="center" vertical="center"/>
    </xf>
    <xf numFmtId="0" fontId="35" fillId="0" borderId="0" xfId="1" applyFont="1" applyFill="1" applyBorder="1" applyAlignment="1" applyProtection="1">
      <alignment horizontal="center" vertical="center" textRotation="255" shrinkToFit="1"/>
    </xf>
    <xf numFmtId="0" fontId="35" fillId="0" borderId="0" xfId="1" applyFont="1" applyFill="1" applyBorder="1" applyAlignment="1" applyProtection="1">
      <alignment horizontal="center" vertical="center"/>
    </xf>
    <xf numFmtId="0" fontId="35" fillId="0" borderId="0" xfId="1" applyFont="1" applyFill="1" applyBorder="1" applyAlignment="1" applyProtection="1">
      <alignment horizontal="center" vertical="center" textRotation="255"/>
    </xf>
    <xf numFmtId="0" fontId="27" fillId="0" borderId="0" xfId="1" applyFont="1" applyFill="1" applyBorder="1" applyAlignment="1" applyProtection="1">
      <alignment vertical="center" shrinkToFit="1"/>
    </xf>
    <xf numFmtId="0" fontId="29" fillId="2" borderId="0" xfId="0" applyFont="1" applyFill="1" applyBorder="1" applyAlignment="1" applyProtection="1">
      <alignment vertical="center"/>
    </xf>
    <xf numFmtId="0" fontId="28" fillId="0" borderId="0" xfId="1" applyFont="1" applyProtection="1">
      <alignment vertical="center"/>
    </xf>
    <xf numFmtId="0" fontId="43" fillId="0" borderId="0" xfId="1" applyFont="1" applyFill="1" applyBorder="1" applyAlignment="1" applyProtection="1">
      <alignment vertical="center"/>
    </xf>
    <xf numFmtId="0" fontId="34" fillId="0" borderId="0" xfId="1" applyFont="1" applyFill="1" applyBorder="1" applyAlignment="1" applyProtection="1">
      <alignment horizontal="center" vertical="center" shrinkToFit="1"/>
    </xf>
    <xf numFmtId="0" fontId="34" fillId="0" borderId="0" xfId="1" applyFont="1" applyFill="1" applyBorder="1" applyAlignment="1" applyProtection="1">
      <alignment horizontal="center" vertical="center"/>
    </xf>
    <xf numFmtId="0" fontId="35" fillId="0" borderId="0" xfId="1" applyFont="1" applyFill="1" applyAlignment="1" applyProtection="1">
      <alignment vertical="center" shrinkToFit="1"/>
    </xf>
    <xf numFmtId="0" fontId="35" fillId="0" borderId="10" xfId="1" applyFont="1" applyFill="1" applyBorder="1" applyAlignment="1" applyProtection="1">
      <alignment vertical="center"/>
    </xf>
    <xf numFmtId="0" fontId="35" fillId="0" borderId="10" xfId="1" applyFont="1" applyFill="1" applyBorder="1" applyAlignment="1" applyProtection="1">
      <alignment vertical="center" textRotation="255"/>
    </xf>
    <xf numFmtId="0" fontId="27" fillId="0" borderId="0" xfId="1" applyFont="1" applyFill="1" applyAlignment="1" applyProtection="1">
      <alignment vertical="center" shrinkToFit="1"/>
    </xf>
    <xf numFmtId="0" fontId="26" fillId="0" borderId="0" xfId="0" applyFont="1" applyFill="1" applyBorder="1" applyAlignment="1" applyProtection="1">
      <alignment vertical="center" shrinkToFit="1"/>
    </xf>
    <xf numFmtId="0" fontId="79" fillId="0" borderId="0" xfId="0" applyFont="1" applyFill="1" applyBorder="1" applyAlignment="1" applyProtection="1">
      <alignment vertical="center" shrinkToFit="1"/>
    </xf>
    <xf numFmtId="0" fontId="26" fillId="0" borderId="0" xfId="0" applyFont="1" applyFill="1" applyBorder="1" applyAlignment="1" applyProtection="1">
      <alignment vertical="center"/>
    </xf>
    <xf numFmtId="0" fontId="80" fillId="0" borderId="0" xfId="0" applyFont="1" applyFill="1" applyBorder="1" applyAlignment="1" applyProtection="1">
      <alignment vertical="center" shrinkToFit="1"/>
    </xf>
    <xf numFmtId="0" fontId="81" fillId="0" borderId="0" xfId="0" applyFont="1" applyFill="1" applyBorder="1" applyAlignment="1" applyProtection="1">
      <alignment vertical="center" shrinkToFit="1"/>
    </xf>
    <xf numFmtId="0" fontId="35" fillId="0" borderId="10" xfId="1" applyFont="1" applyFill="1" applyBorder="1" applyAlignment="1" applyProtection="1">
      <alignment horizontal="left" vertical="center"/>
    </xf>
    <xf numFmtId="0" fontId="35" fillId="0" borderId="10" xfId="1" applyFont="1" applyFill="1" applyBorder="1" applyAlignment="1" applyProtection="1">
      <alignment horizontal="left" vertical="center" textRotation="255" shrinkToFit="1"/>
    </xf>
    <xf numFmtId="0" fontId="35" fillId="0" borderId="10" xfId="1" applyFont="1" applyFill="1" applyBorder="1" applyAlignment="1" applyProtection="1">
      <alignment horizontal="left" vertical="center" textRotation="255"/>
    </xf>
    <xf numFmtId="0" fontId="26" fillId="0" borderId="0" xfId="0" applyFont="1" applyBorder="1" applyAlignment="1" applyProtection="1">
      <alignment vertical="center"/>
    </xf>
    <xf numFmtId="0" fontId="26" fillId="0" borderId="0" xfId="0" applyFont="1" applyBorder="1" applyAlignment="1" applyProtection="1">
      <alignment vertical="center" shrinkToFit="1"/>
    </xf>
    <xf numFmtId="0" fontId="79" fillId="0" borderId="0" xfId="0" applyFont="1" applyBorder="1" applyAlignment="1" applyProtection="1">
      <alignment vertical="center" shrinkToFit="1"/>
    </xf>
    <xf numFmtId="0" fontId="28" fillId="0" borderId="0" xfId="1" applyFont="1" applyAlignment="1" applyProtection="1">
      <alignment vertical="center" shrinkToFit="1"/>
    </xf>
    <xf numFmtId="0" fontId="26" fillId="3" borderId="9" xfId="0" applyFont="1" applyFill="1" applyBorder="1" applyAlignment="1" applyProtection="1">
      <alignment vertical="center" shrinkToFit="1"/>
      <protection locked="0"/>
    </xf>
    <xf numFmtId="177" fontId="85" fillId="4" borderId="9" xfId="0" applyNumberFormat="1" applyFont="1" applyFill="1" applyBorder="1" applyAlignment="1">
      <alignment horizontal="left" vertical="center"/>
    </xf>
    <xf numFmtId="0" fontId="85" fillId="4" borderId="9" xfId="0" applyFont="1" applyFill="1" applyBorder="1" applyAlignment="1">
      <alignment horizontal="left" vertical="center"/>
    </xf>
    <xf numFmtId="0" fontId="29" fillId="0" borderId="0" xfId="0" applyNumberFormat="1" applyFont="1" applyFill="1" applyBorder="1" applyAlignment="1" applyProtection="1">
      <alignment horizontal="left" vertical="center" shrinkToFit="1"/>
    </xf>
    <xf numFmtId="0" fontId="105" fillId="0" borderId="0" xfId="0" applyFont="1" applyFill="1" applyBorder="1" applyAlignment="1">
      <alignment horizontal="center" vertical="center"/>
    </xf>
    <xf numFmtId="0" fontId="108" fillId="0" borderId="0" xfId="0" applyFont="1" applyFill="1" applyAlignment="1"/>
    <xf numFmtId="0" fontId="108" fillId="0" borderId="0" xfId="0" applyFont="1" applyAlignment="1"/>
    <xf numFmtId="0" fontId="108" fillId="0" borderId="0" xfId="0" applyFont="1" applyFill="1" applyAlignment="1">
      <alignment horizontal="center" vertical="center"/>
    </xf>
    <xf numFmtId="0" fontId="110" fillId="0" borderId="51" xfId="0" applyFont="1" applyFill="1" applyBorder="1" applyAlignment="1">
      <alignment horizontal="right"/>
    </xf>
    <xf numFmtId="0" fontId="111" fillId="6" borderId="51" xfId="0" applyFont="1" applyFill="1" applyBorder="1" applyAlignment="1">
      <alignment horizontal="left" vertical="center" indent="1" shrinkToFit="1"/>
    </xf>
    <xf numFmtId="0" fontId="112" fillId="0" borderId="0" xfId="0" applyFont="1" applyFill="1" applyBorder="1" applyAlignment="1">
      <alignment vertical="center"/>
    </xf>
    <xf numFmtId="0" fontId="108" fillId="0" borderId="0" xfId="0" applyFont="1" applyFill="1" applyBorder="1" applyAlignment="1">
      <alignment horizontal="left" vertical="center"/>
    </xf>
    <xf numFmtId="0" fontId="108" fillId="0" borderId="0" xfId="0" applyFont="1" applyFill="1" applyBorder="1" applyAlignment="1">
      <alignment horizontal="center" vertical="center"/>
    </xf>
    <xf numFmtId="0" fontId="110" fillId="0" borderId="0" xfId="0" applyFont="1" applyFill="1" applyBorder="1" applyAlignment="1">
      <alignment horizontal="left" vertical="center"/>
    </xf>
    <xf numFmtId="0" fontId="112" fillId="0" borderId="0" xfId="0" applyFont="1" applyFill="1" applyAlignment="1">
      <alignment vertical="center"/>
    </xf>
    <xf numFmtId="0" fontId="113" fillId="8" borderId="70" xfId="0" applyFont="1" applyFill="1" applyBorder="1" applyAlignment="1">
      <alignment horizontal="center" vertical="center" wrapText="1"/>
    </xf>
    <xf numFmtId="0" fontId="113" fillId="8" borderId="71" xfId="0" applyFont="1" applyFill="1" applyBorder="1" applyAlignment="1">
      <alignment horizontal="center" vertical="center" wrapText="1"/>
    </xf>
    <xf numFmtId="0" fontId="114" fillId="8" borderId="72" xfId="0" applyFont="1" applyFill="1" applyBorder="1" applyAlignment="1">
      <alignment horizontal="center" vertical="center" wrapText="1"/>
    </xf>
    <xf numFmtId="0" fontId="114" fillId="8" borderId="80" xfId="0" applyFont="1" applyFill="1" applyBorder="1" applyAlignment="1">
      <alignment horizontal="center" vertical="center"/>
    </xf>
    <xf numFmtId="0" fontId="110" fillId="0" borderId="0" xfId="0" applyFont="1" applyAlignment="1"/>
    <xf numFmtId="0" fontId="112" fillId="0" borderId="0" xfId="0" applyFont="1" applyFill="1" applyBorder="1" applyAlignment="1">
      <alignment horizontal="left" vertical="center"/>
    </xf>
    <xf numFmtId="0" fontId="114" fillId="0" borderId="0" xfId="0" applyFont="1" applyFill="1" applyAlignment="1">
      <alignment horizontal="center" vertical="center"/>
    </xf>
    <xf numFmtId="0" fontId="114" fillId="4" borderId="46" xfId="0" applyFont="1" applyFill="1" applyBorder="1" applyAlignment="1">
      <alignment horizontal="center" vertical="center"/>
    </xf>
    <xf numFmtId="0" fontId="114" fillId="0" borderId="47" xfId="0" applyFont="1" applyFill="1" applyBorder="1" applyAlignment="1">
      <alignment horizontal="center" vertical="center"/>
    </xf>
    <xf numFmtId="0" fontId="114" fillId="0" borderId="9" xfId="0" applyFont="1" applyFill="1" applyBorder="1" applyAlignment="1">
      <alignment horizontal="center" vertical="center" wrapText="1"/>
    </xf>
    <xf numFmtId="0" fontId="114" fillId="0" borderId="9" xfId="0" applyFont="1" applyFill="1" applyBorder="1" applyAlignment="1">
      <alignment horizontal="center" vertical="center"/>
    </xf>
    <xf numFmtId="0" fontId="114" fillId="0" borderId="19" xfId="0" applyFont="1" applyFill="1" applyBorder="1" applyAlignment="1">
      <alignment horizontal="left" vertical="center" wrapText="1"/>
    </xf>
    <xf numFmtId="0" fontId="114" fillId="0" borderId="59" xfId="0" applyFont="1" applyFill="1" applyBorder="1" applyAlignment="1">
      <alignment horizontal="left" vertical="center" wrapText="1"/>
    </xf>
    <xf numFmtId="0" fontId="114" fillId="4" borderId="62" xfId="0" applyFont="1" applyFill="1" applyBorder="1" applyAlignment="1">
      <alignment horizontal="center" vertical="center"/>
    </xf>
    <xf numFmtId="0" fontId="114" fillId="0" borderId="0" xfId="0" applyFont="1" applyAlignment="1">
      <alignment horizontal="center" vertical="center"/>
    </xf>
    <xf numFmtId="0" fontId="114" fillId="0" borderId="19" xfId="0" applyFont="1" applyFill="1" applyBorder="1" applyAlignment="1">
      <alignment horizontal="left" vertical="center"/>
    </xf>
    <xf numFmtId="0" fontId="114" fillId="0" borderId="13" xfId="0" applyFont="1" applyFill="1" applyBorder="1" applyAlignment="1">
      <alignment horizontal="center" vertical="center"/>
    </xf>
    <xf numFmtId="0" fontId="114" fillId="0" borderId="6" xfId="0" applyFont="1" applyFill="1" applyBorder="1" applyAlignment="1">
      <alignment horizontal="left" vertical="center" wrapText="1"/>
    </xf>
    <xf numFmtId="0" fontId="114" fillId="0" borderId="73" xfId="0" applyFont="1" applyFill="1" applyBorder="1" applyAlignment="1">
      <alignment horizontal="left" vertical="center" wrapText="1"/>
    </xf>
    <xf numFmtId="0" fontId="114" fillId="4" borderId="81" xfId="0" applyFont="1" applyFill="1" applyBorder="1" applyAlignment="1">
      <alignment horizontal="center" vertical="center"/>
    </xf>
    <xf numFmtId="0" fontId="114" fillId="0" borderId="152" xfId="0" applyFont="1" applyFill="1" applyBorder="1" applyAlignment="1">
      <alignment horizontal="center" vertical="center"/>
    </xf>
    <xf numFmtId="0" fontId="114" fillId="0" borderId="52" xfId="0" applyFont="1" applyFill="1" applyBorder="1" applyAlignment="1">
      <alignment horizontal="center" vertical="center"/>
    </xf>
    <xf numFmtId="0" fontId="114" fillId="0" borderId="63" xfId="0" applyFont="1" applyFill="1" applyBorder="1" applyAlignment="1">
      <alignment horizontal="left" vertical="center" wrapText="1"/>
    </xf>
    <xf numFmtId="0" fontId="114" fillId="0" borderId="74" xfId="0" applyFont="1" applyFill="1" applyBorder="1" applyAlignment="1">
      <alignment horizontal="left" vertical="center" wrapText="1"/>
    </xf>
    <xf numFmtId="0" fontId="114" fillId="0" borderId="0" xfId="0" applyFont="1" applyAlignment="1">
      <alignment horizontal="left" vertical="center"/>
    </xf>
    <xf numFmtId="0" fontId="114" fillId="4" borderId="66" xfId="0" applyFont="1" applyFill="1" applyBorder="1" applyAlignment="1">
      <alignment horizontal="center" vertical="center"/>
    </xf>
    <xf numFmtId="0" fontId="114" fillId="0" borderId="67" xfId="0" applyFont="1" applyFill="1" applyBorder="1" applyAlignment="1">
      <alignment horizontal="center" vertical="center"/>
    </xf>
    <xf numFmtId="0" fontId="114" fillId="0" borderId="4" xfId="0" applyFont="1" applyFill="1" applyBorder="1" applyAlignment="1">
      <alignment vertical="center" wrapText="1"/>
    </xf>
    <xf numFmtId="0" fontId="114" fillId="0" borderId="55" xfId="0" applyFont="1" applyFill="1" applyBorder="1" applyAlignment="1">
      <alignment vertical="center" wrapText="1"/>
    </xf>
    <xf numFmtId="0" fontId="114" fillId="0" borderId="53" xfId="0" applyFont="1" applyFill="1" applyBorder="1" applyAlignment="1">
      <alignment horizontal="center" vertical="center"/>
    </xf>
    <xf numFmtId="0" fontId="114" fillId="0" borderId="57" xfId="0" applyFont="1" applyFill="1" applyBorder="1" applyAlignment="1">
      <alignment horizontal="left" vertical="center" wrapText="1"/>
    </xf>
    <xf numFmtId="0" fontId="114" fillId="4" borderId="68" xfId="0" applyFont="1" applyFill="1" applyBorder="1" applyAlignment="1">
      <alignment horizontal="center" vertical="center"/>
    </xf>
    <xf numFmtId="0" fontId="114" fillId="0" borderId="69" xfId="0" applyFont="1" applyFill="1" applyBorder="1" applyAlignment="1">
      <alignment horizontal="center" vertical="center"/>
    </xf>
    <xf numFmtId="0" fontId="114" fillId="0" borderId="6" xfId="0" applyFont="1" applyFill="1" applyBorder="1" applyAlignment="1">
      <alignment vertical="center" wrapText="1"/>
    </xf>
    <xf numFmtId="0" fontId="114" fillId="0" borderId="56" xfId="0" applyFont="1" applyFill="1" applyBorder="1" applyAlignment="1">
      <alignment vertical="center" wrapText="1"/>
    </xf>
    <xf numFmtId="0" fontId="114" fillId="0" borderId="54" xfId="0" applyFont="1" applyFill="1" applyBorder="1" applyAlignment="1">
      <alignment horizontal="center" vertical="center"/>
    </xf>
    <xf numFmtId="0" fontId="114" fillId="0" borderId="58" xfId="0" applyFont="1" applyFill="1" applyBorder="1" applyAlignment="1">
      <alignment horizontal="left" vertical="center" wrapText="1"/>
    </xf>
    <xf numFmtId="0" fontId="114" fillId="4" borderId="64" xfId="0" applyFont="1" applyFill="1" applyBorder="1" applyAlignment="1">
      <alignment horizontal="center" vertical="center"/>
    </xf>
    <xf numFmtId="0" fontId="114" fillId="0" borderId="65" xfId="0" applyFont="1" applyFill="1" applyBorder="1" applyAlignment="1">
      <alignment horizontal="center" vertical="center"/>
    </xf>
    <xf numFmtId="0" fontId="114" fillId="0" borderId="75" xfId="0" applyFont="1" applyFill="1" applyBorder="1" applyAlignment="1">
      <alignment horizontal="left" vertical="center" wrapText="1"/>
    </xf>
    <xf numFmtId="0" fontId="114" fillId="4" borderId="64" xfId="0" applyFont="1" applyFill="1" applyBorder="1" applyAlignment="1">
      <alignment vertical="center"/>
    </xf>
    <xf numFmtId="0" fontId="114" fillId="0" borderId="52" xfId="0" applyFont="1" applyFill="1" applyBorder="1" applyAlignment="1">
      <alignment vertical="center"/>
    </xf>
    <xf numFmtId="0" fontId="114" fillId="0" borderId="52" xfId="0" applyFont="1" applyFill="1" applyBorder="1" applyAlignment="1">
      <alignment horizontal="center" vertical="center" wrapText="1"/>
    </xf>
    <xf numFmtId="0" fontId="114" fillId="0" borderId="74" xfId="0" applyFont="1" applyFill="1" applyBorder="1" applyAlignment="1">
      <alignment vertical="center" wrapText="1"/>
    </xf>
    <xf numFmtId="0" fontId="114" fillId="4" borderId="66" xfId="0" applyFont="1" applyFill="1" applyBorder="1" applyAlignment="1">
      <alignment vertical="center"/>
    </xf>
    <xf numFmtId="0" fontId="114" fillId="0" borderId="53" xfId="0" applyFont="1" applyFill="1" applyBorder="1" applyAlignment="1">
      <alignment vertical="center"/>
    </xf>
    <xf numFmtId="0" fontId="114" fillId="0" borderId="78" xfId="0" applyFont="1" applyFill="1" applyBorder="1" applyAlignment="1">
      <alignment vertical="center" textRotation="255" wrapText="1"/>
    </xf>
    <xf numFmtId="0" fontId="114" fillId="0" borderId="75" xfId="0" applyFont="1" applyFill="1" applyBorder="1" applyAlignment="1">
      <alignment vertical="center" wrapText="1"/>
    </xf>
    <xf numFmtId="0" fontId="114" fillId="0" borderId="79" xfId="0" applyFont="1" applyFill="1" applyBorder="1" applyAlignment="1">
      <alignment vertical="center" textRotation="255" wrapText="1"/>
    </xf>
    <xf numFmtId="0" fontId="114" fillId="0" borderId="76" xfId="0" applyFont="1" applyFill="1" applyBorder="1" applyAlignment="1">
      <alignment horizontal="left" vertical="center" wrapText="1"/>
    </xf>
    <xf numFmtId="0" fontId="114" fillId="0" borderId="19" xfId="0" applyFont="1" applyFill="1" applyBorder="1" applyAlignment="1">
      <alignment vertical="center" wrapText="1"/>
    </xf>
    <xf numFmtId="0" fontId="114" fillId="0" borderId="82" xfId="0" applyFont="1" applyFill="1" applyBorder="1" applyAlignment="1">
      <alignment horizontal="center" vertical="center"/>
    </xf>
    <xf numFmtId="0" fontId="114" fillId="0" borderId="78" xfId="0" applyFont="1" applyFill="1" applyBorder="1" applyAlignment="1">
      <alignment horizontal="left" vertical="center" wrapText="1"/>
    </xf>
    <xf numFmtId="0" fontId="114" fillId="0" borderId="55" xfId="0" applyFont="1" applyFill="1" applyBorder="1" applyAlignment="1">
      <alignment horizontal="left" vertical="center" wrapText="1"/>
    </xf>
    <xf numFmtId="0" fontId="114" fillId="0" borderId="53" xfId="0" applyFont="1" applyFill="1" applyBorder="1" applyAlignment="1">
      <alignment horizontal="left" vertical="center"/>
    </xf>
    <xf numFmtId="0" fontId="114" fillId="0" borderId="83" xfId="0" applyFont="1" applyFill="1" applyBorder="1" applyAlignment="1">
      <alignment horizontal="left" vertical="center" wrapText="1"/>
    </xf>
    <xf numFmtId="0" fontId="114" fillId="0" borderId="0" xfId="0" applyFont="1" applyFill="1" applyAlignment="1"/>
    <xf numFmtId="0" fontId="114" fillId="0" borderId="53" xfId="0" applyFont="1" applyFill="1" applyBorder="1" applyAlignment="1"/>
    <xf numFmtId="0" fontId="114" fillId="0" borderId="78" xfId="0" applyFont="1" applyFill="1" applyBorder="1" applyAlignment="1"/>
    <xf numFmtId="0" fontId="114" fillId="0" borderId="55" xfId="0" applyFont="1" applyFill="1" applyBorder="1" applyAlignment="1">
      <alignment vertical="center"/>
    </xf>
    <xf numFmtId="0" fontId="114" fillId="0" borderId="57" xfId="0" applyFont="1" applyFill="1" applyBorder="1" applyAlignment="1">
      <alignment horizontal="left" vertical="center"/>
    </xf>
    <xf numFmtId="0" fontId="114" fillId="0" borderId="54" xfId="0" applyFont="1" applyFill="1" applyBorder="1" applyAlignment="1"/>
    <xf numFmtId="0" fontId="114" fillId="0" borderId="79" xfId="0" applyFont="1" applyFill="1" applyBorder="1" applyAlignment="1"/>
    <xf numFmtId="0" fontId="114" fillId="0" borderId="56" xfId="0" applyFont="1" applyFill="1" applyBorder="1" applyAlignment="1">
      <alignment vertical="center"/>
    </xf>
    <xf numFmtId="0" fontId="114" fillId="0" borderId="58" xfId="0" applyFont="1" applyFill="1" applyBorder="1" applyAlignment="1">
      <alignment horizontal="left" vertical="center"/>
    </xf>
    <xf numFmtId="0" fontId="114" fillId="0" borderId="76" xfId="0" applyFont="1" applyFill="1" applyBorder="1" applyAlignment="1">
      <alignment vertical="center" wrapText="1"/>
    </xf>
    <xf numFmtId="0" fontId="114" fillId="0" borderId="3" xfId="0" applyFont="1" applyFill="1" applyBorder="1" applyAlignment="1"/>
    <xf numFmtId="0" fontId="114" fillId="0" borderId="48" xfId="0" applyFont="1" applyFill="1" applyBorder="1" applyAlignment="1">
      <alignment horizontal="center" vertical="center"/>
    </xf>
    <xf numFmtId="0" fontId="114" fillId="0" borderId="48" xfId="0" applyFont="1" applyFill="1" applyBorder="1" applyAlignment="1">
      <alignment vertical="center" wrapText="1"/>
    </xf>
    <xf numFmtId="0" fontId="114" fillId="0" borderId="60" xfId="0" applyFont="1" applyFill="1" applyBorder="1" applyAlignment="1">
      <alignment horizontal="left" vertical="center" wrapText="1"/>
    </xf>
    <xf numFmtId="0" fontId="114" fillId="4" borderId="77" xfId="0" applyFont="1" applyFill="1" applyBorder="1" applyAlignment="1">
      <alignment horizontal="center" vertical="center"/>
    </xf>
    <xf numFmtId="0" fontId="114" fillId="0" borderId="49" xfId="0" applyFont="1" applyFill="1" applyBorder="1" applyAlignment="1"/>
    <xf numFmtId="0" fontId="114" fillId="0" borderId="50" xfId="0" applyFont="1" applyFill="1" applyBorder="1" applyAlignment="1">
      <alignment horizontal="center" vertical="center"/>
    </xf>
    <xf numFmtId="0" fontId="114" fillId="0" borderId="50" xfId="0" applyFont="1" applyFill="1" applyBorder="1" applyAlignment="1">
      <alignment vertical="center" wrapText="1"/>
    </xf>
    <xf numFmtId="0" fontId="114" fillId="0" borderId="61" xfId="0" applyFont="1" applyFill="1" applyBorder="1" applyAlignment="1">
      <alignment horizontal="left" vertical="center" wrapText="1"/>
    </xf>
    <xf numFmtId="0" fontId="114" fillId="0" borderId="0" xfId="0" applyFont="1" applyAlignment="1"/>
    <xf numFmtId="0" fontId="117" fillId="0" borderId="0" xfId="0" applyFont="1" applyFill="1" applyAlignment="1"/>
    <xf numFmtId="0" fontId="117" fillId="0" borderId="0" xfId="0" applyFont="1" applyFill="1" applyAlignment="1">
      <alignment horizontal="center" vertical="center"/>
    </xf>
    <xf numFmtId="0" fontId="118" fillId="0" borderId="0" xfId="0" applyFont="1" applyFill="1" applyAlignment="1"/>
    <xf numFmtId="0" fontId="117" fillId="0" borderId="0" xfId="0" applyFont="1" applyFill="1" applyAlignment="1">
      <alignment horizontal="left" vertical="center" wrapText="1"/>
    </xf>
    <xf numFmtId="0" fontId="110" fillId="0" borderId="0" xfId="0" applyFont="1" applyFill="1" applyAlignment="1"/>
    <xf numFmtId="0" fontId="108" fillId="0" borderId="0" xfId="0" applyFont="1" applyFill="1" applyAlignment="1">
      <alignment horizontal="left" vertical="center" wrapText="1"/>
    </xf>
    <xf numFmtId="0" fontId="73" fillId="0" borderId="0" xfId="0" applyFont="1" applyAlignment="1">
      <alignment horizontal="distributed" vertical="center"/>
    </xf>
    <xf numFmtId="0" fontId="42" fillId="0" borderId="9" xfId="0" applyFont="1" applyBorder="1" applyAlignment="1" applyProtection="1">
      <alignment horizontal="center" vertical="center" shrinkToFit="1"/>
    </xf>
    <xf numFmtId="0" fontId="42" fillId="3" borderId="13" xfId="0" applyFont="1" applyFill="1" applyBorder="1" applyAlignment="1" applyProtection="1">
      <alignment vertical="center" shrinkToFit="1"/>
    </xf>
    <xf numFmtId="0" fontId="90" fillId="0" borderId="9" xfId="0" applyFont="1" applyBorder="1" applyAlignment="1" applyProtection="1">
      <alignment horizontal="center" vertical="center" shrinkToFit="1"/>
    </xf>
    <xf numFmtId="0" fontId="73" fillId="0" borderId="0" xfId="0" applyFont="1" applyAlignment="1">
      <alignment horizontal="justify" vertical="center"/>
    </xf>
    <xf numFmtId="0" fontId="60" fillId="4" borderId="0" xfId="1" applyFont="1" applyFill="1" applyAlignment="1">
      <alignment vertical="center" shrinkToFit="1"/>
    </xf>
    <xf numFmtId="178" fontId="57" fillId="0" borderId="0" xfId="1" applyNumberFormat="1" applyFont="1" applyFill="1" applyProtection="1">
      <alignment vertical="center"/>
    </xf>
    <xf numFmtId="178" fontId="27" fillId="0" borderId="0" xfId="1" applyNumberFormat="1" applyFont="1" applyAlignment="1" applyProtection="1">
      <alignment horizontal="center" vertical="center"/>
    </xf>
    <xf numFmtId="178" fontId="21" fillId="0" borderId="0" xfId="1" applyNumberFormat="1" applyFont="1" applyProtection="1">
      <alignment vertical="center"/>
    </xf>
    <xf numFmtId="178" fontId="42" fillId="0" borderId="9" xfId="0" applyNumberFormat="1" applyFont="1" applyBorder="1" applyAlignment="1" applyProtection="1">
      <alignment horizontal="center" vertical="center"/>
    </xf>
    <xf numFmtId="178" fontId="42" fillId="3" borderId="9" xfId="0" quotePrefix="1" applyNumberFormat="1" applyFont="1" applyFill="1" applyBorder="1" applyAlignment="1" applyProtection="1">
      <alignment horizontal="center" vertical="center"/>
    </xf>
    <xf numFmtId="178" fontId="42" fillId="3" borderId="9" xfId="0" applyNumberFormat="1" applyFont="1" applyFill="1" applyBorder="1" applyAlignment="1" applyProtection="1">
      <alignment horizontal="center" vertical="center"/>
    </xf>
    <xf numFmtId="178" fontId="42" fillId="3" borderId="13" xfId="0" applyNumberFormat="1" applyFont="1" applyFill="1" applyBorder="1" applyAlignment="1" applyProtection="1">
      <alignment horizontal="center" vertical="center"/>
    </xf>
    <xf numFmtId="178" fontId="26" fillId="3" borderId="9" xfId="0" applyNumberFormat="1" applyFont="1" applyFill="1" applyBorder="1" applyAlignment="1" applyProtection="1">
      <alignment horizontal="center" vertical="center"/>
    </xf>
    <xf numFmtId="178" fontId="6" fillId="0" borderId="0" xfId="0" applyNumberFormat="1" applyFont="1" applyFill="1" applyBorder="1" applyAlignment="1" applyProtection="1">
      <alignment horizontal="center" vertical="center"/>
    </xf>
    <xf numFmtId="178" fontId="26" fillId="0" borderId="0" xfId="0" applyNumberFormat="1" applyFont="1" applyFill="1" applyBorder="1" applyAlignment="1" applyProtection="1">
      <alignment horizontal="center" vertical="center"/>
    </xf>
    <xf numFmtId="178" fontId="27" fillId="0" borderId="0" xfId="1" applyNumberFormat="1" applyFont="1" applyBorder="1" applyAlignment="1" applyProtection="1">
      <alignment horizontal="center" vertical="center"/>
    </xf>
    <xf numFmtId="178" fontId="26" fillId="0" borderId="0" xfId="0" applyNumberFormat="1" applyFont="1" applyBorder="1" applyAlignment="1" applyProtection="1">
      <alignment horizontal="center" vertical="center"/>
    </xf>
    <xf numFmtId="178" fontId="28" fillId="0" borderId="0" xfId="1" applyNumberFormat="1" applyFont="1" applyAlignment="1" applyProtection="1">
      <alignment horizontal="center" vertical="center"/>
    </xf>
    <xf numFmtId="178" fontId="28" fillId="0" borderId="0" xfId="1" applyNumberFormat="1" applyFont="1" applyProtection="1">
      <alignment vertical="center"/>
    </xf>
    <xf numFmtId="178" fontId="6" fillId="0" borderId="0" xfId="0" applyNumberFormat="1" applyFont="1" applyFill="1" applyBorder="1" applyAlignment="1" applyProtection="1">
      <alignment horizontal="left" vertical="center"/>
    </xf>
    <xf numFmtId="0" fontId="21" fillId="0" borderId="0" xfId="0" applyFont="1" applyBorder="1" applyAlignment="1">
      <alignment horizontal="left" vertical="center"/>
    </xf>
    <xf numFmtId="0" fontId="123" fillId="3" borderId="9" xfId="0" applyFont="1" applyFill="1" applyBorder="1" applyAlignment="1" applyProtection="1">
      <alignment vertical="center" shrinkToFit="1"/>
    </xf>
    <xf numFmtId="0" fontId="123" fillId="3" borderId="9" xfId="0" applyFont="1" applyFill="1" applyBorder="1" applyAlignment="1" applyProtection="1">
      <alignment vertical="center" shrinkToFit="1"/>
      <protection locked="0"/>
    </xf>
    <xf numFmtId="0" fontId="27" fillId="0" borderId="0" xfId="1" applyNumberFormat="1" applyFont="1" applyAlignment="1" applyProtection="1">
      <alignment horizontal="center" vertical="center"/>
    </xf>
    <xf numFmtId="0" fontId="35" fillId="0" borderId="0" xfId="1" applyNumberFormat="1" applyFont="1" applyAlignment="1" applyProtection="1">
      <alignment horizontal="center" vertical="center"/>
    </xf>
    <xf numFmtId="0" fontId="73" fillId="0" borderId="0" xfId="0" applyFont="1" applyFill="1">
      <alignment vertical="center"/>
    </xf>
    <xf numFmtId="0" fontId="73" fillId="0" borderId="0" xfId="0" applyFont="1" applyFill="1" applyAlignment="1">
      <alignment horizontal="left" vertical="center"/>
    </xf>
    <xf numFmtId="0" fontId="73" fillId="0" borderId="0" xfId="0" applyFont="1" applyFill="1" applyAlignment="1">
      <alignment vertical="center"/>
    </xf>
    <xf numFmtId="0" fontId="108" fillId="0" borderId="0" xfId="0" applyFont="1">
      <alignment vertical="center"/>
    </xf>
    <xf numFmtId="0" fontId="129" fillId="0" borderId="0" xfId="0" applyFont="1" applyAlignment="1">
      <alignment horizontal="justify" vertical="center"/>
    </xf>
    <xf numFmtId="0" fontId="130" fillId="4" borderId="153" xfId="0" applyFont="1" applyFill="1" applyBorder="1" applyAlignment="1">
      <alignment horizontal="justify" vertical="center" wrapText="1"/>
    </xf>
    <xf numFmtId="0" fontId="130" fillId="4" borderId="154" xfId="0" applyFont="1" applyFill="1" applyBorder="1" applyAlignment="1">
      <alignment horizontal="justify" vertical="center" wrapText="1"/>
    </xf>
    <xf numFmtId="0" fontId="108" fillId="4" borderId="154" xfId="0" applyFont="1" applyFill="1" applyBorder="1" applyAlignment="1">
      <alignment vertical="top" wrapText="1"/>
    </xf>
    <xf numFmtId="0" fontId="131" fillId="0" borderId="12" xfId="0" applyFont="1" applyBorder="1" applyAlignment="1">
      <alignment horizontal="justify" vertical="center" wrapText="1"/>
    </xf>
    <xf numFmtId="0" fontId="129" fillId="0" borderId="12" xfId="0" applyFont="1" applyBorder="1" applyAlignment="1">
      <alignment horizontal="justify" vertical="center" wrapText="1"/>
    </xf>
    <xf numFmtId="0" fontId="129" fillId="0" borderId="12" xfId="0" applyFont="1" applyBorder="1" applyAlignment="1">
      <alignment horizontal="left" vertical="center" wrapText="1"/>
    </xf>
    <xf numFmtId="0" fontId="108" fillId="4" borderId="155" xfId="0" applyFont="1" applyFill="1" applyBorder="1" applyAlignment="1">
      <alignment vertical="top" wrapText="1"/>
    </xf>
    <xf numFmtId="0" fontId="129" fillId="0" borderId="16" xfId="0" applyFont="1" applyBorder="1" applyAlignment="1">
      <alignment horizontal="justify" vertical="center" wrapText="1"/>
    </xf>
    <xf numFmtId="0" fontId="134" fillId="5" borderId="2" xfId="0" applyFont="1" applyFill="1" applyBorder="1" applyAlignment="1"/>
    <xf numFmtId="0" fontId="134" fillId="5" borderId="3" xfId="0" applyFont="1" applyFill="1" applyBorder="1" applyAlignment="1"/>
    <xf numFmtId="0" fontId="134" fillId="5" borderId="4" xfId="0" applyFont="1" applyFill="1" applyBorder="1" applyAlignment="1"/>
    <xf numFmtId="0" fontId="134" fillId="5" borderId="5" xfId="0" applyFont="1" applyFill="1" applyBorder="1" applyAlignment="1"/>
    <xf numFmtId="0" fontId="134" fillId="5" borderId="6" xfId="0" applyFont="1" applyFill="1" applyBorder="1" applyAlignment="1"/>
    <xf numFmtId="0" fontId="134" fillId="5" borderId="7" xfId="0" applyFont="1" applyFill="1" applyBorder="1" applyAlignment="1"/>
    <xf numFmtId="0" fontId="7" fillId="5" borderId="26" xfId="1" applyFont="1" applyFill="1" applyBorder="1" applyAlignment="1">
      <alignment vertical="center" shrinkToFit="1"/>
    </xf>
    <xf numFmtId="0" fontId="7" fillId="5" borderId="27" xfId="1" applyFont="1" applyFill="1" applyBorder="1" applyAlignment="1">
      <alignment vertical="center" shrinkToFit="1"/>
    </xf>
    <xf numFmtId="0" fontId="7" fillId="5" borderId="28" xfId="1" applyFont="1" applyFill="1" applyBorder="1" applyAlignment="1">
      <alignment vertical="center" shrinkToFit="1"/>
    </xf>
    <xf numFmtId="0" fontId="7" fillId="5" borderId="29" xfId="1" applyFont="1" applyFill="1" applyBorder="1" applyAlignment="1">
      <alignment vertical="center" shrinkToFit="1"/>
    </xf>
    <xf numFmtId="0" fontId="7" fillId="5" borderId="45" xfId="1" applyFont="1" applyFill="1" applyBorder="1">
      <alignment vertical="center"/>
    </xf>
    <xf numFmtId="0" fontId="7" fillId="5" borderId="30" xfId="1" applyFont="1" applyFill="1" applyBorder="1" applyAlignment="1">
      <alignment vertical="center" shrinkToFit="1"/>
    </xf>
    <xf numFmtId="0" fontId="7" fillId="5" borderId="31" xfId="1" applyFont="1" applyFill="1" applyBorder="1" applyAlignment="1">
      <alignment vertical="center" shrinkToFit="1"/>
    </xf>
    <xf numFmtId="0" fontId="7" fillId="5" borderId="32" xfId="1" applyFont="1" applyFill="1" applyBorder="1" applyAlignment="1">
      <alignment vertical="center" shrinkToFit="1"/>
    </xf>
    <xf numFmtId="0" fontId="7" fillId="5" borderId="43" xfId="1" applyFont="1" applyFill="1" applyBorder="1">
      <alignment vertical="center"/>
    </xf>
    <xf numFmtId="0" fontId="7" fillId="5" borderId="33" xfId="1" applyFont="1" applyFill="1" applyBorder="1" applyAlignment="1">
      <alignment vertical="center" shrinkToFit="1"/>
    </xf>
    <xf numFmtId="0" fontId="7" fillId="5" borderId="34" xfId="1" applyFont="1" applyFill="1" applyBorder="1" applyAlignment="1">
      <alignment vertical="center" shrinkToFit="1"/>
    </xf>
    <xf numFmtId="0" fontId="7" fillId="5" borderId="35" xfId="1" applyFont="1" applyFill="1" applyBorder="1" applyAlignment="1">
      <alignment vertical="center" shrinkToFit="1"/>
    </xf>
    <xf numFmtId="0" fontId="7" fillId="5" borderId="44" xfId="1" applyFont="1" applyFill="1" applyBorder="1">
      <alignment vertical="center"/>
    </xf>
    <xf numFmtId="0" fontId="7" fillId="5" borderId="36" xfId="1" applyFont="1" applyFill="1" applyBorder="1" applyAlignment="1">
      <alignment vertical="center" shrinkToFit="1"/>
    </xf>
    <xf numFmtId="0" fontId="7" fillId="5" borderId="37" xfId="1" applyFont="1" applyFill="1" applyBorder="1" applyAlignment="1">
      <alignment vertical="center" shrinkToFit="1"/>
    </xf>
    <xf numFmtId="0" fontId="73" fillId="5" borderId="9" xfId="0" applyFont="1" applyFill="1" applyBorder="1">
      <alignment vertical="center"/>
    </xf>
    <xf numFmtId="0" fontId="73" fillId="5" borderId="0" xfId="0" applyFont="1" applyFill="1" applyAlignment="1">
      <alignment horizontal="right" vertical="center"/>
    </xf>
    <xf numFmtId="0" fontId="21" fillId="5" borderId="3" xfId="0" applyFont="1" applyFill="1" applyBorder="1" applyAlignment="1">
      <alignment wrapText="1" justifyLastLine="1"/>
    </xf>
    <xf numFmtId="0" fontId="21" fillId="5" borderId="7" xfId="0" applyFont="1" applyFill="1" applyBorder="1" applyAlignment="1">
      <alignment wrapText="1" justifyLastLine="1"/>
    </xf>
    <xf numFmtId="0" fontId="24" fillId="5" borderId="13" xfId="0" applyFont="1" applyFill="1" applyBorder="1" applyAlignment="1">
      <alignment horizontal="center" vertical="center"/>
    </xf>
    <xf numFmtId="0" fontId="24" fillId="5" borderId="73" xfId="0" applyFont="1" applyFill="1" applyBorder="1" applyAlignment="1">
      <alignment horizontal="center" vertical="center"/>
    </xf>
    <xf numFmtId="0" fontId="24" fillId="5" borderId="9" xfId="0" applyFont="1" applyFill="1" applyBorder="1" applyAlignment="1">
      <alignment horizontal="center" vertical="center"/>
    </xf>
    <xf numFmtId="0" fontId="24" fillId="5" borderId="59" xfId="0" applyFont="1" applyFill="1" applyBorder="1" applyAlignment="1">
      <alignment horizontal="center" vertical="center"/>
    </xf>
    <xf numFmtId="0" fontId="24" fillId="5" borderId="50" xfId="0" applyFont="1" applyFill="1" applyBorder="1" applyAlignment="1">
      <alignment horizontal="center" vertical="center"/>
    </xf>
    <xf numFmtId="0" fontId="24" fillId="5" borderId="61" xfId="0" applyFont="1" applyFill="1" applyBorder="1" applyAlignment="1">
      <alignment horizontal="center" vertical="center"/>
    </xf>
    <xf numFmtId="0" fontId="73" fillId="0" borderId="0" xfId="0" applyFont="1" applyAlignment="1">
      <alignment horizontal="distributed" vertical="center"/>
    </xf>
    <xf numFmtId="178" fontId="28" fillId="0" borderId="0" xfId="0" applyNumberFormat="1" applyFont="1" applyFill="1" applyBorder="1" applyAlignment="1" applyProtection="1">
      <alignment vertical="center"/>
    </xf>
    <xf numFmtId="178" fontId="28" fillId="0" borderId="0" xfId="0" applyNumberFormat="1" applyFont="1" applyFill="1" applyBorder="1" applyAlignment="1" applyProtection="1">
      <alignment horizontal="center" vertical="center"/>
    </xf>
    <xf numFmtId="178" fontId="34" fillId="0" borderId="0" xfId="1" applyNumberFormat="1" applyFont="1" applyBorder="1" applyAlignment="1" applyProtection="1">
      <alignment horizontal="center" vertical="center"/>
    </xf>
    <xf numFmtId="178" fontId="36" fillId="0" borderId="10" xfId="1" applyNumberFormat="1" applyFont="1" applyFill="1" applyBorder="1" applyAlignment="1" applyProtection="1">
      <alignment vertical="center"/>
    </xf>
    <xf numFmtId="178" fontId="35" fillId="0" borderId="10" xfId="1" applyNumberFormat="1" applyFont="1" applyFill="1" applyBorder="1" applyAlignment="1" applyProtection="1">
      <alignment vertical="center" textRotation="255" shrinkToFit="1"/>
    </xf>
    <xf numFmtId="178" fontId="18" fillId="0" borderId="10" xfId="1" applyNumberFormat="1" applyFont="1" applyFill="1" applyBorder="1" applyAlignment="1" applyProtection="1">
      <alignment vertical="center"/>
    </xf>
    <xf numFmtId="178" fontId="18" fillId="0" borderId="11" xfId="1" applyNumberFormat="1" applyFont="1" applyFill="1" applyBorder="1" applyAlignment="1" applyProtection="1">
      <alignment vertical="center"/>
    </xf>
    <xf numFmtId="178" fontId="36" fillId="0" borderId="0" xfId="1" applyNumberFormat="1" applyFont="1" applyFill="1" applyBorder="1" applyAlignment="1" applyProtection="1">
      <alignment vertical="center"/>
    </xf>
    <xf numFmtId="178" fontId="35" fillId="0" borderId="0" xfId="1" applyNumberFormat="1" applyFont="1" applyFill="1" applyBorder="1" applyAlignment="1" applyProtection="1">
      <alignment vertical="center" textRotation="255" shrinkToFit="1"/>
    </xf>
    <xf numFmtId="178" fontId="18" fillId="0" borderId="0" xfId="1" applyNumberFormat="1" applyFont="1" applyFill="1" applyBorder="1" applyAlignment="1" applyProtection="1">
      <alignment vertical="center"/>
    </xf>
    <xf numFmtId="178" fontId="18" fillId="0" borderId="12" xfId="1" applyNumberFormat="1" applyFont="1" applyFill="1" applyBorder="1" applyAlignment="1" applyProtection="1">
      <alignment vertical="center"/>
    </xf>
    <xf numFmtId="178" fontId="43" fillId="0" borderId="0" xfId="1" applyNumberFormat="1" applyFont="1" applyFill="1" applyBorder="1" applyAlignment="1" applyProtection="1">
      <alignment vertical="center"/>
    </xf>
    <xf numFmtId="178" fontId="34" fillId="0" borderId="0" xfId="1" applyNumberFormat="1" applyFont="1" applyFill="1" applyBorder="1" applyAlignment="1" applyProtection="1">
      <alignment horizontal="center" vertical="center"/>
    </xf>
    <xf numFmtId="178" fontId="35" fillId="0" borderId="10" xfId="1" applyNumberFormat="1" applyFont="1" applyFill="1" applyBorder="1" applyAlignment="1" applyProtection="1">
      <alignment vertical="center"/>
    </xf>
    <xf numFmtId="178" fontId="36" fillId="0" borderId="0" xfId="1" applyNumberFormat="1" applyFont="1" applyFill="1" applyBorder="1" applyAlignment="1" applyProtection="1">
      <alignment horizontal="center" vertical="center"/>
    </xf>
    <xf numFmtId="178" fontId="35" fillId="0" borderId="0" xfId="1" applyNumberFormat="1" applyFont="1" applyFill="1" applyBorder="1" applyAlignment="1" applyProtection="1">
      <alignment horizontal="center" vertical="center" textRotation="255" shrinkToFit="1"/>
    </xf>
    <xf numFmtId="178" fontId="35" fillId="0" borderId="0" xfId="1" applyNumberFormat="1" applyFont="1" applyFill="1" applyBorder="1" applyAlignment="1" applyProtection="1">
      <alignment horizontal="center" vertical="center"/>
    </xf>
    <xf numFmtId="178" fontId="27" fillId="0" borderId="0" xfId="1" applyNumberFormat="1" applyFont="1" applyFill="1" applyProtection="1">
      <alignment vertical="center"/>
    </xf>
    <xf numFmtId="0" fontId="114" fillId="4" borderId="157" xfId="0" applyFont="1" applyFill="1" applyBorder="1" applyAlignment="1">
      <alignment horizontal="center" vertical="center"/>
    </xf>
    <xf numFmtId="0" fontId="114" fillId="0" borderId="150" xfId="0" applyFont="1" applyFill="1" applyBorder="1" applyAlignment="1">
      <alignment horizontal="center" vertical="center"/>
    </xf>
    <xf numFmtId="0" fontId="114" fillId="0" borderId="25" xfId="0" applyFont="1" applyFill="1" applyBorder="1" applyAlignment="1">
      <alignment vertical="center" wrapText="1"/>
    </xf>
    <xf numFmtId="0" fontId="114" fillId="0" borderId="158" xfId="0" applyFont="1" applyFill="1" applyBorder="1" applyAlignment="1">
      <alignment horizontal="center" vertical="center"/>
    </xf>
    <xf numFmtId="0" fontId="114" fillId="0" borderId="21" xfId="0" applyFont="1" applyFill="1" applyBorder="1" applyAlignment="1">
      <alignment horizontal="left" vertical="center" wrapText="1"/>
    </xf>
    <xf numFmtId="0" fontId="151" fillId="4" borderId="108" xfId="0" applyFont="1" applyFill="1" applyBorder="1" applyAlignment="1">
      <alignment horizontal="center" vertical="center" wrapText="1"/>
    </xf>
    <xf numFmtId="0" fontId="108" fillId="0" borderId="168" xfId="0" applyFont="1" applyBorder="1" applyAlignment="1">
      <alignment vertical="center" wrapText="1"/>
    </xf>
    <xf numFmtId="0" fontId="151" fillId="4" borderId="169" xfId="0" applyFont="1" applyFill="1" applyBorder="1" applyAlignment="1">
      <alignment horizontal="center" vertical="center" wrapText="1"/>
    </xf>
    <xf numFmtId="0" fontId="108" fillId="0" borderId="170" xfId="0" applyFont="1" applyBorder="1" applyAlignment="1">
      <alignment vertical="center" wrapText="1"/>
    </xf>
    <xf numFmtId="0" fontId="108" fillId="0" borderId="170" xfId="0" applyFont="1" applyBorder="1" applyAlignment="1">
      <alignment horizontal="justify" vertical="center" wrapText="1"/>
    </xf>
    <xf numFmtId="0" fontId="151" fillId="4" borderId="110" xfId="0" applyFont="1" applyFill="1" applyBorder="1" applyAlignment="1">
      <alignment horizontal="center" vertical="center" wrapText="1"/>
    </xf>
    <xf numFmtId="0" fontId="108" fillId="0" borderId="171" xfId="0" applyFont="1" applyBorder="1" applyAlignment="1">
      <alignment horizontal="justify" vertical="center" wrapText="1"/>
    </xf>
    <xf numFmtId="0" fontId="152" fillId="0" borderId="170" xfId="0" applyFont="1" applyBorder="1" applyAlignment="1">
      <alignment vertical="center" wrapText="1"/>
    </xf>
    <xf numFmtId="0" fontId="129" fillId="0" borderId="11" xfId="0" applyFont="1" applyBorder="1" applyAlignment="1">
      <alignment horizontal="justify" vertical="center" wrapText="1"/>
    </xf>
    <xf numFmtId="0" fontId="130" fillId="4" borderId="154" xfId="0" applyFont="1" applyFill="1" applyBorder="1" applyAlignment="1">
      <alignment horizontal="center" vertical="center" wrapText="1"/>
    </xf>
    <xf numFmtId="0" fontId="114" fillId="0" borderId="19" xfId="0" applyFont="1" applyFill="1" applyBorder="1" applyAlignment="1">
      <alignment horizontal="left" vertical="center" wrapText="1"/>
    </xf>
    <xf numFmtId="0" fontId="73" fillId="5" borderId="0" xfId="0" applyFont="1" applyFill="1" applyAlignment="1">
      <alignment horizontal="right" vertical="center"/>
    </xf>
    <xf numFmtId="0" fontId="0" fillId="4" borderId="0" xfId="0" applyFill="1">
      <alignment vertical="center"/>
    </xf>
    <xf numFmtId="0" fontId="0" fillId="41" borderId="2" xfId="0" applyFill="1" applyBorder="1">
      <alignment vertical="center"/>
    </xf>
    <xf numFmtId="0" fontId="0" fillId="41" borderId="8" xfId="0" applyFill="1" applyBorder="1">
      <alignment vertical="center"/>
    </xf>
    <xf numFmtId="0" fontId="0" fillId="41" borderId="3" xfId="0" applyFill="1" applyBorder="1">
      <alignment vertical="center"/>
    </xf>
    <xf numFmtId="0" fontId="0" fillId="41" borderId="4" xfId="0" applyFill="1" applyBorder="1">
      <alignment vertical="center"/>
    </xf>
    <xf numFmtId="0" fontId="0" fillId="41" borderId="0" xfId="0" applyFill="1" applyBorder="1">
      <alignment vertical="center"/>
    </xf>
    <xf numFmtId="0" fontId="0" fillId="41" borderId="5" xfId="0" applyFill="1" applyBorder="1">
      <alignment vertical="center"/>
    </xf>
    <xf numFmtId="0" fontId="0" fillId="41" borderId="6" xfId="0" applyFill="1" applyBorder="1">
      <alignment vertical="center"/>
    </xf>
    <xf numFmtId="0" fontId="0" fillId="41" borderId="1" xfId="0" applyFill="1" applyBorder="1">
      <alignment vertical="center"/>
    </xf>
    <xf numFmtId="0" fontId="0" fillId="41" borderId="7" xfId="0" applyFill="1" applyBorder="1">
      <alignment vertical="center"/>
    </xf>
    <xf numFmtId="0" fontId="4" fillId="0" borderId="0" xfId="1" applyFont="1" applyAlignment="1">
      <alignment vertical="center"/>
    </xf>
    <xf numFmtId="0" fontId="127" fillId="0" borderId="0" xfId="0" applyFont="1" applyAlignment="1">
      <alignment horizontal="center" vertical="center"/>
    </xf>
    <xf numFmtId="0" fontId="128" fillId="0" borderId="0" xfId="0" applyFont="1" applyAlignment="1">
      <alignment horizontal="left" vertical="center" wrapText="1"/>
    </xf>
    <xf numFmtId="0" fontId="133" fillId="40" borderId="17" xfId="0" applyFont="1" applyFill="1" applyBorder="1" applyAlignment="1">
      <alignment horizontal="center" vertical="center" wrapText="1"/>
    </xf>
    <xf numFmtId="0" fontId="133" fillId="40" borderId="0" xfId="0" applyFont="1" applyFill="1" applyBorder="1" applyAlignment="1">
      <alignment horizontal="center" vertical="center" wrapText="1"/>
    </xf>
    <xf numFmtId="0" fontId="133" fillId="8" borderId="17" xfId="0" applyFont="1" applyFill="1" applyBorder="1" applyAlignment="1">
      <alignment horizontal="center" vertical="center" wrapText="1"/>
    </xf>
    <xf numFmtId="0" fontId="133" fillId="8" borderId="0" xfId="0" applyFont="1" applyFill="1" applyBorder="1" applyAlignment="1">
      <alignment horizontal="center" vertical="center" wrapText="1"/>
    </xf>
    <xf numFmtId="0" fontId="129" fillId="0" borderId="153" xfId="0" applyFont="1" applyBorder="1" applyAlignment="1">
      <alignment horizontal="left" vertical="center" wrapText="1"/>
    </xf>
    <xf numFmtId="0" fontId="129" fillId="0" borderId="154" xfId="0" applyFont="1" applyBorder="1" applyAlignment="1">
      <alignment horizontal="left" vertical="center" wrapText="1"/>
    </xf>
    <xf numFmtId="0" fontId="108" fillId="0" borderId="103" xfId="0" applyFont="1" applyBorder="1" applyAlignment="1">
      <alignment horizontal="center" vertical="center" wrapText="1"/>
    </xf>
    <xf numFmtId="0" fontId="108" fillId="0" borderId="39" xfId="0" applyFont="1" applyBorder="1" applyAlignment="1">
      <alignment horizontal="center" vertical="center" wrapText="1"/>
    </xf>
    <xf numFmtId="0" fontId="128" fillId="0" borderId="0" xfId="0" applyFont="1" applyFill="1" applyAlignment="1">
      <alignment vertical="center" wrapText="1"/>
    </xf>
    <xf numFmtId="0" fontId="128" fillId="0" borderId="0" xfId="0" applyFont="1" applyAlignment="1">
      <alignment vertical="center" wrapText="1"/>
    </xf>
    <xf numFmtId="0" fontId="118" fillId="0" borderId="0" xfId="0" applyFont="1" applyFill="1" applyAlignment="1">
      <alignment horizontal="left" wrapText="1"/>
    </xf>
    <xf numFmtId="0" fontId="117" fillId="0" borderId="0" xfId="0" applyFont="1" applyFill="1" applyAlignment="1">
      <alignment horizontal="left" wrapText="1"/>
    </xf>
    <xf numFmtId="0" fontId="109" fillId="0" borderId="0" xfId="0" applyFont="1" applyFill="1" applyBorder="1" applyAlignment="1">
      <alignment horizontal="center" vertical="center"/>
    </xf>
    <xf numFmtId="0" fontId="114" fillId="0" borderId="48" xfId="0" applyFont="1" applyFill="1" applyBorder="1" applyAlignment="1">
      <alignment horizontal="center" vertical="center" wrapText="1"/>
    </xf>
    <xf numFmtId="0" fontId="114" fillId="0" borderId="86" xfId="0" applyFont="1" applyFill="1" applyBorder="1" applyAlignment="1">
      <alignment horizontal="center" vertical="center" wrapText="1"/>
    </xf>
    <xf numFmtId="49" fontId="114" fillId="0" borderId="48" xfId="0" applyNumberFormat="1" applyFont="1" applyFill="1" applyBorder="1" applyAlignment="1">
      <alignment horizontal="center" vertical="center" wrapText="1"/>
    </xf>
    <xf numFmtId="49" fontId="114" fillId="0" borderId="86" xfId="0" applyNumberFormat="1" applyFont="1" applyFill="1" applyBorder="1" applyAlignment="1">
      <alignment horizontal="center" vertical="center" wrapText="1"/>
    </xf>
    <xf numFmtId="49" fontId="114" fillId="0" borderId="13" xfId="0" applyNumberFormat="1" applyFont="1" applyFill="1" applyBorder="1" applyAlignment="1">
      <alignment horizontal="center" vertical="center" wrapText="1"/>
    </xf>
    <xf numFmtId="0" fontId="114" fillId="0" borderId="52" xfId="0" applyFont="1" applyFill="1" applyBorder="1" applyAlignment="1">
      <alignment horizontal="center" vertical="center" wrapText="1"/>
    </xf>
    <xf numFmtId="0" fontId="114" fillId="0" borderId="53" xfId="0" applyFont="1" applyFill="1" applyBorder="1" applyAlignment="1">
      <alignment horizontal="center" vertical="center" wrapText="1"/>
    </xf>
    <xf numFmtId="0" fontId="114" fillId="0" borderId="54" xfId="0" applyFont="1" applyFill="1" applyBorder="1" applyAlignment="1">
      <alignment horizontal="center" vertical="center" wrapText="1"/>
    </xf>
    <xf numFmtId="0" fontId="114" fillId="0" borderId="2" xfId="0" applyFont="1" applyFill="1" applyBorder="1" applyAlignment="1">
      <alignment horizontal="left" vertical="center" wrapText="1"/>
    </xf>
    <xf numFmtId="0" fontId="114" fillId="0" borderId="87" xfId="0" applyFont="1" applyFill="1" applyBorder="1" applyAlignment="1">
      <alignment horizontal="left" vertical="center" wrapText="1"/>
    </xf>
    <xf numFmtId="0" fontId="114" fillId="0" borderId="88" xfId="0" applyFont="1" applyFill="1" applyBorder="1" applyAlignment="1">
      <alignment horizontal="left" vertical="center" wrapText="1"/>
    </xf>
    <xf numFmtId="0" fontId="114" fillId="0" borderId="19" xfId="0" applyFont="1" applyFill="1" applyBorder="1" applyAlignment="1">
      <alignment horizontal="left" vertical="center" wrapText="1"/>
    </xf>
    <xf numFmtId="0" fontId="114" fillId="0" borderId="47" xfId="0" applyFont="1" applyFill="1" applyBorder="1" applyAlignment="1">
      <alignment horizontal="left" vertical="center" wrapText="1"/>
    </xf>
    <xf numFmtId="0" fontId="114" fillId="0" borderId="60" xfId="0" applyFont="1" applyFill="1" applyBorder="1" applyAlignment="1">
      <alignment horizontal="left" vertical="center" wrapText="1"/>
    </xf>
    <xf numFmtId="0" fontId="114" fillId="0" borderId="91" xfId="0" applyFont="1" applyFill="1" applyBorder="1" applyAlignment="1">
      <alignment horizontal="left" vertical="center" wrapText="1"/>
    </xf>
    <xf numFmtId="0" fontId="114" fillId="0" borderId="73" xfId="0" applyFont="1" applyFill="1" applyBorder="1" applyAlignment="1">
      <alignment horizontal="left" vertical="center" wrapText="1"/>
    </xf>
    <xf numFmtId="0" fontId="114" fillId="0" borderId="13" xfId="0" applyFont="1" applyFill="1" applyBorder="1" applyAlignment="1">
      <alignment horizontal="center" vertical="center" wrapText="1"/>
    </xf>
    <xf numFmtId="0" fontId="114" fillId="8" borderId="93" xfId="0" applyFont="1" applyFill="1" applyBorder="1" applyAlignment="1">
      <alignment horizontal="center" vertical="center" wrapText="1"/>
    </xf>
    <xf numFmtId="0" fontId="114" fillId="8" borderId="71" xfId="0" applyFont="1" applyFill="1" applyBorder="1" applyAlignment="1">
      <alignment horizontal="center" vertical="center" wrapText="1"/>
    </xf>
    <xf numFmtId="0" fontId="112" fillId="0" borderId="0" xfId="0" applyFont="1" applyFill="1" applyBorder="1" applyAlignment="1">
      <alignment horizontal="left" vertical="center" wrapText="1"/>
    </xf>
    <xf numFmtId="0" fontId="114" fillId="0" borderId="65" xfId="0" applyFont="1" applyFill="1" applyBorder="1" applyAlignment="1">
      <alignment horizontal="left" vertical="center" wrapText="1"/>
    </xf>
    <xf numFmtId="0" fontId="114" fillId="0" borderId="89" xfId="0" applyFont="1" applyFill="1" applyBorder="1" applyAlignment="1">
      <alignment horizontal="center" vertical="center" textRotation="255" wrapText="1"/>
    </xf>
    <xf numFmtId="0" fontId="114" fillId="0" borderId="78" xfId="0" applyFont="1" applyFill="1" applyBorder="1" applyAlignment="1">
      <alignment horizontal="center" vertical="center" textRotation="255" wrapText="1"/>
    </xf>
    <xf numFmtId="0" fontId="114" fillId="0" borderId="90" xfId="0" applyFont="1" applyFill="1" applyBorder="1" applyAlignment="1">
      <alignment horizontal="center" vertical="center" textRotation="255" wrapText="1"/>
    </xf>
    <xf numFmtId="0" fontId="114" fillId="0" borderId="52" xfId="0" applyFont="1" applyFill="1" applyBorder="1" applyAlignment="1">
      <alignment horizontal="left" vertical="center" wrapText="1"/>
    </xf>
    <xf numFmtId="0" fontId="114" fillId="0" borderId="53" xfId="0" applyFont="1" applyFill="1" applyBorder="1" applyAlignment="1">
      <alignment horizontal="left" vertical="center" wrapText="1"/>
    </xf>
    <xf numFmtId="0" fontId="114" fillId="0" borderId="63" xfId="0" applyFont="1" applyFill="1" applyBorder="1" applyAlignment="1">
      <alignment horizontal="left" vertical="center"/>
    </xf>
    <xf numFmtId="0" fontId="114" fillId="0" borderId="57" xfId="0" applyFont="1" applyFill="1" applyBorder="1" applyAlignment="1">
      <alignment horizontal="left" vertical="center"/>
    </xf>
    <xf numFmtId="0" fontId="114" fillId="0" borderId="156" xfId="4" applyFont="1" applyFill="1" applyBorder="1" applyAlignment="1">
      <alignment horizontal="left" vertical="center" wrapText="1"/>
    </xf>
    <xf numFmtId="0" fontId="114" fillId="0" borderId="91" xfId="4" applyFont="1" applyFill="1" applyBorder="1" applyAlignment="1">
      <alignment horizontal="left" vertical="center" wrapText="1"/>
    </xf>
    <xf numFmtId="0" fontId="114" fillId="0" borderId="73" xfId="4" applyFont="1" applyFill="1" applyBorder="1" applyAlignment="1">
      <alignment horizontal="left" vertical="center" wrapText="1"/>
    </xf>
    <xf numFmtId="0" fontId="114" fillId="0" borderId="92" xfId="0" applyFont="1" applyFill="1" applyBorder="1" applyAlignment="1">
      <alignment horizontal="left" vertical="center" wrapText="1"/>
    </xf>
    <xf numFmtId="0" fontId="114" fillId="0" borderId="49" xfId="0" applyFont="1" applyFill="1" applyBorder="1" applyAlignment="1">
      <alignment horizontal="left" vertical="center" wrapText="1"/>
    </xf>
    <xf numFmtId="0" fontId="73" fillId="0" borderId="0" xfId="0" applyFont="1" applyAlignment="1">
      <alignment horizontal="left" vertical="center"/>
    </xf>
    <xf numFmtId="0" fontId="99" fillId="0" borderId="0" xfId="0" applyFont="1" applyAlignment="1">
      <alignment horizontal="center" vertical="center"/>
    </xf>
    <xf numFmtId="177" fontId="73" fillId="0" borderId="0" xfId="0" applyNumberFormat="1" applyFont="1" applyAlignment="1">
      <alignment horizontal="right" vertical="center"/>
    </xf>
    <xf numFmtId="0" fontId="73" fillId="0" borderId="0" xfId="0" applyFont="1" applyAlignment="1">
      <alignment horizontal="center" vertical="center"/>
    </xf>
    <xf numFmtId="0" fontId="73" fillId="0" borderId="0" xfId="0" applyFont="1" applyAlignment="1">
      <alignment horizontal="left" vertical="center" indent="2"/>
    </xf>
    <xf numFmtId="0" fontId="119" fillId="4" borderId="0" xfId="1" applyFont="1" applyFill="1" applyAlignment="1">
      <alignment horizontal="left" vertical="center" shrinkToFit="1"/>
    </xf>
    <xf numFmtId="0" fontId="120" fillId="0" borderId="0" xfId="0" applyFont="1" applyAlignment="1">
      <alignment horizontal="left" vertical="center" wrapText="1"/>
    </xf>
    <xf numFmtId="0" fontId="72" fillId="0" borderId="0" xfId="0" applyFont="1" applyAlignment="1">
      <alignment horizontal="left" vertical="center" wrapText="1"/>
    </xf>
    <xf numFmtId="177" fontId="72" fillId="4" borderId="0" xfId="0" applyNumberFormat="1" applyFont="1" applyFill="1" applyAlignment="1">
      <alignment horizontal="center" vertical="center"/>
    </xf>
    <xf numFmtId="0" fontId="94" fillId="0" borderId="0" xfId="0" applyFont="1" applyAlignment="1">
      <alignment horizontal="center" vertical="center"/>
    </xf>
    <xf numFmtId="0" fontId="72" fillId="0" borderId="0" xfId="0" applyFont="1" applyBorder="1" applyAlignment="1">
      <alignment horizontal="distributed" vertical="center"/>
    </xf>
    <xf numFmtId="0" fontId="95" fillId="0" borderId="0" xfId="0" applyFont="1" applyBorder="1" applyAlignment="1">
      <alignment horizontal="distributed" vertical="center" wrapText="1"/>
    </xf>
    <xf numFmtId="0" fontId="72" fillId="0" borderId="0" xfId="0" applyFont="1" applyFill="1" applyBorder="1" applyAlignment="1">
      <alignment horizontal="left" vertical="center" shrinkToFit="1"/>
    </xf>
    <xf numFmtId="0" fontId="73" fillId="4" borderId="19" xfId="0" applyFont="1" applyFill="1" applyBorder="1" applyAlignment="1">
      <alignment horizontal="center" vertical="center" wrapText="1"/>
    </xf>
    <xf numFmtId="0" fontId="73" fillId="4" borderId="94" xfId="0" applyFont="1" applyFill="1" applyBorder="1" applyAlignment="1">
      <alignment horizontal="center" vertical="center" wrapText="1"/>
    </xf>
    <xf numFmtId="0" fontId="72" fillId="0" borderId="0" xfId="0" applyFont="1" applyFill="1" applyBorder="1" applyAlignment="1">
      <alignment horizontal="left" vertical="center" wrapText="1"/>
    </xf>
    <xf numFmtId="0" fontId="72" fillId="4" borderId="9" xfId="0" applyFont="1" applyFill="1" applyBorder="1" applyAlignment="1">
      <alignment horizontal="right" vertical="center"/>
    </xf>
    <xf numFmtId="0" fontId="72" fillId="0" borderId="0" xfId="0" applyFont="1" applyAlignment="1">
      <alignment horizontal="center" vertical="center"/>
    </xf>
    <xf numFmtId="0" fontId="72" fillId="0" borderId="9" xfId="0" applyFont="1" applyFill="1" applyBorder="1" applyAlignment="1">
      <alignment horizontal="right" vertical="center"/>
    </xf>
    <xf numFmtId="0" fontId="72" fillId="0" borderId="19" xfId="0" applyFont="1" applyBorder="1" applyAlignment="1">
      <alignment horizontal="center" vertical="center"/>
    </xf>
    <xf numFmtId="0" fontId="72" fillId="0" borderId="94" xfId="0" applyFont="1" applyBorder="1" applyAlignment="1">
      <alignment horizontal="center" vertical="center"/>
    </xf>
    <xf numFmtId="0" fontId="72" fillId="0" borderId="47" xfId="0" applyFont="1" applyBorder="1" applyAlignment="1">
      <alignment horizontal="center" vertical="center"/>
    </xf>
    <xf numFmtId="0" fontId="72" fillId="4" borderId="19" xfId="0" applyFont="1" applyFill="1" applyBorder="1" applyAlignment="1">
      <alignment horizontal="left" vertical="center" shrinkToFit="1"/>
    </xf>
    <xf numFmtId="0" fontId="72" fillId="4" borderId="47" xfId="0" applyFont="1" applyFill="1" applyBorder="1" applyAlignment="1">
      <alignment horizontal="left" vertical="center" shrinkToFit="1"/>
    </xf>
    <xf numFmtId="0" fontId="72" fillId="4" borderId="19" xfId="0" applyFont="1" applyFill="1" applyBorder="1" applyAlignment="1">
      <alignment horizontal="center" vertical="center" shrinkToFit="1"/>
    </xf>
    <xf numFmtId="0" fontId="72" fillId="4" borderId="94" xfId="0" applyFont="1" applyFill="1" applyBorder="1" applyAlignment="1">
      <alignment horizontal="center" vertical="center" shrinkToFit="1"/>
    </xf>
    <xf numFmtId="0" fontId="72" fillId="4" borderId="47" xfId="0" applyFont="1" applyFill="1" applyBorder="1" applyAlignment="1">
      <alignment horizontal="center" vertical="center" shrinkToFit="1"/>
    </xf>
    <xf numFmtId="0" fontId="72" fillId="4" borderId="94" xfId="0" applyFont="1" applyFill="1" applyBorder="1" applyAlignment="1">
      <alignment horizontal="left" vertical="center" shrinkToFit="1"/>
    </xf>
    <xf numFmtId="0" fontId="72" fillId="0" borderId="19" xfId="0" applyFont="1" applyBorder="1" applyAlignment="1">
      <alignment horizontal="center" vertical="center" shrinkToFit="1"/>
    </xf>
    <xf numFmtId="0" fontId="72" fillId="0" borderId="94" xfId="0" applyFont="1" applyBorder="1" applyAlignment="1">
      <alignment horizontal="center" vertical="center" shrinkToFit="1"/>
    </xf>
    <xf numFmtId="0" fontId="72" fillId="0" borderId="47" xfId="0" applyFont="1" applyBorder="1" applyAlignment="1">
      <alignment horizontal="center" vertical="center" shrinkToFit="1"/>
    </xf>
    <xf numFmtId="0" fontId="73" fillId="0" borderId="0" xfId="0" applyFont="1" applyAlignment="1">
      <alignment horizontal="left" vertical="center" wrapText="1"/>
    </xf>
    <xf numFmtId="0" fontId="72" fillId="4" borderId="1" xfId="0" applyFont="1" applyFill="1" applyBorder="1" applyAlignment="1">
      <alignment horizontal="left" vertical="center" indent="1"/>
    </xf>
    <xf numFmtId="0" fontId="72" fillId="4" borderId="95" xfId="0" applyFont="1" applyFill="1" applyBorder="1" applyAlignment="1">
      <alignment horizontal="left" vertical="center" indent="1"/>
    </xf>
    <xf numFmtId="0" fontId="72" fillId="4" borderId="94" xfId="0" applyFont="1" applyFill="1" applyBorder="1" applyAlignment="1">
      <alignment horizontal="left" vertical="center" indent="1"/>
    </xf>
    <xf numFmtId="176" fontId="17" fillId="4" borderId="63" xfId="1" applyNumberFormat="1" applyFont="1" applyFill="1" applyBorder="1" applyAlignment="1" applyProtection="1">
      <alignment horizontal="center" vertical="center" shrinkToFit="1"/>
      <protection locked="0"/>
    </xf>
    <xf numFmtId="176" fontId="17" fillId="4" borderId="87" xfId="1" applyNumberFormat="1" applyFont="1" applyFill="1" applyBorder="1" applyAlignment="1" applyProtection="1">
      <alignment horizontal="center" vertical="center" shrinkToFit="1"/>
      <protection locked="0"/>
    </xf>
    <xf numFmtId="176" fontId="17" fillId="4" borderId="65" xfId="1" applyNumberFormat="1" applyFont="1" applyFill="1" applyBorder="1" applyAlignment="1" applyProtection="1">
      <alignment horizontal="center" vertical="center" shrinkToFit="1"/>
      <protection locked="0"/>
    </xf>
    <xf numFmtId="176" fontId="17" fillId="4" borderId="2" xfId="1" applyNumberFormat="1" applyFont="1" applyFill="1" applyBorder="1" applyAlignment="1" applyProtection="1">
      <alignment horizontal="center" vertical="center" shrinkToFit="1"/>
      <protection locked="0"/>
    </xf>
    <xf numFmtId="176" fontId="17" fillId="4" borderId="8" xfId="1" applyNumberFormat="1" applyFont="1" applyFill="1" applyBorder="1" applyAlignment="1" applyProtection="1">
      <alignment horizontal="center" vertical="center" shrinkToFit="1"/>
      <protection locked="0"/>
    </xf>
    <xf numFmtId="176" fontId="17" fillId="4" borderId="3" xfId="1" applyNumberFormat="1" applyFont="1" applyFill="1" applyBorder="1" applyAlignment="1" applyProtection="1">
      <alignment horizontal="center" vertical="center" shrinkToFit="1"/>
      <protection locked="0"/>
    </xf>
    <xf numFmtId="176" fontId="17" fillId="4" borderId="4" xfId="1" applyNumberFormat="1" applyFont="1" applyFill="1" applyBorder="1" applyAlignment="1" applyProtection="1">
      <alignment horizontal="center" vertical="center" shrinkToFit="1"/>
      <protection locked="0"/>
    </xf>
    <xf numFmtId="176" fontId="17" fillId="4" borderId="0" xfId="1" applyNumberFormat="1" applyFont="1" applyFill="1" applyBorder="1" applyAlignment="1" applyProtection="1">
      <alignment horizontal="center" vertical="center" shrinkToFit="1"/>
      <protection locked="0"/>
    </xf>
    <xf numFmtId="176" fontId="17" fillId="4" borderId="5" xfId="1" applyNumberFormat="1" applyFont="1" applyFill="1" applyBorder="1" applyAlignment="1" applyProtection="1">
      <alignment horizontal="center" vertical="center" shrinkToFit="1"/>
      <protection locked="0"/>
    </xf>
    <xf numFmtId="176" fontId="17" fillId="4" borderId="6" xfId="1" applyNumberFormat="1" applyFont="1" applyFill="1" applyBorder="1" applyAlignment="1" applyProtection="1">
      <alignment horizontal="center" vertical="center" shrinkToFit="1"/>
      <protection locked="0"/>
    </xf>
    <xf numFmtId="176" fontId="17" fillId="4" borderId="1" xfId="1" applyNumberFormat="1" applyFont="1" applyFill="1" applyBorder="1" applyAlignment="1" applyProtection="1">
      <alignment horizontal="center" vertical="center" shrinkToFit="1"/>
      <protection locked="0"/>
    </xf>
    <xf numFmtId="176" fontId="17" fillId="4" borderId="7" xfId="1" applyNumberFormat="1" applyFont="1" applyFill="1" applyBorder="1" applyAlignment="1" applyProtection="1">
      <alignment horizontal="center" vertical="center" shrinkToFit="1"/>
      <protection locked="0"/>
    </xf>
    <xf numFmtId="176" fontId="17" fillId="4" borderId="57" xfId="1" applyNumberFormat="1" applyFont="1" applyFill="1" applyBorder="1" applyAlignment="1" applyProtection="1">
      <alignment horizontal="center" vertical="center" shrinkToFit="1"/>
      <protection locked="0"/>
    </xf>
    <xf numFmtId="176" fontId="17" fillId="4" borderId="100" xfId="1" applyNumberFormat="1" applyFont="1" applyFill="1" applyBorder="1" applyAlignment="1" applyProtection="1">
      <alignment horizontal="center" vertical="center" shrinkToFit="1"/>
      <protection locked="0"/>
    </xf>
    <xf numFmtId="176" fontId="17" fillId="4" borderId="67" xfId="1" applyNumberFormat="1" applyFont="1" applyFill="1" applyBorder="1" applyAlignment="1" applyProtection="1">
      <alignment horizontal="center" vertical="center" shrinkToFit="1"/>
      <protection locked="0"/>
    </xf>
    <xf numFmtId="176" fontId="17" fillId="4" borderId="58" xfId="1" applyNumberFormat="1" applyFont="1" applyFill="1" applyBorder="1" applyAlignment="1" applyProtection="1">
      <alignment horizontal="center" vertical="center" shrinkToFit="1"/>
      <protection locked="0"/>
    </xf>
    <xf numFmtId="176" fontId="17" fillId="4" borderId="101" xfId="1" applyNumberFormat="1" applyFont="1" applyFill="1" applyBorder="1" applyAlignment="1" applyProtection="1">
      <alignment horizontal="center" vertical="center" shrinkToFit="1"/>
      <protection locked="0"/>
    </xf>
    <xf numFmtId="176" fontId="17" fillId="4" borderId="69" xfId="1" applyNumberFormat="1" applyFont="1" applyFill="1" applyBorder="1" applyAlignment="1" applyProtection="1">
      <alignment horizontal="center" vertical="center" shrinkToFit="1"/>
      <protection locked="0"/>
    </xf>
    <xf numFmtId="0" fontId="104" fillId="0" borderId="105" xfId="1" applyFont="1" applyBorder="1" applyAlignment="1" applyProtection="1">
      <alignment horizontal="center" vertical="center" wrapText="1" shrinkToFit="1"/>
    </xf>
    <xf numFmtId="0" fontId="104" fillId="0" borderId="10" xfId="1" applyFont="1" applyBorder="1" applyAlignment="1" applyProtection="1">
      <alignment horizontal="center" vertical="center" shrinkToFit="1"/>
    </xf>
    <xf numFmtId="0" fontId="104" fillId="0" borderId="6" xfId="1" applyFont="1" applyBorder="1" applyAlignment="1" applyProtection="1">
      <alignment horizontal="center" vertical="center" shrinkToFit="1"/>
    </xf>
    <xf numFmtId="0" fontId="104" fillId="0" borderId="1" xfId="1" applyFont="1" applyBorder="1" applyAlignment="1" applyProtection="1">
      <alignment horizontal="center" vertical="center" shrinkToFit="1"/>
    </xf>
    <xf numFmtId="0" fontId="104" fillId="0" borderId="10" xfId="1" applyFont="1" applyBorder="1" applyAlignment="1" applyProtection="1">
      <alignment horizontal="center" vertical="center" wrapText="1" shrinkToFit="1"/>
    </xf>
    <xf numFmtId="0" fontId="104" fillId="0" borderId="6" xfId="1" applyFont="1" applyBorder="1" applyAlignment="1" applyProtection="1">
      <alignment horizontal="center" vertical="center" wrapText="1" shrinkToFit="1"/>
    </xf>
    <xf numFmtId="0" fontId="104" fillId="0" borderId="1" xfId="1" applyFont="1" applyBorder="1" applyAlignment="1" applyProtection="1">
      <alignment horizontal="center" vertical="center" wrapText="1" shrinkToFit="1"/>
    </xf>
    <xf numFmtId="0" fontId="104" fillId="0" borderId="105" xfId="1" applyFont="1" applyBorder="1" applyAlignment="1" applyProtection="1">
      <alignment horizontal="center" vertical="center" wrapText="1"/>
    </xf>
    <xf numFmtId="0" fontId="104" fillId="0" borderId="10" xfId="1" applyFont="1" applyBorder="1" applyAlignment="1" applyProtection="1">
      <alignment horizontal="center" vertical="center" wrapText="1"/>
    </xf>
    <xf numFmtId="0" fontId="104" fillId="0" borderId="102" xfId="1" applyFont="1" applyBorder="1" applyAlignment="1" applyProtection="1">
      <alignment horizontal="center" vertical="center" wrapText="1"/>
    </xf>
    <xf numFmtId="0" fontId="104" fillId="0" borderId="6" xfId="1" applyFont="1" applyBorder="1" applyAlignment="1" applyProtection="1">
      <alignment horizontal="center" vertical="center" wrapText="1"/>
    </xf>
    <xf numFmtId="0" fontId="104" fillId="0" borderId="1" xfId="1" applyFont="1" applyBorder="1" applyAlignment="1" applyProtection="1">
      <alignment horizontal="center" vertical="center" wrapText="1"/>
    </xf>
    <xf numFmtId="0" fontId="104" fillId="0" borderId="7" xfId="1" applyFont="1" applyBorder="1" applyAlignment="1" applyProtection="1">
      <alignment horizontal="center" vertical="center" wrapText="1"/>
    </xf>
    <xf numFmtId="0" fontId="43" fillId="0" borderId="0" xfId="1" applyFont="1" applyFill="1" applyBorder="1" applyAlignment="1" applyProtection="1">
      <alignment horizontal="center" vertical="center"/>
    </xf>
    <xf numFmtId="0" fontId="43" fillId="0" borderId="5" xfId="1" applyFont="1" applyFill="1" applyBorder="1" applyAlignment="1" applyProtection="1">
      <alignment horizontal="center" vertical="center"/>
    </xf>
    <xf numFmtId="0" fontId="18" fillId="0" borderId="110" xfId="1" applyFont="1" applyFill="1" applyBorder="1" applyAlignment="1" applyProtection="1">
      <alignment horizontal="center" vertical="center" shrinkToFit="1"/>
    </xf>
    <xf numFmtId="0" fontId="18" fillId="0" borderId="111" xfId="1" applyFont="1" applyFill="1" applyBorder="1" applyAlignment="1" applyProtection="1">
      <alignment horizontal="center" vertical="center" shrinkToFit="1"/>
    </xf>
    <xf numFmtId="0" fontId="18" fillId="0" borderId="49" xfId="1" applyFont="1" applyFill="1" applyBorder="1" applyAlignment="1" applyProtection="1">
      <alignment horizontal="center" vertical="center" shrinkToFit="1"/>
    </xf>
    <xf numFmtId="0" fontId="40" fillId="4" borderId="92" xfId="1" applyFont="1" applyFill="1" applyBorder="1" applyAlignment="1" applyProtection="1">
      <alignment horizontal="center" vertical="center"/>
    </xf>
    <xf numFmtId="0" fontId="41" fillId="4" borderId="111" xfId="0" applyFont="1" applyFill="1" applyBorder="1" applyAlignment="1" applyProtection="1"/>
    <xf numFmtId="0" fontId="41" fillId="4" borderId="112" xfId="0" applyFont="1" applyFill="1" applyBorder="1" applyAlignment="1" applyProtection="1"/>
    <xf numFmtId="176" fontId="17" fillId="4" borderId="38" xfId="1" applyNumberFormat="1" applyFont="1" applyFill="1" applyBorder="1" applyAlignment="1" applyProtection="1">
      <alignment horizontal="center" vertical="center" shrinkToFit="1"/>
      <protection locked="0"/>
    </xf>
    <xf numFmtId="176" fontId="17" fillId="4" borderId="12" xfId="1" applyNumberFormat="1" applyFont="1" applyFill="1" applyBorder="1" applyAlignment="1" applyProtection="1">
      <alignment horizontal="center" vertical="center" shrinkToFit="1"/>
      <protection locked="0"/>
    </xf>
    <xf numFmtId="176" fontId="17" fillId="4" borderId="97" xfId="1" applyNumberFormat="1" applyFont="1" applyFill="1" applyBorder="1" applyAlignment="1" applyProtection="1">
      <alignment horizontal="center" vertical="center" shrinkToFit="1"/>
      <protection locked="0"/>
    </xf>
    <xf numFmtId="176" fontId="17" fillId="4" borderId="15" xfId="1" applyNumberFormat="1" applyFont="1" applyFill="1" applyBorder="1" applyAlignment="1" applyProtection="1">
      <alignment horizontal="center" vertical="center" shrinkToFit="1"/>
      <protection locked="0"/>
    </xf>
    <xf numFmtId="176" fontId="17" fillId="4" borderId="16" xfId="1" applyNumberFormat="1" applyFont="1" applyFill="1" applyBorder="1" applyAlignment="1" applyProtection="1">
      <alignment horizontal="center" vertical="center" shrinkToFit="1"/>
      <protection locked="0"/>
    </xf>
    <xf numFmtId="178" fontId="17" fillId="4" borderId="57" xfId="1" applyNumberFormat="1" applyFont="1" applyFill="1" applyBorder="1" applyAlignment="1" applyProtection="1">
      <alignment horizontal="center" vertical="center"/>
      <protection locked="0"/>
    </xf>
    <xf numFmtId="178" fontId="17" fillId="4" borderId="100" xfId="1" applyNumberFormat="1" applyFont="1" applyFill="1" applyBorder="1" applyAlignment="1" applyProtection="1">
      <alignment horizontal="center" vertical="center"/>
      <protection locked="0"/>
    </xf>
    <xf numFmtId="178" fontId="17" fillId="4" borderId="67" xfId="1" applyNumberFormat="1" applyFont="1" applyFill="1" applyBorder="1" applyAlignment="1" applyProtection="1">
      <alignment horizontal="center" vertical="center"/>
      <protection locked="0"/>
    </xf>
    <xf numFmtId="0" fontId="17" fillId="6" borderId="53" xfId="1" applyFont="1" applyFill="1" applyBorder="1" applyAlignment="1" applyProtection="1">
      <alignment horizontal="left" vertical="center" shrinkToFit="1"/>
    </xf>
    <xf numFmtId="178" fontId="17" fillId="4" borderId="58" xfId="1" applyNumberFormat="1" applyFont="1" applyFill="1" applyBorder="1" applyAlignment="1" applyProtection="1">
      <alignment horizontal="center" vertical="center"/>
      <protection locked="0"/>
    </xf>
    <xf numFmtId="178" fontId="17" fillId="4" borderId="101" xfId="1" applyNumberFormat="1" applyFont="1" applyFill="1" applyBorder="1" applyAlignment="1" applyProtection="1">
      <alignment horizontal="center" vertical="center"/>
      <protection locked="0"/>
    </xf>
    <xf numFmtId="178" fontId="17" fillId="4" borderId="69" xfId="1" applyNumberFormat="1" applyFont="1" applyFill="1" applyBorder="1" applyAlignment="1" applyProtection="1">
      <alignment horizontal="center" vertical="center"/>
      <protection locked="0"/>
    </xf>
    <xf numFmtId="0" fontId="17" fillId="6" borderId="54" xfId="1" applyFont="1" applyFill="1" applyBorder="1" applyAlignment="1" applyProtection="1">
      <alignment horizontal="left" vertical="center" shrinkToFit="1"/>
    </xf>
    <xf numFmtId="178" fontId="17" fillId="4" borderId="63" xfId="1" applyNumberFormat="1" applyFont="1" applyFill="1" applyBorder="1" applyAlignment="1" applyProtection="1">
      <alignment horizontal="center" vertical="center"/>
      <protection locked="0"/>
    </xf>
    <xf numFmtId="178" fontId="17" fillId="4" borderId="87" xfId="1" applyNumberFormat="1" applyFont="1" applyFill="1" applyBorder="1" applyAlignment="1" applyProtection="1">
      <alignment horizontal="center" vertical="center"/>
      <protection locked="0"/>
    </xf>
    <xf numFmtId="178" fontId="17" fillId="4" borderId="65" xfId="1" applyNumberFormat="1" applyFont="1" applyFill="1" applyBorder="1" applyAlignment="1" applyProtection="1">
      <alignment horizontal="center" vertical="center"/>
      <protection locked="0"/>
    </xf>
    <xf numFmtId="0" fontId="17" fillId="6" borderId="52" xfId="1" applyFont="1" applyFill="1" applyBorder="1" applyAlignment="1" applyProtection="1">
      <alignment horizontal="left" vertical="center" shrinkToFit="1"/>
    </xf>
    <xf numFmtId="0" fontId="27" fillId="0" borderId="48" xfId="1" applyFont="1" applyFill="1" applyBorder="1" applyAlignment="1" applyProtection="1">
      <alignment horizontal="center" vertical="center" wrapText="1"/>
    </xf>
    <xf numFmtId="0" fontId="27" fillId="0" borderId="96" xfId="1" applyFont="1" applyFill="1" applyBorder="1" applyAlignment="1" applyProtection="1">
      <alignment horizontal="center" vertical="center"/>
    </xf>
    <xf numFmtId="0" fontId="27" fillId="5" borderId="48" xfId="1" applyFont="1" applyFill="1" applyBorder="1" applyAlignment="1" applyProtection="1">
      <alignment horizontal="center" vertical="center"/>
    </xf>
    <xf numFmtId="0" fontId="27" fillId="5" borderId="96" xfId="1" applyFont="1" applyFill="1" applyBorder="1" applyAlignment="1" applyProtection="1">
      <alignment horizontal="center" vertical="center"/>
    </xf>
    <xf numFmtId="0" fontId="27" fillId="5" borderId="48" xfId="1" applyFont="1" applyFill="1" applyBorder="1" applyAlignment="1" applyProtection="1">
      <alignment horizontal="center" vertical="center" wrapText="1"/>
    </xf>
    <xf numFmtId="0" fontId="27" fillId="5" borderId="96" xfId="1"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9" fillId="0" borderId="0" xfId="0" applyNumberFormat="1" applyFont="1" applyFill="1" applyBorder="1" applyAlignment="1" applyProtection="1">
      <alignment horizontal="left" vertical="center" shrinkToFit="1"/>
    </xf>
    <xf numFmtId="0" fontId="29" fillId="2" borderId="0" xfId="0" applyFont="1" applyFill="1" applyBorder="1" applyAlignment="1" applyProtection="1">
      <alignment horizontal="center" vertical="center"/>
    </xf>
    <xf numFmtId="0" fontId="35" fillId="0" borderId="98" xfId="1" applyFont="1" applyFill="1" applyBorder="1" applyAlignment="1" applyProtection="1">
      <alignment horizontal="center" vertical="center" shrinkToFit="1"/>
    </xf>
    <xf numFmtId="0" fontId="35" fillId="0" borderId="3" xfId="1" applyFont="1" applyFill="1" applyBorder="1" applyAlignment="1" applyProtection="1">
      <alignment horizontal="center" vertical="center" shrinkToFit="1"/>
    </xf>
    <xf numFmtId="0" fontId="35" fillId="0" borderId="17" xfId="1" applyFont="1" applyFill="1" applyBorder="1" applyAlignment="1" applyProtection="1">
      <alignment horizontal="center" vertical="center" shrinkToFit="1"/>
    </xf>
    <xf numFmtId="0" fontId="35" fillId="0" borderId="5" xfId="1" applyFont="1" applyFill="1" applyBorder="1" applyAlignment="1" applyProtection="1">
      <alignment horizontal="center" vertical="center" shrinkToFit="1"/>
    </xf>
    <xf numFmtId="0" fontId="35" fillId="0" borderId="14" xfId="1" applyFont="1" applyFill="1" applyBorder="1" applyAlignment="1" applyProtection="1">
      <alignment horizontal="center" vertical="center" shrinkToFit="1"/>
    </xf>
    <xf numFmtId="0" fontId="35" fillId="0" borderId="99" xfId="1" applyFont="1" applyFill="1" applyBorder="1" applyAlignment="1" applyProtection="1">
      <alignment horizontal="center" vertical="center" shrinkToFit="1"/>
    </xf>
    <xf numFmtId="0" fontId="17" fillId="4" borderId="2" xfId="1" applyFont="1" applyFill="1" applyBorder="1" applyAlignment="1" applyProtection="1">
      <alignment horizontal="center" vertical="center" shrinkToFit="1"/>
      <protection locked="0"/>
    </xf>
    <xf numFmtId="0" fontId="17" fillId="4" borderId="8" xfId="1" applyFont="1" applyFill="1" applyBorder="1" applyAlignment="1" applyProtection="1">
      <alignment horizontal="center" vertical="center" shrinkToFit="1"/>
      <protection locked="0"/>
    </xf>
    <xf numFmtId="0" fontId="17" fillId="4" borderId="3" xfId="1" applyFont="1" applyFill="1" applyBorder="1" applyAlignment="1" applyProtection="1">
      <alignment horizontal="center" vertical="center" shrinkToFit="1"/>
      <protection locked="0"/>
    </xf>
    <xf numFmtId="0" fontId="17" fillId="4" borderId="4" xfId="1" applyFont="1" applyFill="1" applyBorder="1" applyAlignment="1" applyProtection="1">
      <alignment horizontal="center" vertical="center" shrinkToFit="1"/>
      <protection locked="0"/>
    </xf>
    <xf numFmtId="0" fontId="17" fillId="4" borderId="0" xfId="1" applyFont="1" applyFill="1" applyBorder="1" applyAlignment="1" applyProtection="1">
      <alignment horizontal="center" vertical="center" shrinkToFit="1"/>
      <protection locked="0"/>
    </xf>
    <xf numFmtId="0" fontId="17" fillId="4" borderId="5" xfId="1" applyFont="1" applyFill="1" applyBorder="1" applyAlignment="1" applyProtection="1">
      <alignment horizontal="center" vertical="center" shrinkToFit="1"/>
      <protection locked="0"/>
    </xf>
    <xf numFmtId="0" fontId="17" fillId="4" borderId="97" xfId="1" applyFont="1" applyFill="1" applyBorder="1" applyAlignment="1" applyProtection="1">
      <alignment horizontal="center" vertical="center" shrinkToFit="1"/>
      <protection locked="0"/>
    </xf>
    <xf numFmtId="0" fontId="17" fillId="4" borderId="15" xfId="1" applyFont="1" applyFill="1" applyBorder="1" applyAlignment="1" applyProtection="1">
      <alignment horizontal="center" vertical="center" shrinkToFit="1"/>
      <protection locked="0"/>
    </xf>
    <xf numFmtId="0" fontId="17" fillId="4" borderId="99" xfId="1" applyFont="1" applyFill="1" applyBorder="1" applyAlignment="1" applyProtection="1">
      <alignment horizontal="center" vertical="center" shrinkToFit="1"/>
      <protection locked="0"/>
    </xf>
    <xf numFmtId="176" fontId="17" fillId="4" borderId="99" xfId="1" applyNumberFormat="1" applyFont="1" applyFill="1" applyBorder="1" applyAlignment="1" applyProtection="1">
      <alignment horizontal="center" vertical="center" shrinkToFit="1"/>
      <protection locked="0"/>
    </xf>
    <xf numFmtId="176" fontId="17" fillId="4" borderId="39" xfId="1" applyNumberFormat="1" applyFont="1" applyFill="1" applyBorder="1" applyAlignment="1" applyProtection="1">
      <alignment horizontal="center" vertical="center" shrinkToFit="1"/>
      <protection locked="0"/>
    </xf>
    <xf numFmtId="0" fontId="35" fillId="0" borderId="106" xfId="1" applyFont="1" applyBorder="1" applyAlignment="1" applyProtection="1">
      <alignment horizontal="center" vertical="center"/>
    </xf>
    <xf numFmtId="0" fontId="35" fillId="0" borderId="107" xfId="1" applyFont="1" applyBorder="1" applyAlignment="1" applyProtection="1">
      <alignment horizontal="center" vertical="center"/>
    </xf>
    <xf numFmtId="0" fontId="35" fillId="0" borderId="13" xfId="1" applyFont="1" applyBorder="1" applyAlignment="1" applyProtection="1">
      <alignment horizontal="center" vertical="center"/>
    </xf>
    <xf numFmtId="0" fontId="35" fillId="0" borderId="73" xfId="1" applyFont="1" applyBorder="1" applyAlignment="1" applyProtection="1">
      <alignment horizontal="center" vertical="center"/>
    </xf>
    <xf numFmtId="0" fontId="35" fillId="0" borderId="18" xfId="1" applyFont="1" applyFill="1" applyBorder="1" applyAlignment="1" applyProtection="1">
      <alignment horizontal="center" vertical="center" textRotation="255" shrinkToFit="1"/>
    </xf>
    <xf numFmtId="0" fontId="35" fillId="0" borderId="102" xfId="1" applyFont="1" applyFill="1" applyBorder="1" applyAlignment="1" applyProtection="1">
      <alignment horizontal="center" vertical="center" textRotation="255" shrinkToFit="1"/>
    </xf>
    <xf numFmtId="0" fontId="35" fillId="0" borderId="103" xfId="1" applyFont="1" applyFill="1" applyBorder="1" applyAlignment="1" applyProtection="1">
      <alignment horizontal="center" vertical="center" textRotation="255" shrinkToFit="1"/>
    </xf>
    <xf numFmtId="0" fontId="35" fillId="0" borderId="7" xfId="1" applyFont="1" applyFill="1" applyBorder="1" applyAlignment="1" applyProtection="1">
      <alignment horizontal="center" vertical="center" textRotation="255" shrinkToFit="1"/>
    </xf>
    <xf numFmtId="0" fontId="35" fillId="0" borderId="46" xfId="1" applyFont="1" applyFill="1" applyBorder="1" applyAlignment="1" applyProtection="1">
      <alignment horizontal="center" vertical="center" shrinkToFit="1"/>
    </xf>
    <xf numFmtId="0" fontId="35" fillId="0" borderId="9" xfId="1" applyFont="1" applyFill="1" applyBorder="1" applyAlignment="1" applyProtection="1">
      <alignment horizontal="center" vertical="center" shrinkToFit="1"/>
    </xf>
    <xf numFmtId="0" fontId="35" fillId="0" borderId="104" xfId="1" applyFont="1" applyFill="1" applyBorder="1" applyAlignment="1" applyProtection="1">
      <alignment horizontal="center" vertical="center" shrinkToFit="1"/>
    </xf>
    <xf numFmtId="0" fontId="35" fillId="0" borderId="13" xfId="1" applyFont="1" applyFill="1" applyBorder="1" applyAlignment="1" applyProtection="1">
      <alignment horizontal="center" vertical="center" shrinkToFit="1"/>
    </xf>
    <xf numFmtId="178" fontId="17" fillId="4" borderId="63" xfId="1" quotePrefix="1" applyNumberFormat="1" applyFont="1" applyFill="1" applyBorder="1" applyAlignment="1" applyProtection="1">
      <alignment horizontal="center" vertical="center"/>
      <protection locked="0"/>
    </xf>
    <xf numFmtId="0" fontId="35" fillId="0" borderId="105" xfId="1" applyFont="1" applyBorder="1" applyAlignment="1" applyProtection="1">
      <alignment horizontal="center" vertical="center"/>
    </xf>
    <xf numFmtId="0" fontId="35" fillId="0" borderId="10" xfId="1" applyFont="1" applyBorder="1" applyAlignment="1" applyProtection="1">
      <alignment horizontal="center" vertical="center"/>
    </xf>
    <xf numFmtId="0" fontId="35" fillId="0" borderId="102" xfId="1" applyFont="1" applyBorder="1" applyAlignment="1" applyProtection="1">
      <alignment horizontal="center" vertical="center"/>
    </xf>
    <xf numFmtId="0" fontId="35" fillId="0" borderId="6" xfId="1" applyFont="1" applyBorder="1" applyAlignment="1" applyProtection="1">
      <alignment horizontal="center" vertical="center"/>
    </xf>
    <xf numFmtId="0" fontId="35" fillId="0" borderId="1" xfId="1" applyFont="1" applyBorder="1" applyAlignment="1" applyProtection="1">
      <alignment horizontal="center" vertical="center"/>
    </xf>
    <xf numFmtId="0" fontId="35" fillId="0" borderId="7" xfId="1" applyFont="1" applyBorder="1" applyAlignment="1" applyProtection="1">
      <alignment horizontal="center" vertical="center"/>
    </xf>
    <xf numFmtId="178" fontId="35" fillId="0" borderId="106" xfId="1" applyNumberFormat="1" applyFont="1" applyBorder="1" applyAlignment="1" applyProtection="1">
      <alignment horizontal="center" vertical="center"/>
    </xf>
    <xf numFmtId="178" fontId="35" fillId="0" borderId="13" xfId="1" applyNumberFormat="1" applyFont="1" applyBorder="1" applyAlignment="1" applyProtection="1">
      <alignment horizontal="center" vertical="center"/>
    </xf>
    <xf numFmtId="0" fontId="35" fillId="0" borderId="103" xfId="1" applyFont="1" applyFill="1" applyBorder="1" applyAlignment="1" applyProtection="1">
      <alignment horizontal="center" vertical="center" shrinkToFit="1"/>
    </xf>
    <xf numFmtId="0" fontId="35" fillId="0" borderId="7" xfId="1" applyFont="1" applyFill="1" applyBorder="1" applyAlignment="1" applyProtection="1">
      <alignment horizontal="center" vertical="center" shrinkToFit="1"/>
    </xf>
    <xf numFmtId="0" fontId="17" fillId="4" borderId="6" xfId="1" applyFont="1" applyFill="1" applyBorder="1" applyAlignment="1" applyProtection="1">
      <alignment horizontal="center" vertical="center" shrinkToFit="1"/>
      <protection locked="0"/>
    </xf>
    <xf numFmtId="0" fontId="17" fillId="4" borderId="1" xfId="1" applyFont="1" applyFill="1" applyBorder="1" applyAlignment="1" applyProtection="1">
      <alignment horizontal="center" vertical="center" shrinkToFit="1"/>
      <protection locked="0"/>
    </xf>
    <xf numFmtId="0" fontId="17" fillId="4" borderId="7" xfId="1" applyFont="1" applyFill="1" applyBorder="1" applyAlignment="1" applyProtection="1">
      <alignment horizontal="center" vertical="center" shrinkToFit="1"/>
      <protection locked="0"/>
    </xf>
    <xf numFmtId="0" fontId="35" fillId="0" borderId="10" xfId="1" applyFont="1" applyFill="1" applyBorder="1" applyAlignment="1" applyProtection="1">
      <alignment horizontal="center" vertical="center"/>
    </xf>
    <xf numFmtId="0" fontId="18" fillId="0" borderId="108" xfId="1" applyFont="1" applyFill="1" applyBorder="1" applyAlignment="1" applyProtection="1">
      <alignment horizontal="center" vertical="center" shrinkToFit="1"/>
    </xf>
    <xf numFmtId="0" fontId="18" fillId="0" borderId="109" xfId="1" applyFont="1" applyFill="1" applyBorder="1" applyAlignment="1" applyProtection="1">
      <alignment horizontal="center" vertical="center" shrinkToFit="1"/>
    </xf>
    <xf numFmtId="0" fontId="18" fillId="0" borderId="71" xfId="1" applyFont="1" applyFill="1" applyBorder="1" applyAlignment="1" applyProtection="1">
      <alignment horizontal="center" vertical="center" shrinkToFit="1"/>
    </xf>
    <xf numFmtId="0" fontId="40" fillId="0" borderId="72" xfId="1" applyFont="1" applyFill="1" applyBorder="1" applyAlignment="1" applyProtection="1">
      <alignment horizontal="center" vertical="center"/>
    </xf>
    <xf numFmtId="0" fontId="40" fillId="0" borderId="80" xfId="1" applyFont="1" applyFill="1" applyBorder="1" applyAlignment="1" applyProtection="1">
      <alignment horizontal="center" vertical="center"/>
    </xf>
    <xf numFmtId="0" fontId="35" fillId="0" borderId="18" xfId="1" applyFont="1" applyBorder="1" applyAlignment="1" applyProtection="1">
      <alignment horizontal="center" vertical="center" textRotation="255" shrinkToFit="1"/>
    </xf>
    <xf numFmtId="0" fontId="35" fillId="0" borderId="102" xfId="1" applyFont="1" applyBorder="1" applyAlignment="1" applyProtection="1">
      <alignment horizontal="center" vertical="center" textRotation="255" shrinkToFit="1"/>
    </xf>
    <xf numFmtId="0" fontId="35" fillId="0" borderId="103" xfId="1" applyFont="1" applyBorder="1" applyAlignment="1" applyProtection="1">
      <alignment horizontal="center" vertical="center" textRotation="255" shrinkToFit="1"/>
    </xf>
    <xf numFmtId="0" fontId="35" fillId="0" borderId="7" xfId="1" applyFont="1" applyBorder="1" applyAlignment="1" applyProtection="1">
      <alignment horizontal="center" vertical="center" textRotation="255" shrinkToFit="1"/>
    </xf>
    <xf numFmtId="0" fontId="87" fillId="0" borderId="0" xfId="0" applyFont="1" applyAlignment="1">
      <alignment horizontal="center" vertical="center"/>
    </xf>
    <xf numFmtId="0" fontId="0" fillId="7" borderId="9" xfId="0" applyFill="1" applyBorder="1" applyAlignment="1">
      <alignment horizontal="center" vertical="center"/>
    </xf>
    <xf numFmtId="0" fontId="0" fillId="0" borderId="19" xfId="0" applyBorder="1" applyAlignment="1">
      <alignment horizontal="center" vertical="center"/>
    </xf>
    <xf numFmtId="0" fontId="0" fillId="0" borderId="94" xfId="0" applyBorder="1" applyAlignment="1">
      <alignment horizontal="center" vertical="center"/>
    </xf>
    <xf numFmtId="0" fontId="0" fillId="0" borderId="47" xfId="0" applyBorder="1" applyAlignment="1">
      <alignment horizontal="center" vertical="center"/>
    </xf>
    <xf numFmtId="0" fontId="121" fillId="0" borderId="0" xfId="0" applyFont="1" applyAlignment="1">
      <alignment horizontal="left" vertical="center" wrapText="1"/>
    </xf>
    <xf numFmtId="0" fontId="87" fillId="0" borderId="0" xfId="0" applyFont="1" applyBorder="1" applyAlignment="1">
      <alignment horizontal="center" vertical="center"/>
    </xf>
    <xf numFmtId="0" fontId="62" fillId="0" borderId="9" xfId="0" applyFont="1" applyBorder="1" applyAlignment="1">
      <alignment horizontal="center" vertical="center" shrinkToFit="1"/>
    </xf>
    <xf numFmtId="0" fontId="24" fillId="5" borderId="9" xfId="0" applyFont="1" applyFill="1" applyBorder="1" applyAlignment="1">
      <alignment horizontal="center" vertical="center"/>
    </xf>
    <xf numFmtId="0" fontId="28" fillId="0" borderId="0" xfId="0" applyFont="1" applyBorder="1" applyAlignment="1">
      <alignment horizontal="center"/>
    </xf>
    <xf numFmtId="0" fontId="28" fillId="0" borderId="0" xfId="0" applyFont="1" applyAlignment="1">
      <alignment horizontal="left" vertical="center" wrapText="1"/>
    </xf>
    <xf numFmtId="0" fontId="72" fillId="0" borderId="0" xfId="0" applyFont="1" applyAlignment="1">
      <alignment horizontal="left" vertical="justify" wrapText="1"/>
    </xf>
    <xf numFmtId="0" fontId="62" fillId="0" borderId="9" xfId="0" applyFont="1" applyBorder="1" applyAlignment="1">
      <alignment horizontal="center" vertical="center"/>
    </xf>
    <xf numFmtId="0" fontId="28" fillId="0" borderId="0" xfId="0" applyFont="1" applyBorder="1" applyAlignment="1">
      <alignment horizontal="left" vertical="center" wrapText="1"/>
    </xf>
    <xf numFmtId="0" fontId="28" fillId="0" borderId="0" xfId="0" applyFont="1" applyAlignment="1">
      <alignment horizontal="left" wrapText="1"/>
    </xf>
    <xf numFmtId="0" fontId="62" fillId="0" borderId="0" xfId="0" applyFont="1" applyAlignment="1">
      <alignment horizontal="center" wrapText="1"/>
    </xf>
    <xf numFmtId="0" fontId="24" fillId="0" borderId="46" xfId="0" applyFont="1" applyBorder="1" applyAlignment="1">
      <alignment horizontal="center"/>
    </xf>
    <xf numFmtId="0" fontId="24" fillId="0" borderId="9" xfId="0" applyFont="1" applyBorder="1" applyAlignment="1">
      <alignment horizontal="center"/>
    </xf>
    <xf numFmtId="0" fontId="24" fillId="5" borderId="9" xfId="0" applyFont="1" applyFill="1" applyBorder="1" applyAlignment="1">
      <alignment horizontal="center"/>
    </xf>
    <xf numFmtId="0" fontId="24" fillId="0" borderId="77" xfId="0" applyFont="1" applyBorder="1" applyAlignment="1">
      <alignment horizontal="center"/>
    </xf>
    <xf numFmtId="0" fontId="24" fillId="0" borderId="50" xfId="0" applyFont="1" applyBorder="1" applyAlignment="1">
      <alignment horizontal="center"/>
    </xf>
    <xf numFmtId="0" fontId="24" fillId="5" borderId="50" xfId="0" applyFont="1" applyFill="1" applyBorder="1" applyAlignment="1">
      <alignment horizontal="center"/>
    </xf>
    <xf numFmtId="0" fontId="69" fillId="0" borderId="48" xfId="0" applyFont="1" applyBorder="1" applyAlignment="1">
      <alignment horizontal="center" vertical="center" wrapText="1" shrinkToFit="1"/>
    </xf>
    <xf numFmtId="0" fontId="69" fillId="0" borderId="113" xfId="0" applyFont="1" applyBorder="1" applyAlignment="1">
      <alignment horizontal="center" vertical="center" wrapText="1" shrinkToFit="1"/>
    </xf>
    <xf numFmtId="0" fontId="24" fillId="0" borderId="115" xfId="0" applyFont="1" applyBorder="1" applyAlignment="1">
      <alignment horizontal="center"/>
    </xf>
    <xf numFmtId="0" fontId="24" fillId="0" borderId="84" xfId="0" applyFont="1" applyBorder="1" applyAlignment="1">
      <alignment horizontal="center"/>
    </xf>
    <xf numFmtId="0" fontId="68" fillId="0" borderId="48" xfId="0" applyFont="1" applyBorder="1" applyAlignment="1">
      <alignment horizontal="center" vertical="top" textRotation="255" wrapText="1" shrinkToFit="1"/>
    </xf>
    <xf numFmtId="0" fontId="68" fillId="0" borderId="86" xfId="0" applyFont="1" applyBorder="1" applyAlignment="1">
      <alignment horizontal="center" vertical="top" textRotation="255" shrinkToFit="1"/>
    </xf>
    <xf numFmtId="0" fontId="68" fillId="0" borderId="13" xfId="0" applyFont="1" applyBorder="1" applyAlignment="1">
      <alignment horizontal="center" vertical="top" textRotation="255" shrinkToFit="1"/>
    </xf>
    <xf numFmtId="0" fontId="24" fillId="0" borderId="104" xfId="0" applyFont="1" applyBorder="1" applyAlignment="1">
      <alignment horizontal="center"/>
    </xf>
    <xf numFmtId="0" fontId="24" fillId="0" borderId="13" xfId="0" applyFont="1" applyBorder="1" applyAlignment="1">
      <alignment horizontal="center"/>
    </xf>
    <xf numFmtId="0" fontId="24" fillId="5" borderId="13" xfId="0" applyFont="1" applyFill="1" applyBorder="1" applyAlignment="1">
      <alignment horizontal="center"/>
    </xf>
    <xf numFmtId="0" fontId="67" fillId="0" borderId="9" xfId="0" applyFont="1" applyBorder="1" applyAlignment="1">
      <alignment horizontal="center" vertical="center" shrinkToFit="1"/>
    </xf>
    <xf numFmtId="0" fontId="67" fillId="0" borderId="116" xfId="0" applyFont="1" applyBorder="1" applyAlignment="1">
      <alignment horizontal="center" vertical="center" shrinkToFit="1"/>
    </xf>
    <xf numFmtId="0" fontId="67" fillId="0" borderId="48" xfId="0" applyFont="1" applyBorder="1" applyAlignment="1">
      <alignment horizontal="center" vertical="center" wrapText="1" shrinkToFit="1"/>
    </xf>
    <xf numFmtId="0" fontId="67" fillId="0" borderId="113" xfId="0" applyFont="1" applyBorder="1" applyAlignment="1">
      <alignment horizontal="center" vertical="center" wrapText="1" shrinkToFit="1"/>
    </xf>
    <xf numFmtId="0" fontId="67" fillId="0" borderId="2" xfId="0" applyFont="1" applyBorder="1" applyAlignment="1">
      <alignment horizontal="center" vertical="center" wrapText="1" shrinkToFit="1"/>
    </xf>
    <xf numFmtId="0" fontId="67" fillId="0" borderId="3" xfId="0" applyFont="1" applyBorder="1" applyAlignment="1">
      <alignment horizontal="center" vertical="center" shrinkToFit="1"/>
    </xf>
    <xf numFmtId="0" fontId="67" fillId="0" borderId="4" xfId="0" applyFont="1" applyBorder="1" applyAlignment="1">
      <alignment horizontal="center" vertical="center" shrinkToFit="1"/>
    </xf>
    <xf numFmtId="0" fontId="67" fillId="0" borderId="5" xfId="0" applyFont="1" applyBorder="1" applyAlignment="1">
      <alignment horizontal="center" vertical="center" shrinkToFit="1"/>
    </xf>
    <xf numFmtId="0" fontId="67" fillId="0" borderId="6" xfId="0" applyFont="1" applyBorder="1" applyAlignment="1">
      <alignment horizontal="center" vertical="center" shrinkToFit="1"/>
    </xf>
    <xf numFmtId="0" fontId="67" fillId="0" borderId="7" xfId="0" applyFont="1" applyBorder="1" applyAlignment="1">
      <alignment horizontal="center" vertical="center" shrinkToFit="1"/>
    </xf>
    <xf numFmtId="0" fontId="67" fillId="0" borderId="9" xfId="0" applyFont="1" applyBorder="1" applyAlignment="1">
      <alignment horizontal="center" vertical="center" wrapText="1" shrinkToFit="1"/>
    </xf>
    <xf numFmtId="0" fontId="67" fillId="0" borderId="48" xfId="0" applyFont="1" applyBorder="1" applyAlignment="1">
      <alignment horizontal="center" vertical="top" textRotation="255" wrapText="1"/>
    </xf>
    <xf numFmtId="0" fontId="67" fillId="0" borderId="86" xfId="0" applyFont="1" applyBorder="1" applyAlignment="1">
      <alignment horizontal="center" vertical="top" textRotation="255" wrapText="1"/>
    </xf>
    <xf numFmtId="0" fontId="67" fillId="0" borderId="113" xfId="0" applyFont="1" applyBorder="1" applyAlignment="1">
      <alignment horizontal="center" vertical="top" textRotation="255" wrapText="1"/>
    </xf>
    <xf numFmtId="0" fontId="68" fillId="0" borderId="9" xfId="0" applyFont="1" applyBorder="1" applyAlignment="1">
      <alignment horizontal="center" vertical="top" textRotation="255" shrinkToFit="1"/>
    </xf>
    <xf numFmtId="0" fontId="28" fillId="0" borderId="70" xfId="0" applyFont="1" applyBorder="1" applyAlignment="1">
      <alignment horizontal="center" vertical="center"/>
    </xf>
    <xf numFmtId="0" fontId="28" fillId="0" borderId="72" xfId="0" applyFont="1" applyBorder="1" applyAlignment="1">
      <alignment horizontal="center" vertical="center"/>
    </xf>
    <xf numFmtId="0" fontId="28" fillId="0" borderId="46" xfId="0" applyFont="1" applyBorder="1" applyAlignment="1">
      <alignment horizontal="center" vertical="center"/>
    </xf>
    <xf numFmtId="0" fontId="28" fillId="0" borderId="9" xfId="0" applyFont="1" applyBorder="1" applyAlignment="1">
      <alignment horizontal="center" vertical="center"/>
    </xf>
    <xf numFmtId="0" fontId="28" fillId="0" borderId="117" xfId="0" applyFont="1" applyBorder="1" applyAlignment="1">
      <alignment horizontal="center" vertical="center"/>
    </xf>
    <xf numFmtId="0" fontId="28" fillId="0" borderId="116" xfId="0" applyFont="1" applyBorder="1" applyAlignment="1">
      <alignment horizontal="center" vertical="center"/>
    </xf>
    <xf numFmtId="0" fontId="28" fillId="0" borderId="72" xfId="0" applyFont="1" applyBorder="1" applyAlignment="1">
      <alignment horizontal="center" vertical="center" shrinkToFit="1"/>
    </xf>
    <xf numFmtId="0" fontId="67" fillId="0" borderId="93" xfId="0" applyFont="1" applyBorder="1" applyAlignment="1">
      <alignment horizontal="center" vertical="center" shrinkToFit="1"/>
    </xf>
    <xf numFmtId="0" fontId="67" fillId="0" borderId="109" xfId="0" applyFont="1" applyBorder="1" applyAlignment="1">
      <alignment horizontal="center" vertical="center" shrinkToFit="1"/>
    </xf>
    <xf numFmtId="0" fontId="67" fillId="0" borderId="71" xfId="0" applyFont="1" applyBorder="1" applyAlignment="1">
      <alignment horizontal="center" vertical="center" shrinkToFit="1"/>
    </xf>
    <xf numFmtId="0" fontId="67" fillId="0" borderId="72" xfId="0" applyFont="1" applyBorder="1" applyAlignment="1">
      <alignment horizontal="center" vertical="center" shrinkToFit="1"/>
    </xf>
    <xf numFmtId="0" fontId="67" fillId="0" borderId="72" xfId="0" applyFont="1" applyBorder="1" applyAlignment="1">
      <alignment horizontal="center" vertical="center" textRotation="255" shrinkToFit="1"/>
    </xf>
    <xf numFmtId="0" fontId="67" fillId="0" borderId="9" xfId="0" applyFont="1" applyBorder="1" applyAlignment="1">
      <alignment horizontal="center" vertical="center" textRotation="255" shrinkToFit="1"/>
    </xf>
    <xf numFmtId="0" fontId="67" fillId="0" borderId="80" xfId="0" applyFont="1" applyBorder="1" applyAlignment="1">
      <alignment horizontal="center" vertical="center" textRotation="255" shrinkToFit="1"/>
    </xf>
    <xf numFmtId="0" fontId="67" fillId="0" borderId="59" xfId="0" applyFont="1" applyBorder="1" applyAlignment="1">
      <alignment horizontal="center" vertical="center" textRotation="255" shrinkToFit="1"/>
    </xf>
    <xf numFmtId="0" fontId="28" fillId="0" borderId="9" xfId="0" applyFont="1" applyBorder="1" applyAlignment="1">
      <alignment horizontal="center" vertical="center" textRotation="255" shrinkToFit="1"/>
    </xf>
    <xf numFmtId="0" fontId="28" fillId="0" borderId="116" xfId="0" applyFont="1" applyBorder="1" applyAlignment="1">
      <alignment horizontal="center" vertical="center" textRotation="255" shrinkToFit="1"/>
    </xf>
    <xf numFmtId="0" fontId="69" fillId="0" borderId="60" xfId="0" applyFont="1" applyBorder="1" applyAlignment="1">
      <alignment horizontal="center" vertical="center" wrapText="1" shrinkToFit="1"/>
    </xf>
    <xf numFmtId="0" fontId="69" fillId="0" borderId="114" xfId="0" applyFont="1" applyBorder="1" applyAlignment="1">
      <alignment horizontal="center" vertical="center" wrapText="1" shrinkToFit="1"/>
    </xf>
    <xf numFmtId="0" fontId="68" fillId="0" borderId="9" xfId="0" applyFont="1" applyBorder="1" applyAlignment="1">
      <alignment horizontal="center" vertical="top" textRotation="255" wrapText="1" shrinkToFit="1"/>
    </xf>
    <xf numFmtId="0" fontId="28" fillId="0" borderId="9" xfId="0" applyFont="1" applyBorder="1" applyAlignment="1">
      <alignment horizontal="center"/>
    </xf>
    <xf numFmtId="0" fontId="28" fillId="0" borderId="9" xfId="0" applyFont="1" applyBorder="1" applyAlignment="1">
      <alignment horizontal="center" shrinkToFit="1"/>
    </xf>
    <xf numFmtId="0" fontId="62" fillId="0" borderId="9" xfId="0" applyFont="1" applyBorder="1" applyAlignment="1">
      <alignment horizontal="center"/>
    </xf>
    <xf numFmtId="177" fontId="60" fillId="0" borderId="0" xfId="1" applyNumberFormat="1" applyFont="1" applyFill="1" applyAlignment="1">
      <alignment horizontal="right" vertical="center"/>
    </xf>
    <xf numFmtId="0" fontId="65" fillId="0" borderId="0" xfId="0" applyFont="1" applyAlignment="1">
      <alignment horizontal="center"/>
    </xf>
    <xf numFmtId="0" fontId="24" fillId="0" borderId="0" xfId="0" applyFont="1" applyAlignment="1">
      <alignment horizontal="center" vertical="center"/>
    </xf>
    <xf numFmtId="0" fontId="60" fillId="0" borderId="0" xfId="1" applyFont="1" applyFill="1" applyAlignment="1">
      <alignment horizontal="left" vertical="center" indent="1" shrinkToFit="1"/>
    </xf>
    <xf numFmtId="0" fontId="62" fillId="0" borderId="0" xfId="0" applyFont="1" applyAlignment="1">
      <alignment horizontal="left" vertical="top" wrapText="1"/>
    </xf>
    <xf numFmtId="0" fontId="27" fillId="0" borderId="0" xfId="0" applyFont="1" applyFill="1" applyBorder="1" applyAlignment="1">
      <alignment horizontal="left" vertical="top" wrapText="1"/>
    </xf>
    <xf numFmtId="0" fontId="21" fillId="0" borderId="9"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94" xfId="0" applyFont="1" applyFill="1" applyBorder="1" applyAlignment="1">
      <alignment horizontal="center" vertical="center"/>
    </xf>
    <xf numFmtId="0" fontId="21" fillId="0" borderId="47"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0"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1" xfId="0" applyFont="1" applyFill="1" applyBorder="1" applyAlignment="1">
      <alignment horizontal="center" vertical="center"/>
    </xf>
    <xf numFmtId="0" fontId="21" fillId="5" borderId="7" xfId="0" applyFont="1" applyFill="1" applyBorder="1" applyAlignment="1">
      <alignment horizontal="center" vertical="center"/>
    </xf>
    <xf numFmtId="0" fontId="21" fillId="0" borderId="118" xfId="0" applyFont="1" applyBorder="1" applyAlignment="1">
      <alignment horizontal="center" vertical="center"/>
    </xf>
    <xf numFmtId="0" fontId="21" fillId="0" borderId="119" xfId="0" applyFont="1" applyBorder="1" applyAlignment="1">
      <alignment horizontal="center" vertical="center"/>
    </xf>
    <xf numFmtId="0" fontId="21" fillId="0" borderId="120" xfId="0" applyFont="1" applyBorder="1" applyAlignment="1">
      <alignment horizontal="center" vertical="center"/>
    </xf>
    <xf numFmtId="0" fontId="21" fillId="0" borderId="2" xfId="0" applyFont="1" applyBorder="1" applyAlignment="1">
      <alignment horizontal="center" vertical="center"/>
    </xf>
    <xf numFmtId="0" fontId="21" fillId="0" borderId="8" xfId="0" applyFont="1" applyBorder="1" applyAlignment="1">
      <alignment horizontal="center" vertical="center"/>
    </xf>
    <xf numFmtId="0" fontId="21" fillId="0" borderId="3" xfId="0" applyFont="1" applyBorder="1" applyAlignment="1">
      <alignment horizontal="center" vertical="center"/>
    </xf>
    <xf numFmtId="0" fontId="21" fillId="0" borderId="6" xfId="0" applyFont="1" applyBorder="1" applyAlignment="1">
      <alignment horizontal="center" vertical="center"/>
    </xf>
    <xf numFmtId="0" fontId="21" fillId="0" borderId="1" xfId="0" applyFont="1" applyBorder="1" applyAlignment="1">
      <alignment horizontal="center" vertical="center"/>
    </xf>
    <xf numFmtId="0" fontId="21" fillId="0" borderId="7" xfId="0" applyFont="1" applyBorder="1" applyAlignment="1">
      <alignment horizontal="center" vertical="center"/>
    </xf>
    <xf numFmtId="0" fontId="22" fillId="0" borderId="118" xfId="0" applyFont="1" applyFill="1" applyBorder="1" applyAlignment="1">
      <alignment horizontal="center" vertical="center"/>
    </xf>
    <xf numFmtId="0" fontId="22" fillId="0" borderId="119" xfId="0" applyFont="1" applyFill="1" applyBorder="1" applyAlignment="1">
      <alignment horizontal="center" vertical="center"/>
    </xf>
    <xf numFmtId="0" fontId="22" fillId="0" borderId="120" xfId="0" applyFont="1" applyFill="1" applyBorder="1" applyAlignment="1">
      <alignment horizontal="center" vertical="center"/>
    </xf>
    <xf numFmtId="0" fontId="27" fillId="0" borderId="0" xfId="0" applyFont="1" applyBorder="1" applyAlignment="1">
      <alignment horizontal="left" vertical="top" wrapText="1"/>
    </xf>
    <xf numFmtId="0" fontId="21" fillId="5" borderId="2" xfId="0" applyFont="1" applyFill="1" applyBorder="1" applyAlignment="1">
      <alignment horizontal="right" vertical="center"/>
    </xf>
    <xf numFmtId="0" fontId="21" fillId="5" borderId="8" xfId="0" applyFont="1" applyFill="1" applyBorder="1" applyAlignment="1">
      <alignment horizontal="right" vertical="center"/>
    </xf>
    <xf numFmtId="0" fontId="21" fillId="5" borderId="4" xfId="0" applyFont="1" applyFill="1" applyBorder="1" applyAlignment="1">
      <alignment horizontal="right" vertical="center"/>
    </xf>
    <xf numFmtId="0" fontId="21" fillId="5" borderId="0" xfId="0" applyFont="1" applyFill="1" applyBorder="1" applyAlignment="1">
      <alignment horizontal="right" vertical="center"/>
    </xf>
    <xf numFmtId="0" fontId="21" fillId="5" borderId="6" xfId="0" applyFont="1" applyFill="1" applyBorder="1" applyAlignment="1">
      <alignment horizontal="right" vertical="center"/>
    </xf>
    <xf numFmtId="0" fontId="21" fillId="5" borderId="1" xfId="0" applyFont="1" applyFill="1" applyBorder="1" applyAlignment="1">
      <alignment horizontal="right" vertical="center"/>
    </xf>
    <xf numFmtId="0" fontId="21" fillId="0" borderId="118" xfId="0" applyFont="1" applyFill="1" applyBorder="1" applyAlignment="1">
      <alignment horizontal="center" vertical="center"/>
    </xf>
    <xf numFmtId="0" fontId="21" fillId="0" borderId="119" xfId="0" applyFont="1" applyFill="1" applyBorder="1" applyAlignment="1">
      <alignment horizontal="center" vertical="center"/>
    </xf>
    <xf numFmtId="0" fontId="21" fillId="0" borderId="120" xfId="0" applyFont="1" applyFill="1" applyBorder="1" applyAlignment="1">
      <alignment horizontal="center" vertical="center"/>
    </xf>
    <xf numFmtId="0" fontId="21" fillId="6" borderId="8" xfId="0" applyFont="1" applyFill="1" applyBorder="1" applyAlignment="1">
      <alignment horizontal="center" vertical="center" shrinkToFit="1"/>
    </xf>
    <xf numFmtId="0" fontId="21" fillId="6" borderId="0" xfId="0" applyFont="1" applyFill="1" applyBorder="1" applyAlignment="1">
      <alignment horizontal="center" vertical="center" shrinkToFit="1"/>
    </xf>
    <xf numFmtId="0" fontId="21" fillId="6" borderId="1" xfId="0" applyFont="1" applyFill="1" applyBorder="1" applyAlignment="1">
      <alignment horizontal="center" vertical="center" shrinkToFit="1"/>
    </xf>
    <xf numFmtId="177" fontId="21" fillId="5" borderId="2" xfId="0" applyNumberFormat="1" applyFont="1" applyFill="1" applyBorder="1" applyAlignment="1">
      <alignment horizontal="center" vertical="center" shrinkToFit="1"/>
    </xf>
    <xf numFmtId="177" fontId="21" fillId="5" borderId="8" xfId="0" applyNumberFormat="1" applyFont="1" applyFill="1" applyBorder="1" applyAlignment="1">
      <alignment horizontal="center" vertical="center" shrinkToFit="1"/>
    </xf>
    <xf numFmtId="177" fontId="21" fillId="5" borderId="3" xfId="0" applyNumberFormat="1" applyFont="1" applyFill="1" applyBorder="1" applyAlignment="1">
      <alignment horizontal="center" vertical="center" shrinkToFit="1"/>
    </xf>
    <xf numFmtId="177" fontId="21" fillId="5" borderId="4" xfId="0" applyNumberFormat="1" applyFont="1" applyFill="1" applyBorder="1" applyAlignment="1">
      <alignment horizontal="center" vertical="center" shrinkToFit="1"/>
    </xf>
    <xf numFmtId="177" fontId="21" fillId="5" borderId="0" xfId="0" applyNumberFormat="1" applyFont="1" applyFill="1" applyBorder="1" applyAlignment="1">
      <alignment horizontal="center" vertical="center" shrinkToFit="1"/>
    </xf>
    <xf numFmtId="177" fontId="21" fillId="5" borderId="5" xfId="0" applyNumberFormat="1" applyFont="1" applyFill="1" applyBorder="1" applyAlignment="1">
      <alignment horizontal="center" vertical="center" shrinkToFit="1"/>
    </xf>
    <xf numFmtId="177" fontId="21" fillId="5" borderId="6" xfId="0" applyNumberFormat="1" applyFont="1" applyFill="1" applyBorder="1" applyAlignment="1">
      <alignment horizontal="center" vertical="center" shrinkToFit="1"/>
    </xf>
    <xf numFmtId="177" fontId="21" fillId="5" borderId="1" xfId="0" applyNumberFormat="1" applyFont="1" applyFill="1" applyBorder="1" applyAlignment="1">
      <alignment horizontal="center" vertical="center" shrinkToFit="1"/>
    </xf>
    <xf numFmtId="177" fontId="21" fillId="5" borderId="7" xfId="0" applyNumberFormat="1" applyFont="1" applyFill="1" applyBorder="1" applyAlignment="1">
      <alignment horizontal="center" vertical="center" shrinkToFit="1"/>
    </xf>
    <xf numFmtId="0" fontId="43" fillId="0" borderId="0" xfId="0" applyFont="1" applyFill="1" applyBorder="1" applyAlignment="1">
      <alignment horizontal="center" vertical="center"/>
    </xf>
    <xf numFmtId="0" fontId="32" fillId="0" borderId="18"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22" fillId="0" borderId="118" xfId="0" applyFont="1" applyBorder="1" applyAlignment="1">
      <alignment horizontal="center" vertical="center"/>
    </xf>
    <xf numFmtId="0" fontId="22" fillId="0" borderId="119" xfId="0" applyFont="1" applyBorder="1" applyAlignment="1">
      <alignment horizontal="center" vertical="center"/>
    </xf>
    <xf numFmtId="0" fontId="22" fillId="0" borderId="120" xfId="0" applyFont="1" applyBorder="1" applyAlignment="1">
      <alignment horizontal="center" vertical="center"/>
    </xf>
    <xf numFmtId="0" fontId="21" fillId="5" borderId="9" xfId="0" applyFont="1" applyFill="1" applyBorder="1" applyAlignment="1">
      <alignment horizontal="center" vertical="center"/>
    </xf>
    <xf numFmtId="0" fontId="21" fillId="0" borderId="0" xfId="0" applyFont="1" applyBorder="1" applyAlignment="1">
      <alignment horizontal="center" vertical="center"/>
    </xf>
    <xf numFmtId="0" fontId="0" fillId="0" borderId="0" xfId="0" applyFont="1" applyBorder="1" applyAlignment="1">
      <alignment vertical="center"/>
    </xf>
    <xf numFmtId="0" fontId="21" fillId="6" borderId="38" xfId="0" applyFont="1" applyFill="1" applyBorder="1" applyAlignment="1">
      <alignment horizontal="center" vertical="center" shrinkToFit="1"/>
    </xf>
    <xf numFmtId="0" fontId="21" fillId="6" borderId="12" xfId="0" applyFont="1" applyFill="1" applyBorder="1" applyAlignment="1">
      <alignment horizontal="center" vertical="center" shrinkToFit="1"/>
    </xf>
    <xf numFmtId="0" fontId="21" fillId="6" borderId="39" xfId="0" applyFont="1" applyFill="1" applyBorder="1" applyAlignment="1">
      <alignment horizontal="center" vertical="center" shrinkToFit="1"/>
    </xf>
    <xf numFmtId="0" fontId="31" fillId="0" borderId="18"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7" xfId="0" applyFont="1" applyBorder="1" applyAlignment="1">
      <alignment horizontal="center" vertical="center"/>
    </xf>
    <xf numFmtId="0" fontId="31" fillId="0" borderId="0" xfId="0" applyFont="1" applyBorder="1" applyAlignment="1">
      <alignment horizontal="center" vertical="center"/>
    </xf>
    <xf numFmtId="0" fontId="31" fillId="0" borderId="12" xfId="0" applyFont="1" applyBorder="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21" fillId="0" borderId="0" xfId="0" applyFont="1" applyFill="1" applyBorder="1" applyAlignment="1">
      <alignment horizontal="left" vertical="top" wrapText="1"/>
    </xf>
    <xf numFmtId="0" fontId="29" fillId="0" borderId="9" xfId="0" applyFont="1" applyBorder="1" applyAlignment="1">
      <alignment horizontal="left" vertical="center"/>
    </xf>
    <xf numFmtId="0" fontId="29" fillId="5" borderId="9" xfId="0" applyFont="1" applyFill="1" applyBorder="1" applyAlignment="1">
      <alignment horizontal="center" vertical="center"/>
    </xf>
    <xf numFmtId="0" fontId="29" fillId="0" borderId="9" xfId="0" applyFont="1" applyBorder="1" applyAlignment="1">
      <alignment horizontal="left" vertical="center" wrapText="1"/>
    </xf>
    <xf numFmtId="0" fontId="21" fillId="0" borderId="0" xfId="0" applyFont="1" applyBorder="1" applyAlignment="1">
      <alignment horizontal="left" vertical="top" wrapText="1"/>
    </xf>
    <xf numFmtId="0" fontId="21" fillId="5" borderId="2" xfId="0" applyFont="1" applyFill="1" applyBorder="1" applyAlignment="1">
      <alignment horizontal="right" wrapText="1" justifyLastLine="1"/>
    </xf>
    <xf numFmtId="0" fontId="21" fillId="5" borderId="8" xfId="0" applyFont="1" applyFill="1" applyBorder="1" applyAlignment="1">
      <alignment horizontal="right" wrapText="1" justifyLastLine="1"/>
    </xf>
    <xf numFmtId="0" fontId="21" fillId="5" borderId="6" xfId="0" applyFont="1" applyFill="1" applyBorder="1" applyAlignment="1">
      <alignment horizontal="right" wrapText="1" justifyLastLine="1"/>
    </xf>
    <xf numFmtId="0" fontId="21" fillId="5" borderId="1" xfId="0" applyFont="1" applyFill="1" applyBorder="1" applyAlignment="1">
      <alignment horizontal="right" wrapText="1" justifyLastLine="1"/>
    </xf>
    <xf numFmtId="0" fontId="21" fillId="0" borderId="2"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9" xfId="0" applyFont="1" applyBorder="1" applyAlignment="1">
      <alignment horizontal="center" vertical="center" wrapText="1" justifyLastLine="1"/>
    </xf>
    <xf numFmtId="0" fontId="21" fillId="0" borderId="0" xfId="0" applyFont="1" applyFill="1" applyBorder="1" applyAlignment="1">
      <alignment horizontal="left" vertical="center" wrapText="1"/>
    </xf>
    <xf numFmtId="0" fontId="72" fillId="0" borderId="19" xfId="0" applyFont="1" applyBorder="1" applyAlignment="1">
      <alignment horizontal="center" vertical="center" wrapText="1" shrinkToFit="1"/>
    </xf>
    <xf numFmtId="0" fontId="72" fillId="0" borderId="94" xfId="0" applyFont="1" applyBorder="1" applyAlignment="1">
      <alignment horizontal="center" vertical="center" wrapText="1" shrinkToFit="1"/>
    </xf>
    <xf numFmtId="0" fontId="72" fillId="0" borderId="47" xfId="0" applyFont="1" applyBorder="1" applyAlignment="1">
      <alignment horizontal="center" vertical="center" wrapText="1" shrinkToFit="1"/>
    </xf>
    <xf numFmtId="0" fontId="29" fillId="0" borderId="0" xfId="0" applyFont="1" applyFill="1" applyBorder="1" applyAlignment="1">
      <alignment horizontal="left" vertical="center" wrapText="1"/>
    </xf>
    <xf numFmtId="0" fontId="21" fillId="0" borderId="2" xfId="0" applyFont="1" applyBorder="1" applyAlignment="1">
      <alignment horizontal="center" vertical="center" wrapText="1" justifyLastLine="1"/>
    </xf>
    <xf numFmtId="0" fontId="21" fillId="0" borderId="8" xfId="0" applyFont="1" applyBorder="1" applyAlignment="1">
      <alignment horizontal="center" vertical="center" wrapText="1" justifyLastLine="1"/>
    </xf>
    <xf numFmtId="0" fontId="21" fillId="0" borderId="3" xfId="0" applyFont="1" applyBorder="1" applyAlignment="1">
      <alignment horizontal="center" vertical="center" wrapText="1" justifyLastLine="1"/>
    </xf>
    <xf numFmtId="0" fontId="21" fillId="0" borderId="6" xfId="0" applyFont="1" applyBorder="1" applyAlignment="1">
      <alignment horizontal="center" vertical="center" wrapText="1" justifyLastLine="1"/>
    </xf>
    <xf numFmtId="0" fontId="21" fillId="0" borderId="1" xfId="0" applyFont="1" applyBorder="1" applyAlignment="1">
      <alignment horizontal="center" vertical="center" wrapText="1" justifyLastLine="1"/>
    </xf>
    <xf numFmtId="0" fontId="21" fillId="0" borderId="7" xfId="0" applyFont="1" applyBorder="1" applyAlignment="1">
      <alignment horizontal="center" vertical="center" wrapText="1" justifyLastLine="1"/>
    </xf>
    <xf numFmtId="0" fontId="21" fillId="0" borderId="2" xfId="0" applyFont="1" applyFill="1" applyBorder="1" applyAlignment="1">
      <alignment vertical="center" wrapText="1" shrinkToFit="1"/>
    </xf>
    <xf numFmtId="0" fontId="21" fillId="0" borderId="8" xfId="0" applyFont="1" applyFill="1" applyBorder="1" applyAlignment="1">
      <alignment vertical="center" shrinkToFit="1"/>
    </xf>
    <xf numFmtId="0" fontId="21" fillId="0" borderId="3" xfId="0" applyFont="1" applyFill="1" applyBorder="1" applyAlignment="1">
      <alignment vertical="center" shrinkToFit="1"/>
    </xf>
    <xf numFmtId="0" fontId="21" fillId="0" borderId="6" xfId="0" applyFont="1" applyFill="1" applyBorder="1" applyAlignment="1">
      <alignment vertical="center" shrinkToFit="1"/>
    </xf>
    <xf numFmtId="0" fontId="21" fillId="0" borderId="1" xfId="0" applyFont="1" applyFill="1" applyBorder="1" applyAlignment="1">
      <alignment vertical="center" shrinkToFit="1"/>
    </xf>
    <xf numFmtId="0" fontId="21" fillId="0" borderId="7" xfId="0" applyFont="1" applyFill="1" applyBorder="1" applyAlignment="1">
      <alignment vertical="center" shrinkToFit="1"/>
    </xf>
    <xf numFmtId="0" fontId="21" fillId="0" borderId="2" xfId="0" applyFont="1" applyFill="1" applyBorder="1" applyAlignment="1">
      <alignment horizontal="right" justifyLastLine="1"/>
    </xf>
    <xf numFmtId="0" fontId="21" fillId="0" borderId="8" xfId="0" applyFont="1" applyFill="1" applyBorder="1" applyAlignment="1">
      <alignment horizontal="right" justifyLastLine="1"/>
    </xf>
    <xf numFmtId="0" fontId="21" fillId="0" borderId="6" xfId="0" applyFont="1" applyFill="1" applyBorder="1" applyAlignment="1">
      <alignment horizontal="right" justifyLastLine="1"/>
    </xf>
    <xf numFmtId="0" fontId="21" fillId="0" borderId="1" xfId="0" applyFont="1" applyFill="1" applyBorder="1" applyAlignment="1">
      <alignment horizontal="right" justifyLastLine="1"/>
    </xf>
    <xf numFmtId="0" fontId="21" fillId="0" borderId="121" xfId="0" applyFont="1" applyBorder="1" applyAlignment="1">
      <alignment horizontal="center" wrapText="1" justifyLastLine="1"/>
    </xf>
    <xf numFmtId="0" fontId="21" fillId="0" borderId="122" xfId="0" applyFont="1" applyBorder="1" applyAlignment="1">
      <alignment horizontal="center" wrapText="1" justifyLastLine="1"/>
    </xf>
    <xf numFmtId="0" fontId="21" fillId="0" borderId="123" xfId="0" applyFont="1" applyBorder="1" applyAlignment="1">
      <alignment horizontal="center" wrapText="1" justifyLastLine="1"/>
    </xf>
    <xf numFmtId="0" fontId="21" fillId="0" borderId="124" xfId="0" applyFont="1" applyBorder="1" applyAlignment="1">
      <alignment horizontal="center" wrapText="1" justifyLastLine="1"/>
    </xf>
    <xf numFmtId="0" fontId="21" fillId="0" borderId="125" xfId="0" applyFont="1" applyBorder="1" applyAlignment="1">
      <alignment horizontal="center" wrapText="1" justifyLastLine="1"/>
    </xf>
    <xf numFmtId="0" fontId="21" fillId="0" borderId="126" xfId="0" applyFont="1" applyBorder="1" applyAlignment="1">
      <alignment horizontal="center" wrapText="1" justifyLastLine="1"/>
    </xf>
    <xf numFmtId="0" fontId="27" fillId="0" borderId="127" xfId="0" applyFont="1" applyBorder="1" applyAlignment="1">
      <alignment horizontal="left" vertical="center" wrapText="1" indent="1"/>
    </xf>
    <xf numFmtId="0" fontId="27" fillId="0" borderId="128" xfId="0" applyFont="1" applyBorder="1" applyAlignment="1">
      <alignment horizontal="left" vertical="center" wrapText="1" indent="1"/>
    </xf>
    <xf numFmtId="0" fontId="27" fillId="0" borderId="129" xfId="0" applyFont="1" applyBorder="1" applyAlignment="1">
      <alignment horizontal="left" vertical="center" wrapText="1" indent="1"/>
    </xf>
    <xf numFmtId="0" fontId="27" fillId="0" borderId="0" xfId="0" applyFont="1" applyBorder="1" applyAlignment="1">
      <alignment horizontal="left" vertical="center" wrapText="1" indent="1"/>
    </xf>
    <xf numFmtId="0" fontId="27" fillId="0" borderId="130" xfId="0" applyFont="1" applyBorder="1" applyAlignment="1">
      <alignment horizontal="left" vertical="center" wrapText="1" indent="1"/>
    </xf>
    <xf numFmtId="0" fontId="27" fillId="0" borderId="20" xfId="0" applyFont="1" applyBorder="1" applyAlignment="1">
      <alignment horizontal="left" vertical="center" wrapText="1" indent="1"/>
    </xf>
    <xf numFmtId="0" fontId="72" fillId="0" borderId="9" xfId="0" applyFont="1" applyBorder="1" applyAlignment="1">
      <alignment horizontal="left" vertical="center" wrapText="1" shrinkToFit="1"/>
    </xf>
    <xf numFmtId="0" fontId="21" fillId="5" borderId="9" xfId="0" applyFont="1" applyFill="1" applyBorder="1" applyAlignment="1">
      <alignment horizontal="center" vertical="center" wrapText="1" justifyLastLine="1"/>
    </xf>
    <xf numFmtId="0" fontId="29" fillId="0" borderId="0" xfId="0" applyFont="1" applyBorder="1" applyAlignment="1">
      <alignment horizontal="left" vertical="center" wrapText="1"/>
    </xf>
    <xf numFmtId="0" fontId="21" fillId="0" borderId="19" xfId="0" applyFont="1" applyBorder="1" applyAlignment="1">
      <alignment horizontal="center" vertical="center"/>
    </xf>
    <xf numFmtId="0" fontId="21" fillId="0" borderId="94" xfId="0" applyFont="1" applyBorder="1" applyAlignment="1">
      <alignment horizontal="center" vertical="center"/>
    </xf>
    <xf numFmtId="0" fontId="21" fillId="0" borderId="47" xfId="0" applyFont="1" applyBorder="1" applyAlignment="1">
      <alignment horizontal="center" vertical="center"/>
    </xf>
    <xf numFmtId="0" fontId="21" fillId="5" borderId="3" xfId="0" applyFont="1" applyFill="1" applyBorder="1" applyAlignment="1">
      <alignment horizontal="right" wrapText="1" justifyLastLine="1"/>
    </xf>
    <xf numFmtId="0" fontId="21" fillId="5" borderId="4" xfId="0" applyFont="1" applyFill="1" applyBorder="1" applyAlignment="1">
      <alignment horizontal="right" wrapText="1" justifyLastLine="1"/>
    </xf>
    <xf numFmtId="0" fontId="21" fillId="5" borderId="0" xfId="0" applyFont="1" applyFill="1" applyBorder="1" applyAlignment="1">
      <alignment horizontal="right" wrapText="1" justifyLastLine="1"/>
    </xf>
    <xf numFmtId="0" fontId="21" fillId="5" borderId="5" xfId="0" applyFont="1" applyFill="1" applyBorder="1" applyAlignment="1">
      <alignment horizontal="right" wrapText="1" justifyLastLine="1"/>
    </xf>
    <xf numFmtId="0" fontId="21" fillId="5" borderId="7" xfId="0" applyFont="1" applyFill="1" applyBorder="1" applyAlignment="1">
      <alignment horizontal="right" wrapText="1" justifyLastLine="1"/>
    </xf>
    <xf numFmtId="0" fontId="21" fillId="0" borderId="0" xfId="0" applyFont="1" applyBorder="1" applyAlignment="1">
      <alignment horizontal="left" vertical="center"/>
    </xf>
    <xf numFmtId="0" fontId="29" fillId="0" borderId="0" xfId="0" applyFont="1" applyBorder="1" applyAlignment="1">
      <alignment horizontal="left" wrapText="1"/>
    </xf>
    <xf numFmtId="0" fontId="73" fillId="5" borderId="19" xfId="0" applyFont="1" applyFill="1" applyBorder="1" applyAlignment="1">
      <alignment horizontal="center" vertical="center"/>
    </xf>
    <xf numFmtId="0" fontId="73" fillId="5" borderId="47" xfId="0" applyFont="1" applyFill="1" applyBorder="1" applyAlignment="1">
      <alignment horizontal="center" vertical="center"/>
    </xf>
    <xf numFmtId="0" fontId="73" fillId="0" borderId="19" xfId="0" applyFont="1" applyBorder="1" applyAlignment="1">
      <alignment horizontal="center" vertical="center"/>
    </xf>
    <xf numFmtId="0" fontId="73" fillId="0" borderId="47" xfId="0" applyFont="1" applyBorder="1" applyAlignment="1">
      <alignment horizontal="center" vertical="center"/>
    </xf>
    <xf numFmtId="0" fontId="73" fillId="0" borderId="0" xfId="0" applyFont="1" applyAlignment="1">
      <alignment horizontal="left" vertical="center" indent="1" shrinkToFit="1"/>
    </xf>
    <xf numFmtId="0" fontId="73" fillId="5" borderId="0" xfId="0" applyFont="1" applyFill="1" applyAlignment="1">
      <alignment horizontal="right" vertical="center"/>
    </xf>
    <xf numFmtId="0" fontId="73" fillId="0" borderId="0" xfId="0" applyFont="1" applyAlignment="1">
      <alignment horizontal="left" vertical="center" indent="1"/>
    </xf>
    <xf numFmtId="0" fontId="73" fillId="5" borderId="0" xfId="0" applyFont="1" applyFill="1" applyAlignment="1">
      <alignment horizontal="left" vertical="center" indent="1"/>
    </xf>
    <xf numFmtId="0" fontId="73" fillId="5" borderId="0" xfId="0" applyFont="1" applyFill="1" applyAlignment="1">
      <alignment horizontal="left" vertical="center" indent="1" shrinkToFit="1"/>
    </xf>
    <xf numFmtId="0" fontId="7" fillId="0" borderId="24" xfId="1" applyFont="1" applyBorder="1" applyAlignment="1">
      <alignment horizontal="center" vertical="center"/>
    </xf>
    <xf numFmtId="0" fontId="7" fillId="5" borderId="133" xfId="1" applyFont="1" applyFill="1" applyBorder="1">
      <alignment vertical="center"/>
    </xf>
    <xf numFmtId="0" fontId="7" fillId="5" borderId="30" xfId="1" applyFont="1" applyFill="1" applyBorder="1">
      <alignment vertical="center"/>
    </xf>
    <xf numFmtId="0" fontId="7" fillId="0" borderId="0" xfId="1" applyFont="1" applyBorder="1" applyAlignment="1">
      <alignment horizontal="left" vertical="center" wrapText="1"/>
    </xf>
    <xf numFmtId="0" fontId="7" fillId="0" borderId="1" xfId="1" applyFont="1" applyBorder="1" applyAlignment="1">
      <alignment horizontal="left" vertical="center" wrapText="1"/>
    </xf>
    <xf numFmtId="0" fontId="7" fillId="5" borderId="44" xfId="1" applyFont="1" applyFill="1" applyBorder="1">
      <alignment vertical="center"/>
    </xf>
    <xf numFmtId="0" fontId="7" fillId="5" borderId="134" xfId="1" applyFont="1" applyFill="1" applyBorder="1">
      <alignment vertical="center"/>
    </xf>
    <xf numFmtId="0" fontId="7" fillId="0" borderId="141" xfId="1" applyFont="1" applyBorder="1" applyAlignment="1">
      <alignment horizontal="center" vertical="center"/>
    </xf>
    <xf numFmtId="0" fontId="7" fillId="0" borderId="142" xfId="1" applyFont="1" applyBorder="1" applyAlignment="1">
      <alignment horizontal="center" vertical="center"/>
    </xf>
    <xf numFmtId="0" fontId="7" fillId="0" borderId="143" xfId="1" applyFont="1" applyBorder="1" applyAlignment="1">
      <alignment horizontal="center" vertical="center"/>
    </xf>
    <xf numFmtId="0" fontId="7" fillId="0" borderId="144" xfId="1" applyFont="1" applyBorder="1" applyAlignment="1">
      <alignment horizontal="center" vertical="center"/>
    </xf>
    <xf numFmtId="0" fontId="7" fillId="0" borderId="23" xfId="1" applyFont="1" applyBorder="1" applyAlignment="1">
      <alignment horizontal="center" vertical="center"/>
    </xf>
    <xf numFmtId="0" fontId="7" fillId="5" borderId="43" xfId="1" applyFont="1" applyFill="1" applyBorder="1" applyAlignment="1">
      <alignment vertical="center" shrinkToFit="1"/>
    </xf>
    <xf numFmtId="0" fontId="7" fillId="5" borderId="83" xfId="1" applyFont="1" applyFill="1" applyBorder="1" applyAlignment="1">
      <alignment vertical="center" shrinkToFit="1"/>
    </xf>
    <xf numFmtId="0" fontId="7" fillId="0" borderId="22" xfId="1" applyFont="1" applyBorder="1" applyAlignment="1">
      <alignment horizontal="center" vertical="center"/>
    </xf>
    <xf numFmtId="0" fontId="7" fillId="0" borderId="150" xfId="1" applyFont="1" applyBorder="1" applyAlignment="1">
      <alignment horizontal="center" vertical="center"/>
    </xf>
    <xf numFmtId="0" fontId="7" fillId="0" borderId="21" xfId="1" applyFont="1" applyBorder="1" applyAlignment="1">
      <alignment horizontal="center" vertical="center"/>
    </xf>
    <xf numFmtId="0" fontId="7" fillId="0" borderId="151" xfId="1" applyFont="1" applyBorder="1" applyAlignment="1">
      <alignment horizontal="center" vertical="center"/>
    </xf>
    <xf numFmtId="0" fontId="84" fillId="5" borderId="108" xfId="0" applyFont="1" applyFill="1" applyBorder="1" applyAlignment="1">
      <alignment horizontal="center" vertical="center" wrapText="1"/>
    </xf>
    <xf numFmtId="0" fontId="84" fillId="5" borderId="132" xfId="0" applyFont="1" applyFill="1" applyBorder="1" applyAlignment="1">
      <alignment horizontal="center" vertical="center" wrapText="1"/>
    </xf>
    <xf numFmtId="0" fontId="72" fillId="5" borderId="77" xfId="0" applyFont="1" applyFill="1" applyBorder="1" applyAlignment="1">
      <alignment horizontal="left" vertical="center" wrapText="1"/>
    </xf>
    <xf numFmtId="0" fontId="72" fillId="5" borderId="50" xfId="0" applyFont="1" applyFill="1" applyBorder="1" applyAlignment="1">
      <alignment horizontal="left" vertical="center" wrapText="1"/>
    </xf>
    <xf numFmtId="0" fontId="72" fillId="5" borderId="61" xfId="0" applyFont="1" applyFill="1" applyBorder="1" applyAlignment="1">
      <alignment horizontal="left" vertical="center" wrapText="1"/>
    </xf>
    <xf numFmtId="0" fontId="7" fillId="5" borderId="45" xfId="1" applyFont="1" applyFill="1" applyBorder="1">
      <alignment vertical="center"/>
    </xf>
    <xf numFmtId="0" fontId="7" fillId="5" borderId="145" xfId="1" applyFont="1" applyFill="1" applyBorder="1">
      <alignment vertical="center"/>
    </xf>
    <xf numFmtId="0" fontId="7" fillId="5" borderId="146" xfId="1" applyFont="1" applyFill="1" applyBorder="1">
      <alignment vertical="center"/>
    </xf>
    <xf numFmtId="0" fontId="7" fillId="5" borderId="147" xfId="1" applyFont="1" applyFill="1" applyBorder="1">
      <alignment vertical="center"/>
    </xf>
    <xf numFmtId="0" fontId="7" fillId="5" borderId="148" xfId="1" applyFont="1" applyFill="1" applyBorder="1">
      <alignment vertical="center"/>
    </xf>
    <xf numFmtId="0" fontId="7" fillId="5" borderId="45" xfId="1" applyFont="1" applyFill="1" applyBorder="1" applyAlignment="1">
      <alignment vertical="center" shrinkToFit="1"/>
    </xf>
    <xf numFmtId="0" fontId="7" fillId="5" borderId="149" xfId="1" applyFont="1" applyFill="1" applyBorder="1" applyAlignment="1">
      <alignment vertical="center" shrinkToFit="1"/>
    </xf>
    <xf numFmtId="0" fontId="7" fillId="5" borderId="43" xfId="1" applyFont="1" applyFill="1" applyBorder="1">
      <alignment vertical="center"/>
    </xf>
    <xf numFmtId="0" fontId="7" fillId="5" borderId="67" xfId="1" applyFont="1" applyFill="1" applyBorder="1">
      <alignment vertical="center"/>
    </xf>
    <xf numFmtId="0" fontId="7" fillId="5" borderId="57" xfId="1" applyFont="1" applyFill="1" applyBorder="1">
      <alignment vertical="center"/>
    </xf>
    <xf numFmtId="0" fontId="7" fillId="5" borderId="100" xfId="1" applyFont="1" applyFill="1" applyBorder="1">
      <alignment vertical="center"/>
    </xf>
    <xf numFmtId="0" fontId="7" fillId="5" borderId="136" xfId="1" applyFont="1" applyFill="1" applyBorder="1">
      <alignment vertical="center"/>
    </xf>
    <xf numFmtId="0" fontId="7" fillId="0" borderId="63" xfId="1" applyFont="1" applyBorder="1" applyAlignment="1">
      <alignment horizontal="center" vertical="center"/>
    </xf>
    <xf numFmtId="0" fontId="7" fillId="0" borderId="87" xfId="1" applyFont="1" applyBorder="1" applyAlignment="1">
      <alignment horizontal="center" vertical="center"/>
    </xf>
    <xf numFmtId="0" fontId="7" fillId="0" borderId="65" xfId="1" applyFont="1" applyBorder="1" applyAlignment="1">
      <alignment horizontal="center" vertical="center"/>
    </xf>
    <xf numFmtId="0" fontId="72" fillId="0" borderId="48" xfId="0" applyFont="1" applyBorder="1" applyAlignment="1">
      <alignment horizontal="center" vertical="center" wrapText="1"/>
    </xf>
    <xf numFmtId="0" fontId="72" fillId="5" borderId="70" xfId="0" applyFont="1" applyFill="1" applyBorder="1" applyAlignment="1">
      <alignment horizontal="left" vertical="center" wrapText="1"/>
    </xf>
    <xf numFmtId="0" fontId="72" fillId="5" borderId="72" xfId="0" applyFont="1" applyFill="1" applyBorder="1" applyAlignment="1">
      <alignment horizontal="left" vertical="center" wrapText="1"/>
    </xf>
    <xf numFmtId="0" fontId="72" fillId="5" borderId="80" xfId="0" applyFont="1" applyFill="1" applyBorder="1" applyAlignment="1">
      <alignment horizontal="left" vertical="center" wrapText="1"/>
    </xf>
    <xf numFmtId="0" fontId="7" fillId="5" borderId="137" xfId="1" applyFont="1" applyFill="1" applyBorder="1">
      <alignment vertical="center"/>
    </xf>
    <xf numFmtId="0" fontId="7" fillId="5" borderId="138" xfId="1" applyFont="1" applyFill="1" applyBorder="1">
      <alignment vertical="center"/>
    </xf>
    <xf numFmtId="0" fontId="7" fillId="5" borderId="139" xfId="1" applyFont="1" applyFill="1" applyBorder="1">
      <alignment vertical="center"/>
    </xf>
    <xf numFmtId="0" fontId="7" fillId="5" borderId="44" xfId="1" applyFont="1" applyFill="1" applyBorder="1" applyAlignment="1">
      <alignment vertical="center" shrinkToFit="1"/>
    </xf>
    <xf numFmtId="0" fontId="7" fillId="5" borderId="140" xfId="1" applyFont="1" applyFill="1" applyBorder="1" applyAlignment="1">
      <alignment vertical="center" shrinkToFit="1"/>
    </xf>
    <xf numFmtId="0" fontId="44" fillId="0" borderId="0" xfId="1" applyFont="1" applyAlignment="1">
      <alignment horizontal="center" vertical="center"/>
    </xf>
    <xf numFmtId="0" fontId="25" fillId="0" borderId="0" xfId="1" applyFont="1" applyAlignment="1">
      <alignment horizontal="left" vertical="top" wrapText="1"/>
    </xf>
    <xf numFmtId="0" fontId="25" fillId="0" borderId="0" xfId="1" applyFont="1" applyAlignment="1">
      <alignment horizontal="justify" vertical="top" wrapText="1"/>
    </xf>
    <xf numFmtId="0" fontId="25" fillId="0" borderId="0" xfId="1" applyFont="1" applyAlignment="1">
      <alignment horizontal="justify" vertical="top"/>
    </xf>
    <xf numFmtId="0" fontId="7" fillId="5" borderId="135" xfId="1" applyFont="1" applyFill="1" applyBorder="1">
      <alignment vertical="center"/>
    </xf>
    <xf numFmtId="0" fontId="7" fillId="5" borderId="33" xfId="1" applyFont="1" applyFill="1" applyBorder="1">
      <alignment vertical="center"/>
    </xf>
    <xf numFmtId="0" fontId="7" fillId="5" borderId="36" xfId="1" applyFont="1" applyFill="1" applyBorder="1">
      <alignment vertical="center"/>
    </xf>
    <xf numFmtId="0" fontId="25" fillId="0" borderId="0" xfId="1" applyFont="1" applyAlignment="1">
      <alignment horizontal="left" vertical="top"/>
    </xf>
    <xf numFmtId="0" fontId="7" fillId="5" borderId="131" xfId="1" applyFont="1" applyFill="1" applyBorder="1">
      <alignment vertical="center"/>
    </xf>
    <xf numFmtId="0" fontId="72" fillId="0" borderId="9" xfId="0" applyFont="1" applyBorder="1" applyAlignment="1">
      <alignment horizontal="center" vertical="center" wrapText="1"/>
    </xf>
    <xf numFmtId="0" fontId="72" fillId="0" borderId="9" xfId="0" applyFont="1" applyBorder="1" applyAlignment="1">
      <alignment horizontal="left" vertical="center" wrapText="1"/>
    </xf>
    <xf numFmtId="0" fontId="72" fillId="0" borderId="19" xfId="0" applyFont="1" applyBorder="1" applyAlignment="1">
      <alignment horizontal="left" vertical="center" wrapText="1"/>
    </xf>
    <xf numFmtId="0" fontId="96" fillId="0" borderId="9" xfId="0" applyFont="1" applyBorder="1" applyAlignment="1">
      <alignment horizontal="left" vertical="center" wrapText="1"/>
    </xf>
    <xf numFmtId="0" fontId="96" fillId="0" borderId="19" xfId="0" applyFont="1" applyBorder="1" applyAlignment="1">
      <alignment horizontal="left" vertical="center" wrapText="1"/>
    </xf>
    <xf numFmtId="177" fontId="7" fillId="5" borderId="0" xfId="1" applyNumberFormat="1" applyFont="1" applyFill="1" applyAlignment="1">
      <alignment horizontal="center" vertical="center"/>
    </xf>
    <xf numFmtId="0" fontId="7" fillId="0" borderId="0" xfId="1" applyFont="1" applyAlignment="1">
      <alignment vertical="center" wrapText="1"/>
    </xf>
    <xf numFmtId="0" fontId="7" fillId="0" borderId="0" xfId="1" applyFont="1" applyFill="1" applyBorder="1" applyAlignment="1">
      <alignment horizontal="right" vertical="center"/>
    </xf>
    <xf numFmtId="0" fontId="84" fillId="0" borderId="48" xfId="0" applyFont="1" applyBorder="1" applyAlignment="1">
      <alignment horizontal="center" vertical="center" wrapText="1"/>
    </xf>
    <xf numFmtId="0" fontId="72" fillId="5" borderId="46" xfId="0" applyFont="1" applyFill="1" applyBorder="1" applyAlignment="1">
      <alignment horizontal="left" vertical="center" wrapText="1"/>
    </xf>
    <xf numFmtId="0" fontId="72" fillId="5" borderId="9" xfId="0" applyFont="1" applyFill="1" applyBorder="1" applyAlignment="1">
      <alignment horizontal="left" vertical="center" wrapText="1"/>
    </xf>
    <xf numFmtId="0" fontId="72" fillId="5" borderId="59" xfId="0" applyFont="1" applyFill="1" applyBorder="1" applyAlignment="1">
      <alignment horizontal="left" vertical="center" wrapText="1"/>
    </xf>
    <xf numFmtId="0" fontId="17" fillId="0" borderId="0" xfId="0" applyFont="1" applyFill="1" applyAlignment="1">
      <alignment horizontal="distributed" vertical="center"/>
    </xf>
    <xf numFmtId="0" fontId="17" fillId="5" borderId="0" xfId="0" applyFont="1" applyFill="1" applyAlignment="1">
      <alignment horizontal="left" vertical="center" indent="1" shrinkToFit="1"/>
    </xf>
    <xf numFmtId="0" fontId="43" fillId="0" borderId="0" xfId="0" applyFont="1" applyAlignment="1">
      <alignment horizontal="center" vertical="center"/>
    </xf>
    <xf numFmtId="0" fontId="17" fillId="0" borderId="0" xfId="0" applyFont="1" applyAlignment="1">
      <alignment horizontal="distributed" vertical="center" wrapText="1"/>
    </xf>
    <xf numFmtId="0" fontId="17" fillId="0" borderId="0" xfId="0" applyFont="1" applyAlignment="1">
      <alignment horizontal="distributed" vertical="center"/>
    </xf>
    <xf numFmtId="0" fontId="72" fillId="0" borderId="2" xfId="0" applyFont="1" applyBorder="1" applyAlignment="1">
      <alignment horizontal="center" vertical="center"/>
    </xf>
    <xf numFmtId="0" fontId="72" fillId="0" borderId="8" xfId="0" applyFont="1" applyBorder="1" applyAlignment="1">
      <alignment horizontal="center" vertical="center"/>
    </xf>
    <xf numFmtId="0" fontId="72" fillId="0" borderId="3" xfId="0" applyFont="1" applyBorder="1" applyAlignment="1">
      <alignment horizontal="center" vertical="center"/>
    </xf>
    <xf numFmtId="0" fontId="72" fillId="0" borderId="6" xfId="0" applyFont="1" applyBorder="1" applyAlignment="1">
      <alignment horizontal="center" vertical="center"/>
    </xf>
    <xf numFmtId="0" fontId="72" fillId="0" borderId="1" xfId="0" applyFont="1" applyBorder="1" applyAlignment="1">
      <alignment horizontal="center" vertical="center"/>
    </xf>
    <xf numFmtId="0" fontId="72" fillId="0" borderId="7" xfId="0" applyFont="1" applyBorder="1" applyAlignment="1">
      <alignment horizontal="center" vertical="center"/>
    </xf>
    <xf numFmtId="0" fontId="72" fillId="4" borderId="2" xfId="0" applyFont="1" applyFill="1" applyBorder="1" applyAlignment="1">
      <alignment horizontal="center" vertical="center"/>
    </xf>
    <xf numFmtId="0" fontId="72" fillId="4" borderId="8" xfId="0" applyFont="1" applyFill="1" applyBorder="1" applyAlignment="1">
      <alignment horizontal="center" vertical="center"/>
    </xf>
    <xf numFmtId="0" fontId="72" fillId="4" borderId="3" xfId="0" applyFont="1" applyFill="1" applyBorder="1" applyAlignment="1">
      <alignment horizontal="center" vertical="center"/>
    </xf>
    <xf numFmtId="0" fontId="72" fillId="4" borderId="6" xfId="0" applyFont="1" applyFill="1" applyBorder="1" applyAlignment="1">
      <alignment horizontal="center" vertical="center"/>
    </xf>
    <xf numFmtId="0" fontId="72" fillId="4" borderId="1" xfId="0" applyFont="1" applyFill="1" applyBorder="1" applyAlignment="1">
      <alignment horizontal="center" vertical="center"/>
    </xf>
    <xf numFmtId="0" fontId="72" fillId="4" borderId="7" xfId="0" applyFont="1" applyFill="1" applyBorder="1" applyAlignment="1">
      <alignment horizontal="center" vertical="center"/>
    </xf>
    <xf numFmtId="0" fontId="72" fillId="0" borderId="0" xfId="0" applyFont="1" applyBorder="1" applyAlignment="1">
      <alignment horizontal="left" vertical="top" wrapText="1"/>
    </xf>
    <xf numFmtId="0" fontId="72" fillId="4" borderId="9" xfId="0" applyFont="1" applyFill="1" applyBorder="1" applyAlignment="1">
      <alignment horizontal="center" vertical="center"/>
    </xf>
    <xf numFmtId="0" fontId="72" fillId="4" borderId="9" xfId="0" applyFont="1" applyFill="1" applyBorder="1" applyAlignment="1">
      <alignment horizontal="center" vertical="center" wrapText="1"/>
    </xf>
    <xf numFmtId="0" fontId="72" fillId="0" borderId="8" xfId="0" applyFont="1" applyBorder="1" applyAlignment="1">
      <alignment horizontal="left" vertical="top" wrapText="1"/>
    </xf>
    <xf numFmtId="0" fontId="72" fillId="0" borderId="8" xfId="0" applyFont="1" applyBorder="1" applyAlignment="1">
      <alignment horizontal="left" vertical="top"/>
    </xf>
    <xf numFmtId="0" fontId="72" fillId="0" borderId="0" xfId="0" applyFont="1" applyAlignment="1">
      <alignment horizontal="left" vertical="top"/>
    </xf>
    <xf numFmtId="0" fontId="94" fillId="0" borderId="1" xfId="0" applyFont="1" applyBorder="1" applyAlignment="1">
      <alignment horizontal="center" vertical="center"/>
    </xf>
    <xf numFmtId="0" fontId="72" fillId="0" borderId="0" xfId="0" applyFont="1" applyBorder="1" applyAlignment="1">
      <alignment horizontal="center" vertical="center"/>
    </xf>
    <xf numFmtId="0" fontId="72" fillId="4" borderId="2" xfId="0" applyFont="1" applyFill="1" applyBorder="1" applyAlignment="1">
      <alignment horizontal="left" vertical="center"/>
    </xf>
    <xf numFmtId="0" fontId="72" fillId="4" borderId="8" xfId="0" applyFont="1" applyFill="1" applyBorder="1" applyAlignment="1">
      <alignment horizontal="left" vertical="center"/>
    </xf>
    <xf numFmtId="0" fontId="72" fillId="4" borderId="3" xfId="0" applyFont="1" applyFill="1" applyBorder="1" applyAlignment="1">
      <alignment horizontal="left" vertical="center"/>
    </xf>
    <xf numFmtId="0" fontId="72" fillId="4" borderId="6" xfId="0" applyFont="1" applyFill="1" applyBorder="1" applyAlignment="1">
      <alignment horizontal="left" vertical="center"/>
    </xf>
    <xf numFmtId="0" fontId="72" fillId="4" borderId="1" xfId="0" applyFont="1" applyFill="1" applyBorder="1" applyAlignment="1">
      <alignment horizontal="left" vertical="center"/>
    </xf>
    <xf numFmtId="0" fontId="72" fillId="4" borderId="7" xfId="0" applyFont="1" applyFill="1" applyBorder="1" applyAlignment="1">
      <alignment horizontal="left" vertical="center"/>
    </xf>
    <xf numFmtId="0" fontId="97" fillId="0" borderId="2" xfId="0" applyFont="1" applyBorder="1" applyAlignment="1">
      <alignment horizontal="center" vertical="center"/>
    </xf>
    <xf numFmtId="0" fontId="97" fillId="0" borderId="8" xfId="0" applyFont="1" applyBorder="1" applyAlignment="1">
      <alignment horizontal="center" vertical="center"/>
    </xf>
    <xf numFmtId="0" fontId="97" fillId="0" borderId="3" xfId="0" applyFont="1" applyBorder="1" applyAlignment="1">
      <alignment horizontal="center" vertical="center"/>
    </xf>
    <xf numFmtId="0" fontId="97" fillId="0" borderId="6" xfId="0" applyFont="1" applyBorder="1" applyAlignment="1">
      <alignment horizontal="center" vertical="center"/>
    </xf>
    <xf numFmtId="0" fontId="97" fillId="0" borderId="1" xfId="0" applyFont="1" applyBorder="1" applyAlignment="1">
      <alignment horizontal="center" vertical="center"/>
    </xf>
    <xf numFmtId="0" fontId="97" fillId="0" borderId="7" xfId="0" applyFont="1" applyBorder="1" applyAlignment="1">
      <alignment horizontal="center" vertical="center"/>
    </xf>
    <xf numFmtId="0" fontId="72" fillId="0" borderId="9" xfId="0" applyFont="1" applyBorder="1" applyAlignment="1">
      <alignment horizontal="center" vertical="center"/>
    </xf>
    <xf numFmtId="0" fontId="73" fillId="5" borderId="0" xfId="0" applyFont="1" applyFill="1" applyAlignment="1">
      <alignment horizontal="left" vertical="center"/>
    </xf>
    <xf numFmtId="0" fontId="98" fillId="0" borderId="8" xfId="0" applyFont="1" applyBorder="1" applyAlignment="1">
      <alignment horizontal="center" vertical="center"/>
    </xf>
    <xf numFmtId="0" fontId="98" fillId="0" borderId="0" xfId="0" applyFont="1" applyBorder="1" applyAlignment="1">
      <alignment horizontal="center" vertical="center"/>
    </xf>
    <xf numFmtId="0" fontId="72" fillId="0" borderId="0" xfId="0" applyFont="1" applyBorder="1" applyAlignment="1">
      <alignment horizontal="left" vertical="top"/>
    </xf>
    <xf numFmtId="0" fontId="72" fillId="0" borderId="0" xfId="0" applyFont="1" applyBorder="1" applyAlignment="1">
      <alignment horizontal="center" vertical="top"/>
    </xf>
    <xf numFmtId="0" fontId="72" fillId="0" borderId="0" xfId="0" applyFont="1" applyBorder="1" applyAlignment="1">
      <alignment horizontal="left" vertical="center"/>
    </xf>
    <xf numFmtId="0" fontId="73" fillId="0" borderId="0" xfId="0" applyFont="1" applyBorder="1" applyAlignment="1">
      <alignment horizontal="left" vertical="center" wrapText="1"/>
    </xf>
    <xf numFmtId="0" fontId="97" fillId="0" borderId="0" xfId="0" applyFont="1" applyBorder="1" applyAlignment="1">
      <alignment horizontal="left" vertical="center" wrapText="1"/>
    </xf>
    <xf numFmtId="0" fontId="73" fillId="0" borderId="2" xfId="0" applyFont="1" applyBorder="1" applyAlignment="1">
      <alignment horizontal="left" vertical="center" wrapText="1"/>
    </xf>
    <xf numFmtId="0" fontId="73" fillId="0" borderId="8" xfId="0" applyFont="1" applyBorder="1" applyAlignment="1">
      <alignment horizontal="left" vertical="center" wrapText="1"/>
    </xf>
    <xf numFmtId="0" fontId="73" fillId="0" borderId="3" xfId="0" applyFont="1" applyBorder="1" applyAlignment="1">
      <alignment horizontal="left" vertical="center" wrapText="1"/>
    </xf>
    <xf numFmtId="0" fontId="73" fillId="0" borderId="94" xfId="0" applyFont="1" applyBorder="1" applyAlignment="1">
      <alignment horizontal="center" vertical="center"/>
    </xf>
    <xf numFmtId="0" fontId="73" fillId="0" borderId="2" xfId="0" applyFont="1" applyBorder="1" applyAlignment="1">
      <alignment horizontal="center" vertical="center" textRotation="255" shrinkToFit="1"/>
    </xf>
    <xf numFmtId="0" fontId="73" fillId="0" borderId="3" xfId="0" applyFont="1" applyBorder="1" applyAlignment="1">
      <alignment horizontal="center" vertical="center" textRotation="255" shrinkToFit="1"/>
    </xf>
    <xf numFmtId="0" fontId="73" fillId="0" borderId="4" xfId="0" applyFont="1" applyBorder="1" applyAlignment="1">
      <alignment horizontal="center" vertical="center" textRotation="255" shrinkToFit="1"/>
    </xf>
    <xf numFmtId="0" fontId="73" fillId="0" borderId="5" xfId="0" applyFont="1" applyBorder="1" applyAlignment="1">
      <alignment horizontal="center" vertical="center" textRotation="255" shrinkToFit="1"/>
    </xf>
    <xf numFmtId="0" fontId="73" fillId="0" borderId="6" xfId="0" applyFont="1" applyBorder="1" applyAlignment="1">
      <alignment horizontal="center" vertical="center" textRotation="255" shrinkToFit="1"/>
    </xf>
    <xf numFmtId="0" fontId="73" fillId="0" borderId="7" xfId="0" applyFont="1" applyBorder="1" applyAlignment="1">
      <alignment horizontal="center" vertical="center" textRotation="255" shrinkToFit="1"/>
    </xf>
    <xf numFmtId="0" fontId="73" fillId="0" borderId="4" xfId="0" applyFont="1" applyBorder="1" applyAlignment="1">
      <alignment horizontal="left" vertical="center" wrapText="1"/>
    </xf>
    <xf numFmtId="0" fontId="99" fillId="0" borderId="0" xfId="0" applyFont="1" applyAlignment="1">
      <alignment horizontal="center" vertical="distributed"/>
    </xf>
    <xf numFmtId="0" fontId="73" fillId="0" borderId="0" xfId="0" applyFont="1" applyAlignment="1">
      <alignment horizontal="distributed" vertical="center"/>
    </xf>
    <xf numFmtId="0" fontId="73" fillId="0" borderId="0" xfId="0" applyFont="1" applyFill="1" applyAlignment="1">
      <alignment horizontal="distributed" vertical="center"/>
    </xf>
    <xf numFmtId="0" fontId="99" fillId="0" borderId="0" xfId="0" applyFont="1" applyFill="1" applyAlignment="1">
      <alignment horizontal="center" vertical="distributed"/>
    </xf>
    <xf numFmtId="0" fontId="73" fillId="0" borderId="0" xfId="0" applyFont="1" applyFill="1" applyAlignment="1">
      <alignment horizontal="left" vertical="center"/>
    </xf>
    <xf numFmtId="0" fontId="73" fillId="0" borderId="0" xfId="0" applyFont="1" applyFill="1" applyAlignment="1">
      <alignment horizontal="center" vertical="center"/>
    </xf>
    <xf numFmtId="0" fontId="73" fillId="0" borderId="0" xfId="0" applyFont="1" applyAlignment="1">
      <alignment horizontal="left" vertical="distributed" wrapText="1"/>
    </xf>
    <xf numFmtId="0" fontId="73" fillId="0" borderId="0" xfId="0" applyFont="1" applyAlignment="1">
      <alignment horizontal="center" vertical="center" shrinkToFit="1"/>
    </xf>
  </cellXfs>
  <cellStyles count="46">
    <cellStyle name="20% - アクセント 1" xfId="23" builtinId="30" customBuiltin="1"/>
    <cellStyle name="20% - アクセント 2" xfId="27" builtinId="34" customBuiltin="1"/>
    <cellStyle name="20% - アクセント 3" xfId="31" builtinId="38" customBuiltin="1"/>
    <cellStyle name="20% - アクセント 4" xfId="35" builtinId="42" customBuiltin="1"/>
    <cellStyle name="20% - アクセント 5" xfId="39" builtinId="46" customBuiltin="1"/>
    <cellStyle name="20% - アクセント 6" xfId="43" builtinId="50" customBuiltin="1"/>
    <cellStyle name="40% - アクセント 1" xfId="24" builtinId="31" customBuiltin="1"/>
    <cellStyle name="40% - アクセント 2" xfId="28" builtinId="35" customBuiltin="1"/>
    <cellStyle name="40% - アクセント 3" xfId="32" builtinId="39" customBuiltin="1"/>
    <cellStyle name="40% - アクセント 4" xfId="36" builtinId="43" customBuiltin="1"/>
    <cellStyle name="40% - アクセント 5" xfId="40" builtinId="47" customBuiltin="1"/>
    <cellStyle name="40% - アクセント 6" xfId="44" builtinId="51" customBuiltin="1"/>
    <cellStyle name="60% - アクセント 1" xfId="25" builtinId="32" customBuiltin="1"/>
    <cellStyle name="60% - アクセント 2" xfId="29" builtinId="36" customBuiltin="1"/>
    <cellStyle name="60% - アクセント 3" xfId="33" builtinId="40" customBuiltin="1"/>
    <cellStyle name="60% - アクセント 4" xfId="37" builtinId="44" customBuiltin="1"/>
    <cellStyle name="60% - アクセント 5" xfId="41" builtinId="48" customBuiltin="1"/>
    <cellStyle name="60% - アクセント 6" xfId="45" builtinId="52" customBuiltin="1"/>
    <cellStyle name="アクセント 1" xfId="22" builtinId="29" customBuiltin="1"/>
    <cellStyle name="アクセント 2" xfId="26" builtinId="33" customBuiltin="1"/>
    <cellStyle name="アクセント 3" xfId="30" builtinId="37" customBuiltin="1"/>
    <cellStyle name="アクセント 4" xfId="34" builtinId="41" customBuiltin="1"/>
    <cellStyle name="アクセント 5" xfId="38" builtinId="45" customBuiltin="1"/>
    <cellStyle name="アクセント 6" xfId="42" builtinId="49" customBuiltin="1"/>
    <cellStyle name="タイトル" xfId="5" builtinId="15" customBuiltin="1"/>
    <cellStyle name="チェック セル" xfId="17" builtinId="23" customBuiltin="1"/>
    <cellStyle name="どちらでもない" xfId="12" builtinId="28" customBuiltin="1"/>
    <cellStyle name="ハイパーリンク" xfId="4" builtinId="8"/>
    <cellStyle name="メモ" xfId="19" builtinId="10" customBuiltin="1"/>
    <cellStyle name="リンク セル" xfId="16" builtinId="24" customBuiltin="1"/>
    <cellStyle name="悪い" xfId="11" builtinId="27" customBuiltin="1"/>
    <cellStyle name="計算" xfId="15" builtinId="22" customBuiltin="1"/>
    <cellStyle name="警告文" xfId="18" builtinId="11" customBuiltin="1"/>
    <cellStyle name="見出し 1" xfId="6" builtinId="16" customBuiltin="1"/>
    <cellStyle name="見出し 2" xfId="7" builtinId="17" customBuiltin="1"/>
    <cellStyle name="見出し 3" xfId="8" builtinId="18" customBuiltin="1"/>
    <cellStyle name="見出し 4" xfId="9" builtinId="19" customBuiltin="1"/>
    <cellStyle name="集計" xfId="21" builtinId="25" customBuiltin="1"/>
    <cellStyle name="出力" xfId="14" builtinId="21" customBuiltin="1"/>
    <cellStyle name="説明文" xfId="20" builtinId="53" customBuiltin="1"/>
    <cellStyle name="入力" xfId="13" builtinId="20" customBuiltin="1"/>
    <cellStyle name="標準" xfId="0" builtinId="0"/>
    <cellStyle name="標準 2" xfId="1" xr:uid="{00000000-0005-0000-0000-000001000000}"/>
    <cellStyle name="標準_sinnseisyo kennsetu" xfId="2" xr:uid="{00000000-0005-0000-0000-000002000000}"/>
    <cellStyle name="標準_業態調書 2" xfId="3" xr:uid="{00000000-0005-0000-0000-000003000000}"/>
    <cellStyle name="良い" xfId="10" builtinId="26" customBuiltin="1"/>
  </cellStyles>
  <dxfs count="0"/>
  <tableStyles count="0" defaultTableStyle="TableStyleMedium2" defaultPivotStyle="PivotStyleLight16"/>
  <colors>
    <mruColors>
      <color rgb="FFEFFFFF"/>
      <color rgb="FFCCFFFF"/>
      <color rgb="FFF0F8FA"/>
      <color rgb="FFFFFFCC"/>
      <color rgb="FF99FFCC"/>
      <color rgb="FF66FFFF"/>
      <color rgb="FFFF66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28575</xdr:colOff>
          <xdr:row>18</xdr:row>
          <xdr:rowOff>9525</xdr:rowOff>
        </xdr:from>
        <xdr:to>
          <xdr:col>14</xdr:col>
          <xdr:colOff>66675</xdr:colOff>
          <xdr:row>19</xdr:row>
          <xdr:rowOff>19050</xdr:rowOff>
        </xdr:to>
        <xdr:sp macro="" textlink="">
          <xdr:nvSpPr>
            <xdr:cNvPr id="106497" name="Check Box 1" descr="あり" hidden="1">
              <a:extLst>
                <a:ext uri="{63B3BB69-23CF-44E3-9099-C40C66FF867C}">
                  <a14:compatExt spid="_x0000_s106497"/>
                </a:ext>
                <a:ext uri="{FF2B5EF4-FFF2-40B4-BE49-F238E27FC236}">
                  <a16:creationId xmlns:a16="http://schemas.microsoft.com/office/drawing/2014/main" id="{00000000-0008-0000-0600-000001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18</xdr:row>
          <xdr:rowOff>9525</xdr:rowOff>
        </xdr:from>
        <xdr:to>
          <xdr:col>17</xdr:col>
          <xdr:colOff>66675</xdr:colOff>
          <xdr:row>19</xdr:row>
          <xdr:rowOff>19050</xdr:rowOff>
        </xdr:to>
        <xdr:sp macro="" textlink="">
          <xdr:nvSpPr>
            <xdr:cNvPr id="106498" name="Check Box 2" descr="あり" hidden="1">
              <a:extLst>
                <a:ext uri="{63B3BB69-23CF-44E3-9099-C40C66FF867C}">
                  <a14:compatExt spid="_x0000_s106498"/>
                </a:ext>
                <a:ext uri="{FF2B5EF4-FFF2-40B4-BE49-F238E27FC236}">
                  <a16:creationId xmlns:a16="http://schemas.microsoft.com/office/drawing/2014/main" id="{00000000-0008-0000-0600-000002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9525</xdr:rowOff>
        </xdr:from>
        <xdr:to>
          <xdr:col>3</xdr:col>
          <xdr:colOff>47625</xdr:colOff>
          <xdr:row>21</xdr:row>
          <xdr:rowOff>19050</xdr:rowOff>
        </xdr:to>
        <xdr:sp macro="" textlink="">
          <xdr:nvSpPr>
            <xdr:cNvPr id="106499" name="Check Box 3" descr="あり" hidden="1">
              <a:extLst>
                <a:ext uri="{63B3BB69-23CF-44E3-9099-C40C66FF867C}">
                  <a14:compatExt spid="_x0000_s106499"/>
                </a:ext>
                <a:ext uri="{FF2B5EF4-FFF2-40B4-BE49-F238E27FC236}">
                  <a16:creationId xmlns:a16="http://schemas.microsoft.com/office/drawing/2014/main" id="{00000000-0008-0000-0600-000003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xdr:row>
          <xdr:rowOff>9525</xdr:rowOff>
        </xdr:from>
        <xdr:to>
          <xdr:col>8</xdr:col>
          <xdr:colOff>66675</xdr:colOff>
          <xdr:row>21</xdr:row>
          <xdr:rowOff>19050</xdr:rowOff>
        </xdr:to>
        <xdr:sp macro="" textlink="">
          <xdr:nvSpPr>
            <xdr:cNvPr id="106500" name="Check Box 4" descr="あり" hidden="1">
              <a:extLst>
                <a:ext uri="{63B3BB69-23CF-44E3-9099-C40C66FF867C}">
                  <a14:compatExt spid="_x0000_s106500"/>
                </a:ext>
                <a:ext uri="{FF2B5EF4-FFF2-40B4-BE49-F238E27FC236}">
                  <a16:creationId xmlns:a16="http://schemas.microsoft.com/office/drawing/2014/main" id="{00000000-0008-0000-0600-000004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20</xdr:row>
          <xdr:rowOff>9525</xdr:rowOff>
        </xdr:from>
        <xdr:to>
          <xdr:col>13</xdr:col>
          <xdr:colOff>66675</xdr:colOff>
          <xdr:row>21</xdr:row>
          <xdr:rowOff>19050</xdr:rowOff>
        </xdr:to>
        <xdr:sp macro="" textlink="">
          <xdr:nvSpPr>
            <xdr:cNvPr id="106501" name="Check Box 5" descr="あり" hidden="1">
              <a:extLst>
                <a:ext uri="{63B3BB69-23CF-44E3-9099-C40C66FF867C}">
                  <a14:compatExt spid="_x0000_s106501"/>
                </a:ext>
                <a:ext uri="{FF2B5EF4-FFF2-40B4-BE49-F238E27FC236}">
                  <a16:creationId xmlns:a16="http://schemas.microsoft.com/office/drawing/2014/main" id="{00000000-0008-0000-0600-000005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9525</xdr:rowOff>
        </xdr:from>
        <xdr:to>
          <xdr:col>2</xdr:col>
          <xdr:colOff>47625</xdr:colOff>
          <xdr:row>48</xdr:row>
          <xdr:rowOff>9525</xdr:rowOff>
        </xdr:to>
        <xdr:sp macro="" textlink="">
          <xdr:nvSpPr>
            <xdr:cNvPr id="106502" name="Check Box 6" descr="あり" hidden="1">
              <a:extLst>
                <a:ext uri="{63B3BB69-23CF-44E3-9099-C40C66FF867C}">
                  <a14:compatExt spid="_x0000_s106502"/>
                </a:ext>
                <a:ext uri="{FF2B5EF4-FFF2-40B4-BE49-F238E27FC236}">
                  <a16:creationId xmlns:a16="http://schemas.microsoft.com/office/drawing/2014/main" id="{00000000-0008-0000-0600-000006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59</xdr:row>
      <xdr:rowOff>9527</xdr:rowOff>
    </xdr:from>
    <xdr:to>
      <xdr:col>2</xdr:col>
      <xdr:colOff>536100</xdr:colOff>
      <xdr:row>60</xdr:row>
      <xdr:rowOff>54077</xdr:rowOff>
    </xdr:to>
    <xdr:sp macro="" textlink="">
      <xdr:nvSpPr>
        <xdr:cNvPr id="3" name="Rectangle 46">
          <a:extLst>
            <a:ext uri="{FF2B5EF4-FFF2-40B4-BE49-F238E27FC236}">
              <a16:creationId xmlns:a16="http://schemas.microsoft.com/office/drawing/2014/main" id="{00000000-0008-0000-0F00-000003000000}"/>
            </a:ext>
          </a:extLst>
        </xdr:cNvPr>
        <xdr:cNvSpPr>
          <a:spLocks noChangeArrowheads="1"/>
        </xdr:cNvSpPr>
      </xdr:nvSpPr>
      <xdr:spPr bwMode="auto">
        <a:xfrm>
          <a:off x="200025" y="23402927"/>
          <a:ext cx="1260000" cy="216000"/>
        </a:xfrm>
        <a:prstGeom prst="rect">
          <a:avLst/>
        </a:prstGeom>
        <a:solidFill>
          <a:srgbClr val="FFFFFF"/>
        </a:solidFill>
        <a:ln w="6350">
          <a:solidFill>
            <a:srgbClr val="000000"/>
          </a:solidFill>
          <a:miter lim="800000"/>
          <a:headEnd/>
          <a:tailEnd/>
        </a:ln>
      </xdr:spPr>
      <xdr:txBody>
        <a:bodyPr vertOverflow="clip" wrap="square" lIns="74295" tIns="8890" rIns="74295" bIns="8890" anchor="ctr" anchorCtr="1" upright="1"/>
        <a:lstStyle/>
        <a:p>
          <a:pPr algn="ctr"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1</xdr:col>
      <xdr:colOff>9525</xdr:colOff>
      <xdr:row>64</xdr:row>
      <xdr:rowOff>9524</xdr:rowOff>
    </xdr:from>
    <xdr:to>
      <xdr:col>2</xdr:col>
      <xdr:colOff>545625</xdr:colOff>
      <xdr:row>65</xdr:row>
      <xdr:rowOff>54074</xdr:rowOff>
    </xdr:to>
    <xdr:sp macro="" textlink="">
      <xdr:nvSpPr>
        <xdr:cNvPr id="4" name="Rectangle 42">
          <a:extLst>
            <a:ext uri="{FF2B5EF4-FFF2-40B4-BE49-F238E27FC236}">
              <a16:creationId xmlns:a16="http://schemas.microsoft.com/office/drawing/2014/main" id="{00000000-0008-0000-0F00-000004000000}"/>
            </a:ext>
          </a:extLst>
        </xdr:cNvPr>
        <xdr:cNvSpPr>
          <a:spLocks noChangeArrowheads="1"/>
        </xdr:cNvSpPr>
      </xdr:nvSpPr>
      <xdr:spPr bwMode="auto">
        <a:xfrm>
          <a:off x="209550" y="24260174"/>
          <a:ext cx="1260000" cy="216000"/>
        </a:xfrm>
        <a:prstGeom prst="rect">
          <a:avLst/>
        </a:prstGeom>
        <a:solidFill>
          <a:srgbClr val="FFFFFF"/>
        </a:solidFill>
        <a:ln w="6350">
          <a:solidFill>
            <a:srgbClr val="000000"/>
          </a:solidFill>
          <a:miter lim="800000"/>
          <a:headEnd/>
          <a:tailEnd/>
        </a:ln>
      </xdr:spPr>
      <xdr:txBody>
        <a:bodyPr vertOverflow="clip" wrap="square" lIns="74295" tIns="8890" rIns="74295" bIns="8890" anchor="ctr" anchorCtr="1" upright="1"/>
        <a:lstStyle/>
        <a:p>
          <a:pPr algn="l"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1</xdr:col>
      <xdr:colOff>28574</xdr:colOff>
      <xdr:row>75</xdr:row>
      <xdr:rowOff>0</xdr:rowOff>
    </xdr:from>
    <xdr:to>
      <xdr:col>2</xdr:col>
      <xdr:colOff>816674</xdr:colOff>
      <xdr:row>76</xdr:row>
      <xdr:rowOff>44550</xdr:rowOff>
    </xdr:to>
    <xdr:sp macro="" textlink="">
      <xdr:nvSpPr>
        <xdr:cNvPr id="5" name="Rectangle 40">
          <a:extLst>
            <a:ext uri="{FF2B5EF4-FFF2-40B4-BE49-F238E27FC236}">
              <a16:creationId xmlns:a16="http://schemas.microsoft.com/office/drawing/2014/main" id="{00000000-0008-0000-0F00-000005000000}"/>
            </a:ext>
          </a:extLst>
        </xdr:cNvPr>
        <xdr:cNvSpPr>
          <a:spLocks noChangeArrowheads="1"/>
        </xdr:cNvSpPr>
      </xdr:nvSpPr>
      <xdr:spPr bwMode="auto">
        <a:xfrm>
          <a:off x="228599" y="26250900"/>
          <a:ext cx="1512000" cy="216000"/>
        </a:xfrm>
        <a:prstGeom prst="rect">
          <a:avLst/>
        </a:prstGeom>
        <a:solidFill>
          <a:srgbClr val="FFFFFF"/>
        </a:solidFill>
        <a:ln w="6350">
          <a:solidFill>
            <a:srgbClr val="000000"/>
          </a:solidFill>
          <a:miter lim="800000"/>
          <a:headEnd/>
          <a:tailEnd/>
        </a:ln>
      </xdr:spPr>
      <xdr:txBody>
        <a:bodyPr vertOverflow="clip" wrap="square" lIns="74295" tIns="8890" rIns="74295" bIns="8890" anchor="ctr" anchorCtr="1"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1</xdr:col>
      <xdr:colOff>171450</xdr:colOff>
      <xdr:row>76</xdr:row>
      <xdr:rowOff>123825</xdr:rowOff>
    </xdr:from>
    <xdr:to>
      <xdr:col>1</xdr:col>
      <xdr:colOff>542925</xdr:colOff>
      <xdr:row>79</xdr:row>
      <xdr:rowOff>133350</xdr:rowOff>
    </xdr:to>
    <xdr:sp macro="" textlink="">
      <xdr:nvSpPr>
        <xdr:cNvPr id="108364" name="AutoShape 38">
          <a:extLst>
            <a:ext uri="{FF2B5EF4-FFF2-40B4-BE49-F238E27FC236}">
              <a16:creationId xmlns:a16="http://schemas.microsoft.com/office/drawing/2014/main" id="{00000000-0008-0000-0F00-00004CA70100}"/>
            </a:ext>
          </a:extLst>
        </xdr:cNvPr>
        <xdr:cNvSpPr>
          <a:spLocks noChangeArrowheads="1"/>
        </xdr:cNvSpPr>
      </xdr:nvSpPr>
      <xdr:spPr bwMode="auto">
        <a:xfrm>
          <a:off x="371475" y="16030575"/>
          <a:ext cx="371475" cy="523875"/>
        </a:xfrm>
        <a:prstGeom prst="downArrow">
          <a:avLst>
            <a:gd name="adj1" fmla="val 50000"/>
            <a:gd name="adj2" fmla="val 35896"/>
          </a:avLst>
        </a:prstGeom>
        <a:solidFill>
          <a:srgbClr val="1F497D"/>
        </a:solidFill>
        <a:ln w="9525">
          <a:solidFill>
            <a:srgbClr val="000000"/>
          </a:solidFill>
          <a:miter lim="800000"/>
          <a:headEnd/>
          <a:tailEnd/>
        </a:ln>
      </xdr:spPr>
    </xdr:sp>
    <xdr:clientData/>
  </xdr:twoCellAnchor>
  <xdr:twoCellAnchor>
    <xdr:from>
      <xdr:col>0</xdr:col>
      <xdr:colOff>200024</xdr:colOff>
      <xdr:row>80</xdr:row>
      <xdr:rowOff>9524</xdr:rowOff>
    </xdr:from>
    <xdr:to>
      <xdr:col>2</xdr:col>
      <xdr:colOff>464099</xdr:colOff>
      <xdr:row>81</xdr:row>
      <xdr:rowOff>54074</xdr:rowOff>
    </xdr:to>
    <xdr:sp macro="" textlink="">
      <xdr:nvSpPr>
        <xdr:cNvPr id="7" name="Rectangle 35">
          <a:extLst>
            <a:ext uri="{FF2B5EF4-FFF2-40B4-BE49-F238E27FC236}">
              <a16:creationId xmlns:a16="http://schemas.microsoft.com/office/drawing/2014/main" id="{00000000-0008-0000-0F00-000007000000}"/>
            </a:ext>
          </a:extLst>
        </xdr:cNvPr>
        <xdr:cNvSpPr>
          <a:spLocks noChangeArrowheads="1"/>
        </xdr:cNvSpPr>
      </xdr:nvSpPr>
      <xdr:spPr bwMode="auto">
        <a:xfrm>
          <a:off x="200024" y="27117674"/>
          <a:ext cx="1188000" cy="216000"/>
        </a:xfrm>
        <a:prstGeom prst="rect">
          <a:avLst/>
        </a:prstGeom>
        <a:solidFill>
          <a:srgbClr val="FFFFFF"/>
        </a:solidFill>
        <a:ln w="6350">
          <a:solidFill>
            <a:srgbClr val="000000"/>
          </a:solidFill>
          <a:miter lim="800000"/>
          <a:headEnd/>
          <a:tailEnd/>
        </a:ln>
      </xdr:spPr>
      <xdr:txBody>
        <a:bodyPr vertOverflow="clip" wrap="square" lIns="74295" tIns="8890" rIns="74295" bIns="8890" anchor="ctr" anchorCtr="1" upright="1"/>
        <a:lstStyle/>
        <a:p>
          <a:pPr algn="l"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0</xdr:col>
      <xdr:colOff>200024</xdr:colOff>
      <xdr:row>85</xdr:row>
      <xdr:rowOff>9525</xdr:rowOff>
    </xdr:from>
    <xdr:to>
      <xdr:col>2</xdr:col>
      <xdr:colOff>788099</xdr:colOff>
      <xdr:row>86</xdr:row>
      <xdr:rowOff>57150</xdr:rowOff>
    </xdr:to>
    <xdr:sp macro="" textlink="">
      <xdr:nvSpPr>
        <xdr:cNvPr id="8" name="Rectangle 31">
          <a:extLst>
            <a:ext uri="{FF2B5EF4-FFF2-40B4-BE49-F238E27FC236}">
              <a16:creationId xmlns:a16="http://schemas.microsoft.com/office/drawing/2014/main" id="{00000000-0008-0000-0F00-000008000000}"/>
            </a:ext>
          </a:extLst>
        </xdr:cNvPr>
        <xdr:cNvSpPr>
          <a:spLocks noChangeArrowheads="1"/>
        </xdr:cNvSpPr>
      </xdr:nvSpPr>
      <xdr:spPr bwMode="auto">
        <a:xfrm>
          <a:off x="200024" y="27974925"/>
          <a:ext cx="1512000" cy="219075"/>
        </a:xfrm>
        <a:prstGeom prst="rect">
          <a:avLst/>
        </a:prstGeom>
        <a:solidFill>
          <a:srgbClr val="FFFFFF"/>
        </a:solidFill>
        <a:ln w="6350">
          <a:solidFill>
            <a:srgbClr val="000000"/>
          </a:solidFill>
          <a:miter lim="800000"/>
          <a:headEnd/>
          <a:tailEnd/>
        </a:ln>
      </xdr:spPr>
      <xdr:txBody>
        <a:bodyPr vertOverflow="clip" wrap="square" lIns="74295" tIns="8890" rIns="74295" bIns="8890" anchor="ctr" anchorCtr="1" upright="1"/>
        <a:lstStyle/>
        <a:p>
          <a:pPr algn="l" rtl="0">
            <a:defRPr sz="1000"/>
          </a:pP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1</xdr:col>
      <xdr:colOff>133350</xdr:colOff>
      <xdr:row>94</xdr:row>
      <xdr:rowOff>19050</xdr:rowOff>
    </xdr:from>
    <xdr:to>
      <xdr:col>2</xdr:col>
      <xdr:colOff>1171575</xdr:colOff>
      <xdr:row>95</xdr:row>
      <xdr:rowOff>66675</xdr:rowOff>
    </xdr:to>
    <xdr:sp macro="" textlink="">
      <xdr:nvSpPr>
        <xdr:cNvPr id="9" name="Rectangle 29">
          <a:extLst>
            <a:ext uri="{FF2B5EF4-FFF2-40B4-BE49-F238E27FC236}">
              <a16:creationId xmlns:a16="http://schemas.microsoft.com/office/drawing/2014/main" id="{00000000-0008-0000-0F00-000009000000}"/>
            </a:ext>
          </a:extLst>
        </xdr:cNvPr>
        <xdr:cNvSpPr>
          <a:spLocks noChangeArrowheads="1"/>
        </xdr:cNvSpPr>
      </xdr:nvSpPr>
      <xdr:spPr bwMode="auto">
        <a:xfrm>
          <a:off x="333375" y="19097625"/>
          <a:ext cx="1762125" cy="219075"/>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1"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0</xdr:col>
      <xdr:colOff>171450</xdr:colOff>
      <xdr:row>101</xdr:row>
      <xdr:rowOff>0</xdr:rowOff>
    </xdr:from>
    <xdr:to>
      <xdr:col>2</xdr:col>
      <xdr:colOff>430200</xdr:colOff>
      <xdr:row>102</xdr:row>
      <xdr:rowOff>28575</xdr:rowOff>
    </xdr:to>
    <xdr:sp macro="" textlink="">
      <xdr:nvSpPr>
        <xdr:cNvPr id="10" name="Rectangle 24">
          <a:extLst>
            <a:ext uri="{FF2B5EF4-FFF2-40B4-BE49-F238E27FC236}">
              <a16:creationId xmlns:a16="http://schemas.microsoft.com/office/drawing/2014/main" id="{00000000-0008-0000-0F00-00000A000000}"/>
            </a:ext>
          </a:extLst>
        </xdr:cNvPr>
        <xdr:cNvSpPr>
          <a:spLocks noChangeArrowheads="1"/>
        </xdr:cNvSpPr>
      </xdr:nvSpPr>
      <xdr:spPr bwMode="auto">
        <a:xfrm>
          <a:off x="171450" y="20278725"/>
          <a:ext cx="1182675" cy="200025"/>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1" upright="1"/>
        <a:lstStyle/>
        <a:p>
          <a:pPr algn="l"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2</xdr:col>
      <xdr:colOff>542925</xdr:colOff>
      <xdr:row>101</xdr:row>
      <xdr:rowOff>1</xdr:rowOff>
    </xdr:from>
    <xdr:to>
      <xdr:col>3</xdr:col>
      <xdr:colOff>287325</xdr:colOff>
      <xdr:row>102</xdr:row>
      <xdr:rowOff>28575</xdr:rowOff>
    </xdr:to>
    <xdr:sp macro="" textlink="">
      <xdr:nvSpPr>
        <xdr:cNvPr id="11" name="Rectangle 23">
          <a:extLst>
            <a:ext uri="{FF2B5EF4-FFF2-40B4-BE49-F238E27FC236}">
              <a16:creationId xmlns:a16="http://schemas.microsoft.com/office/drawing/2014/main" id="{00000000-0008-0000-0F00-00000B000000}"/>
            </a:ext>
          </a:extLst>
        </xdr:cNvPr>
        <xdr:cNvSpPr>
          <a:spLocks noChangeArrowheads="1"/>
        </xdr:cNvSpPr>
      </xdr:nvSpPr>
      <xdr:spPr bwMode="auto">
        <a:xfrm>
          <a:off x="1466850" y="20278726"/>
          <a:ext cx="1182675" cy="200024"/>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1" upright="1"/>
        <a:lstStyle/>
        <a:p>
          <a:pPr algn="l" rtl="0">
            <a:defRPr sz="1000"/>
          </a:pP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2</xdr:col>
      <xdr:colOff>809625</xdr:colOff>
      <xdr:row>59</xdr:row>
      <xdr:rowOff>76200</xdr:rowOff>
    </xdr:from>
    <xdr:to>
      <xdr:col>2</xdr:col>
      <xdr:colOff>1238250</xdr:colOff>
      <xdr:row>59</xdr:row>
      <xdr:rowOff>76200</xdr:rowOff>
    </xdr:to>
    <xdr:sp macro="" textlink="">
      <xdr:nvSpPr>
        <xdr:cNvPr id="108370" name="Line 45">
          <a:extLst>
            <a:ext uri="{FF2B5EF4-FFF2-40B4-BE49-F238E27FC236}">
              <a16:creationId xmlns:a16="http://schemas.microsoft.com/office/drawing/2014/main" id="{00000000-0008-0000-0F00-000052A70100}"/>
            </a:ext>
          </a:extLst>
        </xdr:cNvPr>
        <xdr:cNvSpPr>
          <a:spLocks noChangeShapeType="1"/>
        </xdr:cNvSpPr>
      </xdr:nvSpPr>
      <xdr:spPr bwMode="auto">
        <a:xfrm>
          <a:off x="1733550" y="12954000"/>
          <a:ext cx="428625" cy="0"/>
        </a:xfrm>
        <a:prstGeom prst="line">
          <a:avLst/>
        </a:prstGeom>
        <a:noFill/>
        <a:ln w="9525">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838200</xdr:colOff>
      <xdr:row>64</xdr:row>
      <xdr:rowOff>104775</xdr:rowOff>
    </xdr:from>
    <xdr:to>
      <xdr:col>3</xdr:col>
      <xdr:colOff>9525</xdr:colOff>
      <xdr:row>64</xdr:row>
      <xdr:rowOff>104775</xdr:rowOff>
    </xdr:to>
    <xdr:sp macro="" textlink="">
      <xdr:nvSpPr>
        <xdr:cNvPr id="108371" name="Line 41">
          <a:extLst>
            <a:ext uri="{FF2B5EF4-FFF2-40B4-BE49-F238E27FC236}">
              <a16:creationId xmlns:a16="http://schemas.microsoft.com/office/drawing/2014/main" id="{00000000-0008-0000-0F00-000053A70100}"/>
            </a:ext>
          </a:extLst>
        </xdr:cNvPr>
        <xdr:cNvSpPr>
          <a:spLocks noChangeShapeType="1"/>
        </xdr:cNvSpPr>
      </xdr:nvSpPr>
      <xdr:spPr bwMode="auto">
        <a:xfrm>
          <a:off x="1762125" y="13839825"/>
          <a:ext cx="409575" cy="0"/>
        </a:xfrm>
        <a:prstGeom prst="line">
          <a:avLst/>
        </a:prstGeom>
        <a:noFill/>
        <a:ln w="9525">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885825</xdr:colOff>
      <xdr:row>85</xdr:row>
      <xdr:rowOff>76200</xdr:rowOff>
    </xdr:from>
    <xdr:to>
      <xdr:col>3</xdr:col>
      <xdr:colOff>0</xdr:colOff>
      <xdr:row>85</xdr:row>
      <xdr:rowOff>76200</xdr:rowOff>
    </xdr:to>
    <xdr:sp macro="" textlink="">
      <xdr:nvSpPr>
        <xdr:cNvPr id="108372" name="Line 30">
          <a:extLst>
            <a:ext uri="{FF2B5EF4-FFF2-40B4-BE49-F238E27FC236}">
              <a16:creationId xmlns:a16="http://schemas.microsoft.com/office/drawing/2014/main" id="{00000000-0008-0000-0F00-000054A70100}"/>
            </a:ext>
          </a:extLst>
        </xdr:cNvPr>
        <xdr:cNvSpPr>
          <a:spLocks noChangeShapeType="1"/>
        </xdr:cNvSpPr>
      </xdr:nvSpPr>
      <xdr:spPr bwMode="auto">
        <a:xfrm>
          <a:off x="1809750" y="17526000"/>
          <a:ext cx="352425" cy="0"/>
        </a:xfrm>
        <a:prstGeom prst="line">
          <a:avLst/>
        </a:prstGeom>
        <a:noFill/>
        <a:ln w="9525">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238125</xdr:colOff>
      <xdr:row>115</xdr:row>
      <xdr:rowOff>9525</xdr:rowOff>
    </xdr:from>
    <xdr:to>
      <xdr:col>2</xdr:col>
      <xdr:colOff>590550</xdr:colOff>
      <xdr:row>116</xdr:row>
      <xdr:rowOff>76200</xdr:rowOff>
    </xdr:to>
    <xdr:sp macro="" textlink="">
      <xdr:nvSpPr>
        <xdr:cNvPr id="15" name="Rectangle 19">
          <a:extLst>
            <a:ext uri="{FF2B5EF4-FFF2-40B4-BE49-F238E27FC236}">
              <a16:creationId xmlns:a16="http://schemas.microsoft.com/office/drawing/2014/main" id="{00000000-0008-0000-0F00-00000F000000}"/>
            </a:ext>
          </a:extLst>
        </xdr:cNvPr>
        <xdr:cNvSpPr>
          <a:spLocks noChangeArrowheads="1"/>
        </xdr:cNvSpPr>
      </xdr:nvSpPr>
      <xdr:spPr bwMode="auto">
        <a:xfrm>
          <a:off x="438150" y="33299400"/>
          <a:ext cx="1076325" cy="2381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明朝"/>
              <a:ea typeface="ＭＳ 明朝"/>
            </a:rPr>
            <a:t>Ａ</a:t>
          </a:r>
          <a:r>
            <a:rPr lang="ja-JP" altLang="en-US" sz="1050" b="0" i="0" u="none" strike="noStrike" baseline="0">
              <a:solidFill>
                <a:srgbClr val="000000"/>
              </a:solidFill>
              <a:latin typeface="ＭＳ 明朝"/>
              <a:ea typeface="ＭＳ 明朝"/>
            </a:rPr>
            <a:t>社</a:t>
          </a:r>
        </a:p>
      </xdr:txBody>
    </xdr:sp>
    <xdr:clientData/>
  </xdr:twoCellAnchor>
  <xdr:twoCellAnchor>
    <xdr:from>
      <xdr:col>3</xdr:col>
      <xdr:colOff>581025</xdr:colOff>
      <xdr:row>115</xdr:row>
      <xdr:rowOff>9525</xdr:rowOff>
    </xdr:from>
    <xdr:to>
      <xdr:col>4</xdr:col>
      <xdr:colOff>657225</xdr:colOff>
      <xdr:row>116</xdr:row>
      <xdr:rowOff>76200</xdr:rowOff>
    </xdr:to>
    <xdr:sp macro="" textlink="">
      <xdr:nvSpPr>
        <xdr:cNvPr id="16" name="Rectangle 20">
          <a:extLst>
            <a:ext uri="{FF2B5EF4-FFF2-40B4-BE49-F238E27FC236}">
              <a16:creationId xmlns:a16="http://schemas.microsoft.com/office/drawing/2014/main" id="{00000000-0008-0000-0F00-000010000000}"/>
            </a:ext>
          </a:extLst>
        </xdr:cNvPr>
        <xdr:cNvSpPr>
          <a:spLocks noChangeArrowheads="1"/>
        </xdr:cNvSpPr>
      </xdr:nvSpPr>
      <xdr:spPr bwMode="auto">
        <a:xfrm>
          <a:off x="2943225" y="33299400"/>
          <a:ext cx="1076325" cy="2381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明朝"/>
              <a:ea typeface="ＭＳ 明朝"/>
            </a:rPr>
            <a:t>Ｂ</a:t>
          </a:r>
          <a:r>
            <a:rPr lang="ja-JP" altLang="en-US" sz="1050" b="0" i="0" u="none" strike="noStrike" baseline="0">
              <a:solidFill>
                <a:srgbClr val="000000"/>
              </a:solidFill>
              <a:latin typeface="ＭＳ 明朝"/>
              <a:ea typeface="ＭＳ 明朝"/>
            </a:rPr>
            <a:t>社</a:t>
          </a:r>
        </a:p>
      </xdr:txBody>
    </xdr:sp>
    <xdr:clientData/>
  </xdr:twoCellAnchor>
  <xdr:twoCellAnchor>
    <xdr:from>
      <xdr:col>2</xdr:col>
      <xdr:colOff>685800</xdr:colOff>
      <xdr:row>115</xdr:row>
      <xdr:rowOff>19050</xdr:rowOff>
    </xdr:from>
    <xdr:to>
      <xdr:col>3</xdr:col>
      <xdr:colOff>485775</xdr:colOff>
      <xdr:row>116</xdr:row>
      <xdr:rowOff>76200</xdr:rowOff>
    </xdr:to>
    <xdr:sp macro="" textlink="">
      <xdr:nvSpPr>
        <xdr:cNvPr id="108375" name="AutoShape 21">
          <a:extLst>
            <a:ext uri="{FF2B5EF4-FFF2-40B4-BE49-F238E27FC236}">
              <a16:creationId xmlns:a16="http://schemas.microsoft.com/office/drawing/2014/main" id="{00000000-0008-0000-0F00-000057A70100}"/>
            </a:ext>
          </a:extLst>
        </xdr:cNvPr>
        <xdr:cNvSpPr>
          <a:spLocks noChangeArrowheads="1"/>
        </xdr:cNvSpPr>
      </xdr:nvSpPr>
      <xdr:spPr bwMode="auto">
        <a:xfrm>
          <a:off x="1609725" y="22755225"/>
          <a:ext cx="1038225" cy="228600"/>
        </a:xfrm>
        <a:prstGeom prst="leftRightArrow">
          <a:avLst>
            <a:gd name="adj1" fmla="val 43028"/>
            <a:gd name="adj2" fmla="val 93588"/>
          </a:avLst>
        </a:prstGeom>
        <a:solidFill>
          <a:srgbClr val="FFFFFF"/>
        </a:solidFill>
        <a:ln w="9525">
          <a:solidFill>
            <a:srgbClr val="000000"/>
          </a:solidFill>
          <a:miter lim="800000"/>
          <a:headEnd/>
          <a:tailEnd/>
        </a:ln>
      </xdr:spPr>
    </xdr:sp>
    <xdr:clientData/>
  </xdr:twoCellAnchor>
  <xdr:twoCellAnchor>
    <xdr:from>
      <xdr:col>2</xdr:col>
      <xdr:colOff>428625</xdr:colOff>
      <xdr:row>76</xdr:row>
      <xdr:rowOff>123825</xdr:rowOff>
    </xdr:from>
    <xdr:to>
      <xdr:col>2</xdr:col>
      <xdr:colOff>800100</xdr:colOff>
      <xdr:row>84</xdr:row>
      <xdr:rowOff>123825</xdr:rowOff>
    </xdr:to>
    <xdr:sp macro="" textlink="">
      <xdr:nvSpPr>
        <xdr:cNvPr id="108376" name="AutoShape 37">
          <a:extLst>
            <a:ext uri="{FF2B5EF4-FFF2-40B4-BE49-F238E27FC236}">
              <a16:creationId xmlns:a16="http://schemas.microsoft.com/office/drawing/2014/main" id="{00000000-0008-0000-0F00-000058A70100}"/>
            </a:ext>
          </a:extLst>
        </xdr:cNvPr>
        <xdr:cNvSpPr>
          <a:spLocks noChangeArrowheads="1"/>
        </xdr:cNvSpPr>
      </xdr:nvSpPr>
      <xdr:spPr bwMode="auto">
        <a:xfrm>
          <a:off x="1352550" y="16030575"/>
          <a:ext cx="371475" cy="1371600"/>
        </a:xfrm>
        <a:prstGeom prst="downArrow">
          <a:avLst>
            <a:gd name="adj1" fmla="val 50000"/>
            <a:gd name="adj2" fmla="val 37829"/>
          </a:avLst>
        </a:prstGeom>
        <a:solidFill>
          <a:srgbClr val="DAEEF3"/>
        </a:solidFill>
        <a:ln w="9525" cap="rnd">
          <a:solidFill>
            <a:srgbClr val="000000"/>
          </a:solidFill>
          <a:prstDash val="sysDot"/>
          <a:miter lim="800000"/>
          <a:headEnd/>
          <a:tailEnd/>
        </a:ln>
      </xdr:spPr>
    </xdr:sp>
    <xdr:clientData/>
  </xdr:twoCellAnchor>
  <xdr:twoCellAnchor>
    <xdr:from>
      <xdr:col>2</xdr:col>
      <xdr:colOff>800098</xdr:colOff>
      <xdr:row>61</xdr:row>
      <xdr:rowOff>133350</xdr:rowOff>
    </xdr:from>
    <xdr:to>
      <xdr:col>5</xdr:col>
      <xdr:colOff>247649</xdr:colOff>
      <xdr:row>63</xdr:row>
      <xdr:rowOff>38099</xdr:rowOff>
    </xdr:to>
    <xdr:sp macro="" textlink="">
      <xdr:nvSpPr>
        <xdr:cNvPr id="19" name="Text Box 43">
          <a:extLst>
            <a:ext uri="{FF2B5EF4-FFF2-40B4-BE49-F238E27FC236}">
              <a16:creationId xmlns:a16="http://schemas.microsoft.com/office/drawing/2014/main" id="{00000000-0008-0000-0F00-000013000000}"/>
            </a:ext>
          </a:extLst>
        </xdr:cNvPr>
        <xdr:cNvSpPr txBox="1">
          <a:spLocks noChangeArrowheads="1"/>
        </xdr:cNvSpPr>
      </xdr:nvSpPr>
      <xdr:spPr bwMode="auto">
        <a:xfrm>
          <a:off x="1724023" y="13601700"/>
          <a:ext cx="2724151" cy="247649"/>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ctr" anchorCtr="1"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2</xdr:col>
      <xdr:colOff>914400</xdr:colOff>
      <xdr:row>75</xdr:row>
      <xdr:rowOff>95250</xdr:rowOff>
    </xdr:from>
    <xdr:to>
      <xdr:col>2</xdr:col>
      <xdr:colOff>1238250</xdr:colOff>
      <xdr:row>75</xdr:row>
      <xdr:rowOff>95250</xdr:rowOff>
    </xdr:to>
    <xdr:sp macro="" textlink="">
      <xdr:nvSpPr>
        <xdr:cNvPr id="108378" name="Line 39">
          <a:extLst>
            <a:ext uri="{FF2B5EF4-FFF2-40B4-BE49-F238E27FC236}">
              <a16:creationId xmlns:a16="http://schemas.microsoft.com/office/drawing/2014/main" id="{00000000-0008-0000-0F00-00005AA70100}"/>
            </a:ext>
          </a:extLst>
        </xdr:cNvPr>
        <xdr:cNvSpPr>
          <a:spLocks noChangeShapeType="1"/>
        </xdr:cNvSpPr>
      </xdr:nvSpPr>
      <xdr:spPr bwMode="auto">
        <a:xfrm>
          <a:off x="1838325" y="15830550"/>
          <a:ext cx="323850" cy="0"/>
        </a:xfrm>
        <a:prstGeom prst="line">
          <a:avLst/>
        </a:prstGeom>
        <a:noFill/>
        <a:ln w="9525">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904875</xdr:colOff>
      <xdr:row>80</xdr:row>
      <xdr:rowOff>104775</xdr:rowOff>
    </xdr:from>
    <xdr:to>
      <xdr:col>2</xdr:col>
      <xdr:colOff>1238250</xdr:colOff>
      <xdr:row>80</xdr:row>
      <xdr:rowOff>104775</xdr:rowOff>
    </xdr:to>
    <xdr:sp macro="" textlink="">
      <xdr:nvSpPr>
        <xdr:cNvPr id="108379" name="Line 34">
          <a:extLst>
            <a:ext uri="{FF2B5EF4-FFF2-40B4-BE49-F238E27FC236}">
              <a16:creationId xmlns:a16="http://schemas.microsoft.com/office/drawing/2014/main" id="{00000000-0008-0000-0F00-00005BA70100}"/>
            </a:ext>
          </a:extLst>
        </xdr:cNvPr>
        <xdr:cNvSpPr>
          <a:spLocks noChangeShapeType="1"/>
        </xdr:cNvSpPr>
      </xdr:nvSpPr>
      <xdr:spPr bwMode="auto">
        <a:xfrm>
          <a:off x="1828800" y="16697325"/>
          <a:ext cx="333375" cy="0"/>
        </a:xfrm>
        <a:prstGeom prst="line">
          <a:avLst/>
        </a:prstGeom>
        <a:noFill/>
        <a:ln w="9525">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904873</xdr:colOff>
      <xdr:row>77</xdr:row>
      <xdr:rowOff>57151</xdr:rowOff>
    </xdr:from>
    <xdr:to>
      <xdr:col>6</xdr:col>
      <xdr:colOff>9525</xdr:colOff>
      <xdr:row>78</xdr:row>
      <xdr:rowOff>133350</xdr:rowOff>
    </xdr:to>
    <xdr:sp macro="" textlink="">
      <xdr:nvSpPr>
        <xdr:cNvPr id="22" name="Text Box 36">
          <a:extLst>
            <a:ext uri="{FF2B5EF4-FFF2-40B4-BE49-F238E27FC236}">
              <a16:creationId xmlns:a16="http://schemas.microsoft.com/office/drawing/2014/main" id="{00000000-0008-0000-0F00-000016000000}"/>
            </a:ext>
          </a:extLst>
        </xdr:cNvPr>
        <xdr:cNvSpPr txBox="1">
          <a:spLocks noChangeArrowheads="1"/>
        </xdr:cNvSpPr>
      </xdr:nvSpPr>
      <xdr:spPr bwMode="auto">
        <a:xfrm>
          <a:off x="1828798" y="16383001"/>
          <a:ext cx="2990852" cy="247649"/>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ctr" anchorCtr="1"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2</xdr:col>
      <xdr:colOff>895350</xdr:colOff>
      <xdr:row>82</xdr:row>
      <xdr:rowOff>66675</xdr:rowOff>
    </xdr:from>
    <xdr:to>
      <xdr:col>7</xdr:col>
      <xdr:colOff>66675</xdr:colOff>
      <xdr:row>84</xdr:row>
      <xdr:rowOff>28575</xdr:rowOff>
    </xdr:to>
    <xdr:sp macro="" textlink="">
      <xdr:nvSpPr>
        <xdr:cNvPr id="23" name="Text Box 33">
          <a:extLst>
            <a:ext uri="{FF2B5EF4-FFF2-40B4-BE49-F238E27FC236}">
              <a16:creationId xmlns:a16="http://schemas.microsoft.com/office/drawing/2014/main" id="{00000000-0008-0000-0F00-000017000000}"/>
            </a:ext>
          </a:extLst>
        </xdr:cNvPr>
        <xdr:cNvSpPr txBox="1">
          <a:spLocks noChangeArrowheads="1"/>
        </xdr:cNvSpPr>
      </xdr:nvSpPr>
      <xdr:spPr bwMode="auto">
        <a:xfrm>
          <a:off x="1819275" y="17249775"/>
          <a:ext cx="4000500" cy="304800"/>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ctr" anchorCtr="1"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社と合わせて</a:t>
          </a: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3</xdr:col>
      <xdr:colOff>66675</xdr:colOff>
      <xdr:row>96</xdr:row>
      <xdr:rowOff>76199</xdr:rowOff>
    </xdr:from>
    <xdr:to>
      <xdr:col>6</xdr:col>
      <xdr:colOff>542925</xdr:colOff>
      <xdr:row>97</xdr:row>
      <xdr:rowOff>142874</xdr:rowOff>
    </xdr:to>
    <xdr:sp macro="" textlink="">
      <xdr:nvSpPr>
        <xdr:cNvPr id="24" name="Text Box 28">
          <a:extLst>
            <a:ext uri="{FF2B5EF4-FFF2-40B4-BE49-F238E27FC236}">
              <a16:creationId xmlns:a16="http://schemas.microsoft.com/office/drawing/2014/main" id="{00000000-0008-0000-0F00-000018000000}"/>
            </a:ext>
          </a:extLst>
        </xdr:cNvPr>
        <xdr:cNvSpPr txBox="1">
          <a:spLocks noChangeArrowheads="1"/>
        </xdr:cNvSpPr>
      </xdr:nvSpPr>
      <xdr:spPr bwMode="auto">
        <a:xfrm>
          <a:off x="2428875" y="19497674"/>
          <a:ext cx="3124200" cy="238125"/>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ctr" anchorCtr="1"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3</xdr:col>
      <xdr:colOff>85724</xdr:colOff>
      <xdr:row>98</xdr:row>
      <xdr:rowOff>161925</xdr:rowOff>
    </xdr:from>
    <xdr:to>
      <xdr:col>6</xdr:col>
      <xdr:colOff>533399</xdr:colOff>
      <xdr:row>100</xdr:row>
      <xdr:rowOff>66674</xdr:rowOff>
    </xdr:to>
    <xdr:sp macro="" textlink="">
      <xdr:nvSpPr>
        <xdr:cNvPr id="25" name="Text Box 25">
          <a:extLst>
            <a:ext uri="{FF2B5EF4-FFF2-40B4-BE49-F238E27FC236}">
              <a16:creationId xmlns:a16="http://schemas.microsoft.com/office/drawing/2014/main" id="{00000000-0008-0000-0F00-000019000000}"/>
            </a:ext>
          </a:extLst>
        </xdr:cNvPr>
        <xdr:cNvSpPr txBox="1">
          <a:spLocks noChangeArrowheads="1"/>
        </xdr:cNvSpPr>
      </xdr:nvSpPr>
      <xdr:spPr bwMode="auto">
        <a:xfrm>
          <a:off x="2447924" y="30518100"/>
          <a:ext cx="3095625" cy="247649"/>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ctr" anchorCtr="1"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3</xdr:col>
      <xdr:colOff>447675</xdr:colOff>
      <xdr:row>101</xdr:row>
      <xdr:rowOff>104775</xdr:rowOff>
    </xdr:from>
    <xdr:to>
      <xdr:col>3</xdr:col>
      <xdr:colOff>809625</xdr:colOff>
      <xdr:row>101</xdr:row>
      <xdr:rowOff>104775</xdr:rowOff>
    </xdr:to>
    <xdr:sp macro="" textlink="">
      <xdr:nvSpPr>
        <xdr:cNvPr id="108384" name="Line 22">
          <a:extLst>
            <a:ext uri="{FF2B5EF4-FFF2-40B4-BE49-F238E27FC236}">
              <a16:creationId xmlns:a16="http://schemas.microsoft.com/office/drawing/2014/main" id="{00000000-0008-0000-0F00-000060A70100}"/>
            </a:ext>
          </a:extLst>
        </xdr:cNvPr>
        <xdr:cNvSpPr>
          <a:spLocks noChangeShapeType="1"/>
        </xdr:cNvSpPr>
      </xdr:nvSpPr>
      <xdr:spPr bwMode="auto">
        <a:xfrm>
          <a:off x="2609850" y="20440650"/>
          <a:ext cx="3619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200025</xdr:colOff>
      <xdr:row>117</xdr:row>
      <xdr:rowOff>114300</xdr:rowOff>
    </xdr:from>
    <xdr:to>
      <xdr:col>3</xdr:col>
      <xdr:colOff>895350</xdr:colOff>
      <xdr:row>118</xdr:row>
      <xdr:rowOff>57150</xdr:rowOff>
    </xdr:to>
    <xdr:sp macro="" textlink="">
      <xdr:nvSpPr>
        <xdr:cNvPr id="108385" name="AutoShape 18">
          <a:extLst>
            <a:ext uri="{FF2B5EF4-FFF2-40B4-BE49-F238E27FC236}">
              <a16:creationId xmlns:a16="http://schemas.microsoft.com/office/drawing/2014/main" id="{00000000-0008-0000-0F00-000061A70100}"/>
            </a:ext>
          </a:extLst>
        </xdr:cNvPr>
        <xdr:cNvSpPr>
          <a:spLocks noChangeArrowheads="1"/>
        </xdr:cNvSpPr>
      </xdr:nvSpPr>
      <xdr:spPr bwMode="auto">
        <a:xfrm>
          <a:off x="1123950" y="23193375"/>
          <a:ext cx="1933575" cy="114300"/>
        </a:xfrm>
        <a:prstGeom prst="leftRightArrow">
          <a:avLst>
            <a:gd name="adj1" fmla="val 49657"/>
            <a:gd name="adj2" fmla="val 115754"/>
          </a:avLst>
        </a:prstGeom>
        <a:solidFill>
          <a:srgbClr val="FFFFFF"/>
        </a:solidFill>
        <a:ln w="9525">
          <a:solidFill>
            <a:srgbClr val="000000"/>
          </a:solidFill>
          <a:miter lim="800000"/>
          <a:headEnd/>
          <a:tailEnd/>
        </a:ln>
      </xdr:spPr>
    </xdr:sp>
    <xdr:clientData/>
  </xdr:twoCellAnchor>
  <xdr:twoCellAnchor>
    <xdr:from>
      <xdr:col>2</xdr:col>
      <xdr:colOff>800100</xdr:colOff>
      <xdr:row>51</xdr:row>
      <xdr:rowOff>19050</xdr:rowOff>
    </xdr:from>
    <xdr:to>
      <xdr:col>3</xdr:col>
      <xdr:colOff>152400</xdr:colOff>
      <xdr:row>54</xdr:row>
      <xdr:rowOff>171450</xdr:rowOff>
    </xdr:to>
    <xdr:sp macro="" textlink="">
      <xdr:nvSpPr>
        <xdr:cNvPr id="108386" name="Text Box 47">
          <a:extLst>
            <a:ext uri="{FF2B5EF4-FFF2-40B4-BE49-F238E27FC236}">
              <a16:creationId xmlns:a16="http://schemas.microsoft.com/office/drawing/2014/main" id="{00000000-0008-0000-0F00-000062A70100}"/>
            </a:ext>
          </a:extLst>
        </xdr:cNvPr>
        <xdr:cNvSpPr txBox="1">
          <a:spLocks noChangeArrowheads="1"/>
        </xdr:cNvSpPr>
      </xdr:nvSpPr>
      <xdr:spPr bwMode="auto">
        <a:xfrm>
          <a:off x="1724025" y="11229975"/>
          <a:ext cx="5905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152400</xdr:colOff>
      <xdr:row>81</xdr:row>
      <xdr:rowOff>114300</xdr:rowOff>
    </xdr:from>
    <xdr:to>
      <xdr:col>1</xdr:col>
      <xdr:colOff>523875</xdr:colOff>
      <xdr:row>84</xdr:row>
      <xdr:rowOff>133350</xdr:rowOff>
    </xdr:to>
    <xdr:sp macro="" textlink="">
      <xdr:nvSpPr>
        <xdr:cNvPr id="108387" name="AutoShape 32">
          <a:extLst>
            <a:ext uri="{FF2B5EF4-FFF2-40B4-BE49-F238E27FC236}">
              <a16:creationId xmlns:a16="http://schemas.microsoft.com/office/drawing/2014/main" id="{00000000-0008-0000-0F00-000063A70100}"/>
            </a:ext>
          </a:extLst>
        </xdr:cNvPr>
        <xdr:cNvSpPr>
          <a:spLocks noChangeArrowheads="1"/>
        </xdr:cNvSpPr>
      </xdr:nvSpPr>
      <xdr:spPr bwMode="auto">
        <a:xfrm>
          <a:off x="352425" y="16878300"/>
          <a:ext cx="371475" cy="533400"/>
        </a:xfrm>
        <a:prstGeom prst="downArrow">
          <a:avLst>
            <a:gd name="adj1" fmla="val 50000"/>
            <a:gd name="adj2" fmla="val 35897"/>
          </a:avLst>
        </a:prstGeom>
        <a:solidFill>
          <a:srgbClr val="DAEEF3"/>
        </a:solidFill>
        <a:ln w="9525" cap="rnd">
          <a:solidFill>
            <a:srgbClr val="000000"/>
          </a:solidFill>
          <a:prstDash val="sysDot"/>
          <a:miter lim="800000"/>
          <a:headEnd/>
          <a:tailEnd/>
        </a:ln>
      </xdr:spPr>
    </xdr:sp>
    <xdr:clientData/>
  </xdr:twoCellAnchor>
  <xdr:twoCellAnchor>
    <xdr:from>
      <xdr:col>1</xdr:col>
      <xdr:colOff>428625</xdr:colOff>
      <xdr:row>60</xdr:row>
      <xdr:rowOff>152400</xdr:rowOff>
    </xdr:from>
    <xdr:to>
      <xdr:col>2</xdr:col>
      <xdr:colOff>76200</xdr:colOff>
      <xdr:row>63</xdr:row>
      <xdr:rowOff>152400</xdr:rowOff>
    </xdr:to>
    <xdr:sp macro="" textlink="">
      <xdr:nvSpPr>
        <xdr:cNvPr id="108388" name="AutoShape 44">
          <a:extLst>
            <a:ext uri="{FF2B5EF4-FFF2-40B4-BE49-F238E27FC236}">
              <a16:creationId xmlns:a16="http://schemas.microsoft.com/office/drawing/2014/main" id="{00000000-0008-0000-0F00-000064A70100}"/>
            </a:ext>
          </a:extLst>
        </xdr:cNvPr>
        <xdr:cNvSpPr>
          <a:spLocks noChangeArrowheads="1"/>
        </xdr:cNvSpPr>
      </xdr:nvSpPr>
      <xdr:spPr bwMode="auto">
        <a:xfrm>
          <a:off x="628650" y="13201650"/>
          <a:ext cx="371475" cy="514350"/>
        </a:xfrm>
        <a:prstGeom prst="downArrow">
          <a:avLst>
            <a:gd name="adj1" fmla="val 50000"/>
            <a:gd name="adj2" fmla="val 35897"/>
          </a:avLst>
        </a:prstGeom>
        <a:solidFill>
          <a:srgbClr val="1F497D"/>
        </a:solidFill>
        <a:ln w="9525">
          <a:solidFill>
            <a:srgbClr val="000000"/>
          </a:solidFill>
          <a:miter lim="800000"/>
          <a:headEnd/>
          <a:tailEnd/>
        </a:ln>
      </xdr:spPr>
    </xdr:sp>
    <xdr:clientData/>
  </xdr:twoCellAnchor>
  <xdr:twoCellAnchor>
    <xdr:from>
      <xdr:col>1</xdr:col>
      <xdr:colOff>295275</xdr:colOff>
      <xdr:row>96</xdr:row>
      <xdr:rowOff>0</xdr:rowOff>
    </xdr:from>
    <xdr:to>
      <xdr:col>1</xdr:col>
      <xdr:colOff>666750</xdr:colOff>
      <xdr:row>100</xdr:row>
      <xdr:rowOff>76200</xdr:rowOff>
    </xdr:to>
    <xdr:sp macro="" textlink="">
      <xdr:nvSpPr>
        <xdr:cNvPr id="108389" name="AutoShape 27">
          <a:extLst>
            <a:ext uri="{FF2B5EF4-FFF2-40B4-BE49-F238E27FC236}">
              <a16:creationId xmlns:a16="http://schemas.microsoft.com/office/drawing/2014/main" id="{00000000-0008-0000-0F00-000065A70100}"/>
            </a:ext>
          </a:extLst>
        </xdr:cNvPr>
        <xdr:cNvSpPr>
          <a:spLocks noChangeArrowheads="1"/>
        </xdr:cNvSpPr>
      </xdr:nvSpPr>
      <xdr:spPr bwMode="auto">
        <a:xfrm>
          <a:off x="495300" y="19478625"/>
          <a:ext cx="371475" cy="762000"/>
        </a:xfrm>
        <a:prstGeom prst="downArrow">
          <a:avLst>
            <a:gd name="adj1" fmla="val 50000"/>
            <a:gd name="adj2" fmla="val 35897"/>
          </a:avLst>
        </a:prstGeom>
        <a:solidFill>
          <a:srgbClr val="1F497D"/>
        </a:solidFill>
        <a:ln w="9525">
          <a:solidFill>
            <a:srgbClr val="000000"/>
          </a:solidFill>
          <a:miter lim="800000"/>
          <a:headEnd/>
          <a:tailEnd/>
        </a:ln>
      </xdr:spPr>
    </xdr:sp>
    <xdr:clientData/>
  </xdr:twoCellAnchor>
  <xdr:twoCellAnchor>
    <xdr:from>
      <xdr:col>2</xdr:col>
      <xdr:colOff>714375</xdr:colOff>
      <xdr:row>96</xdr:row>
      <xdr:rowOff>0</xdr:rowOff>
    </xdr:from>
    <xdr:to>
      <xdr:col>2</xdr:col>
      <xdr:colOff>1085850</xdr:colOff>
      <xdr:row>100</xdr:row>
      <xdr:rowOff>76200</xdr:rowOff>
    </xdr:to>
    <xdr:sp macro="" textlink="">
      <xdr:nvSpPr>
        <xdr:cNvPr id="108390" name="AutoShape 26">
          <a:extLst>
            <a:ext uri="{FF2B5EF4-FFF2-40B4-BE49-F238E27FC236}">
              <a16:creationId xmlns:a16="http://schemas.microsoft.com/office/drawing/2014/main" id="{00000000-0008-0000-0F00-000066A70100}"/>
            </a:ext>
          </a:extLst>
        </xdr:cNvPr>
        <xdr:cNvSpPr>
          <a:spLocks noChangeArrowheads="1"/>
        </xdr:cNvSpPr>
      </xdr:nvSpPr>
      <xdr:spPr bwMode="auto">
        <a:xfrm>
          <a:off x="1638300" y="19478625"/>
          <a:ext cx="371475" cy="762000"/>
        </a:xfrm>
        <a:prstGeom prst="downArrow">
          <a:avLst>
            <a:gd name="adj1" fmla="val 50000"/>
            <a:gd name="adj2" fmla="val 35897"/>
          </a:avLst>
        </a:prstGeom>
        <a:solidFill>
          <a:srgbClr val="1F497D"/>
        </a:solidFill>
        <a:ln w="9525">
          <a:solidFill>
            <a:srgbClr val="000000"/>
          </a:solidFill>
          <a:miter lim="800000"/>
          <a:headEnd/>
          <a:tailEnd/>
        </a:ln>
      </xdr:spPr>
    </xdr:sp>
    <xdr:clientData/>
  </xdr:twoCellAnchor>
  <xdr:twoCellAnchor>
    <xdr:from>
      <xdr:col>1</xdr:col>
      <xdr:colOff>600075</xdr:colOff>
      <xdr:row>117</xdr:row>
      <xdr:rowOff>47626</xdr:rowOff>
    </xdr:from>
    <xdr:to>
      <xdr:col>2</xdr:col>
      <xdr:colOff>128175</xdr:colOff>
      <xdr:row>118</xdr:row>
      <xdr:rowOff>128176</xdr:rowOff>
    </xdr:to>
    <xdr:sp macro="" textlink="">
      <xdr:nvSpPr>
        <xdr:cNvPr id="42" name="円/楕円 41">
          <a:extLst>
            <a:ext uri="{FF2B5EF4-FFF2-40B4-BE49-F238E27FC236}">
              <a16:creationId xmlns:a16="http://schemas.microsoft.com/office/drawing/2014/main" id="{00000000-0008-0000-0F00-00002A000000}"/>
            </a:ext>
          </a:extLst>
        </xdr:cNvPr>
        <xdr:cNvSpPr/>
      </xdr:nvSpPr>
      <xdr:spPr>
        <a:xfrm>
          <a:off x="800100" y="33680401"/>
          <a:ext cx="252000" cy="252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endParaRPr kumimoji="1" lang="ja-JP" altLang="en-US" sz="1100">
            <a:solidFill>
              <a:sysClr val="windowText" lastClr="000000"/>
            </a:solidFill>
          </a:endParaRPr>
        </a:p>
      </xdr:txBody>
    </xdr:sp>
    <xdr:clientData/>
  </xdr:twoCellAnchor>
  <xdr:twoCellAnchor>
    <xdr:from>
      <xdr:col>3</xdr:col>
      <xdr:colOff>971550</xdr:colOff>
      <xdr:row>117</xdr:row>
      <xdr:rowOff>38101</xdr:rowOff>
    </xdr:from>
    <xdr:to>
      <xdr:col>4</xdr:col>
      <xdr:colOff>223425</xdr:colOff>
      <xdr:row>118</xdr:row>
      <xdr:rowOff>118651</xdr:rowOff>
    </xdr:to>
    <xdr:sp macro="" textlink="">
      <xdr:nvSpPr>
        <xdr:cNvPr id="43" name="円/楕円 42">
          <a:extLst>
            <a:ext uri="{FF2B5EF4-FFF2-40B4-BE49-F238E27FC236}">
              <a16:creationId xmlns:a16="http://schemas.microsoft.com/office/drawing/2014/main" id="{00000000-0008-0000-0F00-00002B000000}"/>
            </a:ext>
          </a:extLst>
        </xdr:cNvPr>
        <xdr:cNvSpPr/>
      </xdr:nvSpPr>
      <xdr:spPr>
        <a:xfrm>
          <a:off x="3333750" y="33670876"/>
          <a:ext cx="252000" cy="252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b</a:t>
          </a:r>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36</xdr:row>
      <xdr:rowOff>57150</xdr:rowOff>
    </xdr:from>
    <xdr:to>
      <xdr:col>3</xdr:col>
      <xdr:colOff>9525</xdr:colOff>
      <xdr:row>37</xdr:row>
      <xdr:rowOff>209550</xdr:rowOff>
    </xdr:to>
    <xdr:sp macro="" textlink="">
      <xdr:nvSpPr>
        <xdr:cNvPr id="3" name="左大かっこ 2">
          <a:extLst>
            <a:ext uri="{FF2B5EF4-FFF2-40B4-BE49-F238E27FC236}">
              <a16:creationId xmlns:a16="http://schemas.microsoft.com/office/drawing/2014/main" id="{00000000-0008-0000-1200-000003000000}"/>
            </a:ext>
          </a:extLst>
        </xdr:cNvPr>
        <xdr:cNvSpPr/>
      </xdr:nvSpPr>
      <xdr:spPr>
        <a:xfrm>
          <a:off x="781050" y="8896350"/>
          <a:ext cx="85725" cy="3905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228600</xdr:colOff>
      <xdr:row>36</xdr:row>
      <xdr:rowOff>57150</xdr:rowOff>
    </xdr:from>
    <xdr:to>
      <xdr:col>17</xdr:col>
      <xdr:colOff>9525</xdr:colOff>
      <xdr:row>37</xdr:row>
      <xdr:rowOff>180975</xdr:rowOff>
    </xdr:to>
    <xdr:sp macro="" textlink="">
      <xdr:nvSpPr>
        <xdr:cNvPr id="4" name="右大かっこ 3">
          <a:extLst>
            <a:ext uri="{FF2B5EF4-FFF2-40B4-BE49-F238E27FC236}">
              <a16:creationId xmlns:a16="http://schemas.microsoft.com/office/drawing/2014/main" id="{00000000-0008-0000-1200-000004000000}"/>
            </a:ext>
          </a:extLst>
        </xdr:cNvPr>
        <xdr:cNvSpPr/>
      </xdr:nvSpPr>
      <xdr:spPr>
        <a:xfrm>
          <a:off x="4743450" y="8896350"/>
          <a:ext cx="66675" cy="36195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209550</xdr:colOff>
      <xdr:row>36</xdr:row>
      <xdr:rowOff>57150</xdr:rowOff>
    </xdr:from>
    <xdr:to>
      <xdr:col>3</xdr:col>
      <xdr:colOff>9525</xdr:colOff>
      <xdr:row>37</xdr:row>
      <xdr:rowOff>209550</xdr:rowOff>
    </xdr:to>
    <xdr:sp macro="" textlink="">
      <xdr:nvSpPr>
        <xdr:cNvPr id="6" name="左大かっこ 2">
          <a:extLst>
            <a:ext uri="{FF2B5EF4-FFF2-40B4-BE49-F238E27FC236}">
              <a16:creationId xmlns:a16="http://schemas.microsoft.com/office/drawing/2014/main" id="{00000000-0008-0000-1200-000006000000}"/>
            </a:ext>
          </a:extLst>
        </xdr:cNvPr>
        <xdr:cNvSpPr/>
      </xdr:nvSpPr>
      <xdr:spPr>
        <a:xfrm>
          <a:off x="781050" y="8896350"/>
          <a:ext cx="85725" cy="3905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228600</xdr:colOff>
      <xdr:row>36</xdr:row>
      <xdr:rowOff>57150</xdr:rowOff>
    </xdr:from>
    <xdr:to>
      <xdr:col>17</xdr:col>
      <xdr:colOff>9525</xdr:colOff>
      <xdr:row>37</xdr:row>
      <xdr:rowOff>180975</xdr:rowOff>
    </xdr:to>
    <xdr:sp macro="" textlink="">
      <xdr:nvSpPr>
        <xdr:cNvPr id="7" name="右大かっこ 3">
          <a:extLst>
            <a:ext uri="{FF2B5EF4-FFF2-40B4-BE49-F238E27FC236}">
              <a16:creationId xmlns:a16="http://schemas.microsoft.com/office/drawing/2014/main" id="{00000000-0008-0000-1200-000007000000}"/>
            </a:ext>
          </a:extLst>
        </xdr:cNvPr>
        <xdr:cNvSpPr/>
      </xdr:nvSpPr>
      <xdr:spPr>
        <a:xfrm>
          <a:off x="4743450" y="8896350"/>
          <a:ext cx="66675" cy="36195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13</xdr:row>
          <xdr:rowOff>47625</xdr:rowOff>
        </xdr:from>
        <xdr:to>
          <xdr:col>4</xdr:col>
          <xdr:colOff>9525</xdr:colOff>
          <xdr:row>13</xdr:row>
          <xdr:rowOff>285750</xdr:rowOff>
        </xdr:to>
        <xdr:sp macro="" textlink="">
          <xdr:nvSpPr>
            <xdr:cNvPr id="84005" name="Check Box 1061" descr="あり" hidden="1">
              <a:extLst>
                <a:ext uri="{63B3BB69-23CF-44E3-9099-C40C66FF867C}">
                  <a14:compatExt spid="_x0000_s84005"/>
                </a:ext>
                <a:ext uri="{FF2B5EF4-FFF2-40B4-BE49-F238E27FC236}">
                  <a16:creationId xmlns:a16="http://schemas.microsoft.com/office/drawing/2014/main" id="{00000000-0008-0000-1200-00002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47625</xdr:rowOff>
        </xdr:from>
        <xdr:to>
          <xdr:col>4</xdr:col>
          <xdr:colOff>9525</xdr:colOff>
          <xdr:row>14</xdr:row>
          <xdr:rowOff>285750</xdr:rowOff>
        </xdr:to>
        <xdr:sp macro="" textlink="">
          <xdr:nvSpPr>
            <xdr:cNvPr id="84006" name="Check Box 1062" descr="あり" hidden="1">
              <a:extLst>
                <a:ext uri="{63B3BB69-23CF-44E3-9099-C40C66FF867C}">
                  <a14:compatExt spid="_x0000_s84006"/>
                </a:ext>
                <a:ext uri="{FF2B5EF4-FFF2-40B4-BE49-F238E27FC236}">
                  <a16:creationId xmlns:a16="http://schemas.microsoft.com/office/drawing/2014/main" id="{00000000-0008-0000-1200-000026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47625</xdr:rowOff>
        </xdr:from>
        <xdr:to>
          <xdr:col>8</xdr:col>
          <xdr:colOff>66675</xdr:colOff>
          <xdr:row>18</xdr:row>
          <xdr:rowOff>285750</xdr:rowOff>
        </xdr:to>
        <xdr:sp macro="" textlink="">
          <xdr:nvSpPr>
            <xdr:cNvPr id="84008" name="Check Box 1064" descr="あり" hidden="1">
              <a:extLst>
                <a:ext uri="{63B3BB69-23CF-44E3-9099-C40C66FF867C}">
                  <a14:compatExt spid="_x0000_s84008"/>
                </a:ext>
                <a:ext uri="{FF2B5EF4-FFF2-40B4-BE49-F238E27FC236}">
                  <a16:creationId xmlns:a16="http://schemas.microsoft.com/office/drawing/2014/main" id="{00000000-0008-0000-1200-000028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47625</xdr:rowOff>
        </xdr:from>
        <xdr:to>
          <xdr:col>8</xdr:col>
          <xdr:colOff>66675</xdr:colOff>
          <xdr:row>20</xdr:row>
          <xdr:rowOff>285750</xdr:rowOff>
        </xdr:to>
        <xdr:sp macro="" textlink="">
          <xdr:nvSpPr>
            <xdr:cNvPr id="84009" name="Check Box 1065" descr="あり" hidden="1">
              <a:extLst>
                <a:ext uri="{63B3BB69-23CF-44E3-9099-C40C66FF867C}">
                  <a14:compatExt spid="_x0000_s84009"/>
                </a:ext>
                <a:ext uri="{FF2B5EF4-FFF2-40B4-BE49-F238E27FC236}">
                  <a16:creationId xmlns:a16="http://schemas.microsoft.com/office/drawing/2014/main" id="{00000000-0008-0000-1200-000029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47625</xdr:rowOff>
        </xdr:from>
        <xdr:to>
          <xdr:col>3</xdr:col>
          <xdr:colOff>9525</xdr:colOff>
          <xdr:row>34</xdr:row>
          <xdr:rowOff>47625</xdr:rowOff>
        </xdr:to>
        <xdr:sp macro="" textlink="">
          <xdr:nvSpPr>
            <xdr:cNvPr id="84011" name="Check Box 1067" descr="あり" hidden="1">
              <a:extLst>
                <a:ext uri="{63B3BB69-23CF-44E3-9099-C40C66FF867C}">
                  <a14:compatExt spid="_x0000_s84011"/>
                </a:ext>
                <a:ext uri="{FF2B5EF4-FFF2-40B4-BE49-F238E27FC236}">
                  <a16:creationId xmlns:a16="http://schemas.microsoft.com/office/drawing/2014/main" id="{00000000-0008-0000-1200-00002B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47625</xdr:rowOff>
        </xdr:from>
        <xdr:to>
          <xdr:col>3</xdr:col>
          <xdr:colOff>9525</xdr:colOff>
          <xdr:row>36</xdr:row>
          <xdr:rowOff>47625</xdr:rowOff>
        </xdr:to>
        <xdr:sp macro="" textlink="">
          <xdr:nvSpPr>
            <xdr:cNvPr id="84012" name="Check Box 1068" descr="あり" hidden="1">
              <a:extLst>
                <a:ext uri="{63B3BB69-23CF-44E3-9099-C40C66FF867C}">
                  <a14:compatExt spid="_x0000_s84012"/>
                </a:ext>
                <a:ext uri="{FF2B5EF4-FFF2-40B4-BE49-F238E27FC236}">
                  <a16:creationId xmlns:a16="http://schemas.microsoft.com/office/drawing/2014/main" id="{00000000-0008-0000-1200-00002C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xml"/><Relationship Id="rId1" Type="http://schemas.openxmlformats.org/officeDocument/2006/relationships/printerSettings" Target="../printerSettings/printerSettings16.bin"/><Relationship Id="rId4" Type="http://schemas.openxmlformats.org/officeDocument/2006/relationships/comments" Target="../comments1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13.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19.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B2:D22"/>
  <sheetViews>
    <sheetView tabSelected="1" view="pageBreakPreview" zoomScaleNormal="100" zoomScaleSheetLayoutView="100" workbookViewId="0">
      <selection activeCell="C4" sqref="C4"/>
    </sheetView>
  </sheetViews>
  <sheetFormatPr defaultRowHeight="13.5"/>
  <cols>
    <col min="2" max="2" width="13.875" bestFit="1" customWidth="1"/>
    <col min="3" max="3" width="42.75" customWidth="1"/>
    <col min="4" max="4" width="39.875" bestFit="1" customWidth="1"/>
  </cols>
  <sheetData>
    <row r="2" spans="2:4">
      <c r="B2" t="s">
        <v>437</v>
      </c>
      <c r="C2" t="s">
        <v>438</v>
      </c>
    </row>
    <row r="3" spans="2:4" ht="28.5" customHeight="1"/>
    <row r="4" spans="2:4" ht="30" customHeight="1">
      <c r="B4" s="153" t="s">
        <v>439</v>
      </c>
      <c r="C4" s="327"/>
      <c r="D4" s="177" t="s">
        <v>953</v>
      </c>
    </row>
    <row r="5" spans="2:4" ht="30" customHeight="1">
      <c r="B5" s="153" t="s">
        <v>364</v>
      </c>
      <c r="C5" s="328"/>
      <c r="D5" s="177" t="s">
        <v>452</v>
      </c>
    </row>
    <row r="6" spans="2:4" ht="30" customHeight="1">
      <c r="B6" s="153" t="s">
        <v>0</v>
      </c>
      <c r="C6" s="328"/>
      <c r="D6" s="177" t="s">
        <v>453</v>
      </c>
    </row>
    <row r="7" spans="2:4" ht="30" customHeight="1">
      <c r="B7" s="153" t="s">
        <v>293</v>
      </c>
      <c r="C7" s="328"/>
      <c r="D7" s="177" t="s">
        <v>622</v>
      </c>
    </row>
    <row r="8" spans="2:4" ht="20.100000000000001" customHeight="1"/>
    <row r="9" spans="2:4" ht="20.100000000000001" customHeight="1">
      <c r="B9" s="330"/>
    </row>
    <row r="10" spans="2:4" ht="20.100000000000001" customHeight="1">
      <c r="B10" s="176" t="s">
        <v>696</v>
      </c>
    </row>
    <row r="11" spans="2:4" ht="20.100000000000001" customHeight="1">
      <c r="B11" s="176" t="s">
        <v>799</v>
      </c>
    </row>
    <row r="15" spans="2:4" ht="143.25" customHeight="1"/>
    <row r="17" ht="28.5" customHeight="1"/>
    <row r="18" ht="14.25" customHeight="1"/>
    <row r="19" ht="13.5" customHeight="1"/>
    <row r="20" ht="13.5" customHeight="1"/>
    <row r="21" ht="13.5" customHeight="1"/>
    <row r="22" ht="13.5" customHeight="1"/>
  </sheetData>
  <phoneticPr fontId="54"/>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X43"/>
  <sheetViews>
    <sheetView showZeros="0" view="pageBreakPreview" zoomScaleNormal="100" zoomScaleSheetLayoutView="100" workbookViewId="0">
      <selection activeCell="B12" sqref="B12"/>
    </sheetView>
  </sheetViews>
  <sheetFormatPr defaultRowHeight="13.5"/>
  <cols>
    <col min="6" max="7" width="9" customWidth="1"/>
    <col min="8" max="8" width="12" customWidth="1"/>
    <col min="9" max="10" width="9" customWidth="1"/>
  </cols>
  <sheetData>
    <row r="1" spans="1:17">
      <c r="A1" t="s">
        <v>535</v>
      </c>
      <c r="B1" t="s">
        <v>943</v>
      </c>
      <c r="G1" s="158"/>
      <c r="H1" s="158"/>
      <c r="I1" s="158"/>
      <c r="K1" s="172" t="s">
        <v>446</v>
      </c>
      <c r="L1" s="744">
        <f>+基本情報入力シート!C6</f>
        <v>0</v>
      </c>
      <c r="M1" s="744"/>
      <c r="N1" s="744"/>
    </row>
    <row r="2" spans="1:17">
      <c r="B2" s="745" t="s">
        <v>448</v>
      </c>
      <c r="C2" s="746"/>
      <c r="D2" s="746"/>
      <c r="E2" s="746"/>
      <c r="F2" s="747"/>
      <c r="G2" s="158"/>
      <c r="H2" s="158"/>
      <c r="I2" s="158"/>
      <c r="K2" s="174"/>
      <c r="L2" s="175"/>
      <c r="M2" s="175"/>
      <c r="N2" s="175"/>
    </row>
    <row r="3" spans="1:17">
      <c r="A3" s="158"/>
      <c r="B3" s="158"/>
      <c r="C3" s="158"/>
      <c r="D3" s="158"/>
      <c r="E3" s="155"/>
      <c r="F3" s="158"/>
      <c r="G3" s="158"/>
      <c r="H3" s="158"/>
      <c r="I3" s="158"/>
      <c r="J3" s="158"/>
      <c r="K3" s="161"/>
      <c r="L3" s="158"/>
      <c r="M3" s="158"/>
      <c r="N3" s="158"/>
      <c r="O3" s="158"/>
      <c r="P3" s="158"/>
      <c r="Q3" s="158"/>
    </row>
    <row r="4" spans="1:17">
      <c r="A4" s="158"/>
      <c r="B4" s="158"/>
      <c r="C4" s="158"/>
      <c r="D4" s="158"/>
      <c r="E4" s="155"/>
      <c r="F4" s="158"/>
      <c r="G4" s="158"/>
      <c r="H4" s="158"/>
      <c r="I4" s="158"/>
      <c r="J4" s="158"/>
      <c r="K4" s="161"/>
      <c r="L4" s="158"/>
      <c r="M4" s="158"/>
      <c r="N4" s="158"/>
      <c r="O4" s="158"/>
      <c r="P4" s="158"/>
      <c r="Q4" s="158"/>
    </row>
    <row r="5" spans="1:17">
      <c r="A5" s="158"/>
      <c r="B5" s="158"/>
      <c r="C5" s="158"/>
      <c r="D5" s="158"/>
      <c r="E5" s="155"/>
      <c r="F5" s="158"/>
      <c r="G5" s="158"/>
      <c r="H5" s="158"/>
      <c r="I5" s="158"/>
      <c r="J5" s="158"/>
      <c r="K5" s="161"/>
      <c r="L5" s="158"/>
      <c r="M5" s="158"/>
      <c r="N5" s="158"/>
      <c r="O5" s="158"/>
      <c r="P5" s="158"/>
      <c r="Q5" s="158"/>
    </row>
    <row r="6" spans="1:17">
      <c r="A6" s="158"/>
      <c r="B6" s="158"/>
      <c r="C6" s="158"/>
      <c r="D6" s="158"/>
      <c r="E6" s="155"/>
      <c r="F6" s="158"/>
      <c r="G6" s="158"/>
      <c r="H6" s="158"/>
      <c r="I6" s="158"/>
      <c r="J6" s="158"/>
      <c r="K6" s="161"/>
      <c r="L6" s="158"/>
      <c r="M6" s="158"/>
      <c r="N6" s="158"/>
      <c r="O6" s="158"/>
      <c r="P6" s="158"/>
      <c r="Q6" s="158"/>
    </row>
    <row r="7" spans="1:17">
      <c r="A7" s="158"/>
      <c r="B7" s="158"/>
      <c r="C7" s="749">
        <v>1</v>
      </c>
      <c r="D7" s="158"/>
      <c r="E7" s="155"/>
      <c r="F7" s="158"/>
      <c r="G7" s="158"/>
      <c r="H7" s="749">
        <v>4</v>
      </c>
      <c r="I7" s="158"/>
      <c r="J7" s="158"/>
      <c r="K7" s="161"/>
      <c r="L7" s="158"/>
      <c r="M7" s="749">
        <v>7</v>
      </c>
      <c r="N7" s="158"/>
      <c r="O7" s="158"/>
      <c r="P7" s="158"/>
      <c r="Q7" s="158"/>
    </row>
    <row r="8" spans="1:17">
      <c r="A8" s="158"/>
      <c r="B8" s="158"/>
      <c r="C8" s="749"/>
      <c r="D8" s="158"/>
      <c r="E8" s="155"/>
      <c r="F8" s="158"/>
      <c r="G8" s="158"/>
      <c r="H8" s="749"/>
      <c r="I8" s="158"/>
      <c r="J8" s="158"/>
      <c r="K8" s="161"/>
      <c r="L8" s="158"/>
      <c r="M8" s="749"/>
      <c r="N8" s="158"/>
      <c r="O8" s="158"/>
      <c r="P8" s="158"/>
      <c r="Q8" s="158"/>
    </row>
    <row r="9" spans="1:17">
      <c r="A9" s="158"/>
      <c r="B9" s="158"/>
      <c r="C9" s="749"/>
      <c r="E9" s="155"/>
      <c r="F9" s="158"/>
      <c r="G9" s="158"/>
      <c r="H9" s="749"/>
      <c r="I9" s="158"/>
      <c r="J9" s="158"/>
      <c r="K9" s="161"/>
      <c r="M9" s="749"/>
      <c r="N9" s="158"/>
      <c r="O9" s="158"/>
      <c r="P9" s="158"/>
      <c r="Q9" s="158"/>
    </row>
    <row r="10" spans="1:17">
      <c r="A10" s="158"/>
      <c r="C10" s="158"/>
      <c r="E10" s="155"/>
      <c r="F10" s="158"/>
      <c r="G10" s="158"/>
      <c r="H10" s="158"/>
      <c r="I10" s="158"/>
      <c r="J10" s="158"/>
      <c r="K10" s="161"/>
      <c r="N10" s="158"/>
      <c r="O10" s="158"/>
      <c r="P10" s="158"/>
      <c r="Q10" s="158"/>
    </row>
    <row r="11" spans="1:17">
      <c r="A11" s="158"/>
      <c r="B11" s="530" t="s">
        <v>946</v>
      </c>
      <c r="C11" s="531"/>
      <c r="D11" s="531"/>
      <c r="E11" s="532"/>
      <c r="F11" s="531"/>
      <c r="G11" s="531"/>
      <c r="H11" s="531"/>
      <c r="I11" s="531"/>
      <c r="J11" s="531"/>
      <c r="K11" s="530"/>
      <c r="L11" s="531"/>
      <c r="M11" s="531"/>
      <c r="N11" s="532"/>
      <c r="O11" s="158"/>
      <c r="P11" s="158"/>
      <c r="Q11" s="158"/>
    </row>
    <row r="12" spans="1:17">
      <c r="A12" s="158"/>
      <c r="B12" s="533" t="s">
        <v>945</v>
      </c>
      <c r="C12" s="534"/>
      <c r="D12" s="534"/>
      <c r="E12" s="535"/>
      <c r="F12" s="534"/>
      <c r="G12" s="534"/>
      <c r="H12" s="534"/>
      <c r="I12" s="534"/>
      <c r="J12" s="534"/>
      <c r="K12" s="533"/>
      <c r="L12" s="534"/>
      <c r="M12" s="534"/>
      <c r="N12" s="535"/>
      <c r="O12" s="158"/>
      <c r="P12" s="158"/>
      <c r="Q12" s="158"/>
    </row>
    <row r="13" spans="1:17">
      <c r="A13" s="158"/>
      <c r="B13" s="536" t="s">
        <v>944</v>
      </c>
      <c r="C13" s="537"/>
      <c r="D13" s="537"/>
      <c r="E13" s="538"/>
      <c r="F13" s="537"/>
      <c r="G13" s="537"/>
      <c r="H13" s="537"/>
      <c r="I13" s="537"/>
      <c r="J13" s="537"/>
      <c r="K13" s="536"/>
      <c r="L13" s="537"/>
      <c r="M13" s="537"/>
      <c r="N13" s="538"/>
      <c r="O13" s="158"/>
      <c r="P13" s="158"/>
      <c r="Q13" s="158"/>
    </row>
    <row r="14" spans="1:17">
      <c r="A14" s="158"/>
      <c r="B14" s="158"/>
      <c r="C14" s="158"/>
      <c r="D14" s="158"/>
      <c r="E14" s="155"/>
      <c r="F14" s="158"/>
      <c r="G14" s="158"/>
      <c r="H14" s="158"/>
      <c r="I14" s="158"/>
      <c r="J14" s="158"/>
      <c r="K14" s="161"/>
      <c r="L14" s="158"/>
      <c r="M14" s="158"/>
      <c r="N14" s="158"/>
      <c r="O14" s="158"/>
      <c r="P14" s="158"/>
      <c r="Q14" s="158"/>
    </row>
    <row r="15" spans="1:17">
      <c r="A15" s="156"/>
      <c r="B15" s="156"/>
      <c r="C15" s="156"/>
      <c r="D15" s="156"/>
      <c r="E15" s="157"/>
      <c r="F15" s="156"/>
      <c r="G15" s="156"/>
      <c r="H15" s="156"/>
      <c r="I15" s="156"/>
      <c r="J15" s="156"/>
      <c r="K15" s="162"/>
      <c r="L15" s="156"/>
      <c r="M15" s="156"/>
      <c r="N15" s="156"/>
      <c r="O15" s="156"/>
      <c r="P15" s="158"/>
      <c r="Q15" s="158"/>
    </row>
    <row r="16" spans="1:17">
      <c r="A16" s="158"/>
      <c r="B16" s="158"/>
      <c r="C16" s="158"/>
      <c r="D16" s="158"/>
      <c r="E16" s="155"/>
      <c r="F16" s="158"/>
      <c r="G16" s="158"/>
      <c r="H16" s="158"/>
      <c r="I16" s="158"/>
      <c r="J16" s="158"/>
      <c r="K16" s="161"/>
      <c r="L16" s="158"/>
      <c r="M16" s="158"/>
      <c r="N16" s="158"/>
      <c r="O16" s="158"/>
      <c r="P16" s="158"/>
      <c r="Q16" s="158"/>
    </row>
    <row r="17" spans="1:24">
      <c r="A17" s="158"/>
      <c r="B17" s="158"/>
      <c r="C17" s="158"/>
      <c r="D17" s="158"/>
      <c r="E17" s="155"/>
      <c r="F17" s="158"/>
      <c r="G17" s="158"/>
      <c r="H17" s="158"/>
      <c r="I17" s="158"/>
      <c r="J17" s="158"/>
      <c r="K17" s="161"/>
      <c r="L17" s="158"/>
      <c r="M17" s="158"/>
      <c r="N17" s="158"/>
      <c r="O17" s="158"/>
      <c r="P17" s="158"/>
      <c r="Q17" s="158"/>
    </row>
    <row r="18" spans="1:24">
      <c r="A18" s="158"/>
      <c r="B18" s="163" t="s">
        <v>447</v>
      </c>
      <c r="C18" s="164"/>
      <c r="D18" s="164"/>
      <c r="E18" s="164"/>
      <c r="F18" s="164"/>
      <c r="G18" s="164"/>
      <c r="H18" s="164"/>
      <c r="I18" s="164"/>
      <c r="J18" s="164"/>
      <c r="K18" s="164"/>
      <c r="L18" s="164"/>
      <c r="M18" s="164"/>
      <c r="N18" s="165"/>
      <c r="O18" s="158"/>
      <c r="P18" s="158"/>
      <c r="Q18" s="158"/>
    </row>
    <row r="19" spans="1:24">
      <c r="A19" s="158"/>
      <c r="B19" s="166" t="s">
        <v>675</v>
      </c>
      <c r="C19" s="167"/>
      <c r="D19" s="167"/>
      <c r="E19" s="167"/>
      <c r="F19" s="167"/>
      <c r="G19" s="167"/>
      <c r="H19" s="167"/>
      <c r="I19" s="167"/>
      <c r="J19" s="167"/>
      <c r="K19" s="167"/>
      <c r="L19" s="167"/>
      <c r="M19" s="167"/>
      <c r="N19" s="168"/>
      <c r="O19" s="158"/>
      <c r="P19" s="158"/>
      <c r="Q19" s="158"/>
    </row>
    <row r="20" spans="1:24">
      <c r="A20" s="158"/>
      <c r="B20" s="166" t="s">
        <v>617</v>
      </c>
      <c r="C20" s="167"/>
      <c r="D20" s="167"/>
      <c r="E20" s="167"/>
      <c r="F20" s="167"/>
      <c r="G20" s="167"/>
      <c r="H20" s="167"/>
      <c r="I20" s="167"/>
      <c r="J20" s="167"/>
      <c r="K20" s="167"/>
      <c r="L20" s="167"/>
      <c r="M20" s="167"/>
      <c r="N20" s="168"/>
      <c r="O20" s="158"/>
      <c r="P20" s="158"/>
      <c r="Q20" s="158"/>
    </row>
    <row r="21" spans="1:24" ht="18.75" customHeight="1">
      <c r="A21" s="158"/>
      <c r="B21" s="205" t="s">
        <v>865</v>
      </c>
      <c r="C21" s="170"/>
      <c r="D21" s="170"/>
      <c r="E21" s="170"/>
      <c r="F21" s="170"/>
      <c r="G21" s="170"/>
      <c r="H21" s="170"/>
      <c r="I21" s="170"/>
      <c r="J21" s="170"/>
      <c r="K21" s="170"/>
      <c r="L21" s="170"/>
      <c r="M21" s="170"/>
      <c r="N21" s="171"/>
      <c r="O21" s="158"/>
      <c r="P21" s="748" t="s">
        <v>866</v>
      </c>
      <c r="Q21" s="748"/>
      <c r="R21" s="748"/>
      <c r="S21" s="748"/>
      <c r="T21" s="748"/>
      <c r="U21" s="748"/>
      <c r="V21" s="748"/>
      <c r="W21" s="748"/>
      <c r="X21" s="748"/>
    </row>
    <row r="22" spans="1:24">
      <c r="A22" s="158"/>
      <c r="B22" s="158"/>
      <c r="C22" s="749">
        <v>2</v>
      </c>
      <c r="D22" s="158"/>
      <c r="E22" s="155"/>
      <c r="F22" s="158"/>
      <c r="G22" s="158"/>
      <c r="H22" s="749">
        <v>5</v>
      </c>
      <c r="I22" s="158"/>
      <c r="J22" s="158"/>
      <c r="K22" s="161"/>
      <c r="L22" s="158"/>
      <c r="M22" s="749">
        <v>8</v>
      </c>
      <c r="N22" s="158"/>
      <c r="O22" s="158"/>
      <c r="P22" s="748"/>
      <c r="Q22" s="748"/>
      <c r="R22" s="748"/>
      <c r="S22" s="748"/>
      <c r="T22" s="748"/>
      <c r="U22" s="748"/>
      <c r="V22" s="748"/>
      <c r="W22" s="748"/>
      <c r="X22" s="748"/>
    </row>
    <row r="23" spans="1:24">
      <c r="A23" s="158"/>
      <c r="B23" s="158"/>
      <c r="C23" s="749"/>
      <c r="D23" s="158"/>
      <c r="E23" s="155"/>
      <c r="F23" s="158"/>
      <c r="G23" s="158"/>
      <c r="H23" s="749"/>
      <c r="I23" s="158"/>
      <c r="J23" s="158"/>
      <c r="K23" s="161"/>
      <c r="L23" s="158"/>
      <c r="M23" s="749"/>
      <c r="N23" s="158"/>
      <c r="O23" s="158"/>
      <c r="P23" s="748"/>
      <c r="Q23" s="748"/>
      <c r="R23" s="748"/>
      <c r="S23" s="748"/>
      <c r="T23" s="748"/>
      <c r="U23" s="748"/>
      <c r="V23" s="748"/>
      <c r="W23" s="748"/>
      <c r="X23" s="748"/>
    </row>
    <row r="24" spans="1:24">
      <c r="A24" s="158"/>
      <c r="B24" s="158"/>
      <c r="C24" s="749"/>
      <c r="D24" s="158"/>
      <c r="E24" s="155"/>
      <c r="F24" s="158"/>
      <c r="G24" s="158"/>
      <c r="H24" s="749"/>
      <c r="I24" s="158"/>
      <c r="J24" s="158"/>
      <c r="K24" s="161"/>
      <c r="L24" s="158"/>
      <c r="M24" s="749"/>
      <c r="N24" s="158"/>
      <c r="O24" s="158"/>
      <c r="P24" s="748"/>
      <c r="Q24" s="748"/>
      <c r="R24" s="748"/>
      <c r="S24" s="748"/>
      <c r="T24" s="748"/>
      <c r="U24" s="748"/>
      <c r="V24" s="748"/>
      <c r="W24" s="748"/>
      <c r="X24" s="748"/>
    </row>
    <row r="25" spans="1:24" ht="21">
      <c r="A25" s="158"/>
      <c r="B25" s="158"/>
      <c r="C25" s="231"/>
      <c r="D25" s="158"/>
      <c r="E25" s="155"/>
      <c r="F25" s="158"/>
      <c r="G25" s="158"/>
      <c r="H25" s="231"/>
      <c r="I25" s="158"/>
      <c r="J25" s="158"/>
      <c r="K25" s="161"/>
      <c r="L25" s="158"/>
      <c r="M25" s="231"/>
      <c r="N25" s="158"/>
      <c r="O25" s="158"/>
      <c r="P25" s="748"/>
      <c r="Q25" s="748"/>
      <c r="R25" s="748"/>
      <c r="S25" s="748"/>
      <c r="T25" s="748"/>
      <c r="U25" s="748"/>
      <c r="V25" s="748"/>
      <c r="W25" s="748"/>
      <c r="X25" s="748"/>
    </row>
    <row r="26" spans="1:24">
      <c r="A26" s="158"/>
      <c r="B26" s="158"/>
      <c r="C26" s="158"/>
      <c r="D26" s="158"/>
      <c r="E26" s="155"/>
      <c r="F26" s="158"/>
      <c r="G26" s="158"/>
      <c r="H26" s="158"/>
      <c r="I26" s="158"/>
      <c r="J26" s="158"/>
      <c r="K26" s="161"/>
      <c r="L26" s="158"/>
      <c r="M26" s="158"/>
      <c r="N26" s="158"/>
      <c r="O26" s="158"/>
      <c r="P26" s="158"/>
      <c r="Q26" s="158"/>
    </row>
    <row r="27" spans="1:24">
      <c r="A27" s="158"/>
      <c r="B27" s="158"/>
      <c r="C27" s="158"/>
      <c r="D27" s="158"/>
      <c r="E27" s="155"/>
      <c r="F27" s="158"/>
      <c r="G27" s="158"/>
      <c r="H27" s="158"/>
      <c r="I27" s="158"/>
      <c r="J27" s="158"/>
      <c r="K27" s="161"/>
      <c r="L27" s="158"/>
      <c r="M27" s="158"/>
      <c r="N27" s="158"/>
      <c r="O27" s="158"/>
      <c r="P27" s="158"/>
      <c r="Q27" s="158"/>
    </row>
    <row r="28" spans="1:24">
      <c r="A28" s="158"/>
      <c r="B28" s="158"/>
      <c r="C28" s="158"/>
      <c r="D28" s="158"/>
      <c r="E28" s="155"/>
      <c r="F28" s="158"/>
      <c r="G28" s="158"/>
      <c r="H28" s="158"/>
      <c r="I28" s="158"/>
      <c r="J28" s="158"/>
      <c r="K28" s="161"/>
      <c r="L28" s="158"/>
      <c r="M28" s="158"/>
      <c r="N28" s="158"/>
      <c r="O28" s="158"/>
      <c r="P28" s="158"/>
      <c r="Q28" s="158"/>
    </row>
    <row r="29" spans="1:24">
      <c r="A29" s="156"/>
      <c r="B29" s="156"/>
      <c r="C29" s="156"/>
      <c r="D29" s="156"/>
      <c r="E29" s="157"/>
      <c r="F29" s="156"/>
      <c r="G29" s="156"/>
      <c r="H29" s="156"/>
      <c r="I29" s="156"/>
      <c r="J29" s="156"/>
      <c r="K29" s="162"/>
      <c r="L29" s="156"/>
      <c r="M29" s="156"/>
      <c r="N29" s="156"/>
      <c r="O29" s="156"/>
      <c r="P29" s="158"/>
      <c r="Q29" s="158"/>
    </row>
    <row r="30" spans="1:24">
      <c r="A30" s="158"/>
      <c r="B30" s="158"/>
      <c r="C30" s="158"/>
      <c r="D30" s="158"/>
      <c r="E30" s="155"/>
      <c r="F30" s="158"/>
      <c r="G30" s="158"/>
      <c r="H30" s="158"/>
      <c r="I30" s="158"/>
      <c r="J30" s="158"/>
      <c r="K30" s="161"/>
      <c r="L30" s="158"/>
      <c r="M30" s="158"/>
      <c r="N30" s="158"/>
      <c r="O30" s="158"/>
      <c r="P30" s="158"/>
      <c r="Q30" s="158"/>
    </row>
    <row r="31" spans="1:24" ht="13.5" customHeight="1">
      <c r="A31" s="158"/>
      <c r="B31" s="158"/>
      <c r="C31" s="158"/>
      <c r="D31" s="173"/>
      <c r="E31" s="155"/>
      <c r="F31" s="158"/>
      <c r="G31" s="158"/>
      <c r="H31" s="158"/>
      <c r="I31" s="158"/>
      <c r="J31" s="158"/>
      <c r="K31" s="161"/>
      <c r="L31" s="173"/>
      <c r="M31" s="158"/>
      <c r="N31" s="158"/>
      <c r="O31" s="158"/>
      <c r="P31" s="158"/>
      <c r="Q31" s="158"/>
    </row>
    <row r="32" spans="1:24" ht="13.5" customHeight="1">
      <c r="A32" s="158"/>
      <c r="B32" s="158"/>
      <c r="C32" s="158"/>
      <c r="D32" s="173"/>
      <c r="E32" s="155"/>
      <c r="F32" s="158"/>
      <c r="G32" s="158"/>
      <c r="H32" s="158"/>
      <c r="I32" s="158"/>
      <c r="J32" s="158"/>
      <c r="K32" s="161"/>
      <c r="L32" s="173"/>
      <c r="M32" s="158"/>
      <c r="N32" s="158"/>
      <c r="O32" s="158"/>
      <c r="P32" s="158"/>
      <c r="Q32" s="158"/>
    </row>
    <row r="33" spans="1:17" ht="13.5" customHeight="1">
      <c r="A33" s="158"/>
      <c r="B33" s="158"/>
      <c r="C33" s="158"/>
      <c r="D33" s="173"/>
      <c r="E33" s="155"/>
      <c r="F33" s="158"/>
      <c r="G33" s="158"/>
      <c r="H33" s="158"/>
      <c r="I33" s="158"/>
      <c r="J33" s="158"/>
      <c r="K33" s="161"/>
      <c r="L33" s="173"/>
      <c r="M33" s="158"/>
      <c r="N33" s="158"/>
      <c r="O33" s="158"/>
      <c r="P33" s="158"/>
      <c r="Q33" s="158"/>
    </row>
    <row r="34" spans="1:17">
      <c r="A34" s="158"/>
      <c r="B34" s="158"/>
      <c r="C34" s="158"/>
      <c r="D34" s="158"/>
      <c r="E34" s="155"/>
      <c r="F34" s="158"/>
      <c r="G34" s="158"/>
      <c r="H34" s="158"/>
      <c r="I34" s="158"/>
      <c r="J34" s="158"/>
      <c r="K34" s="161"/>
      <c r="L34" s="158"/>
      <c r="M34" s="158"/>
      <c r="N34" s="158"/>
      <c r="O34" s="158"/>
      <c r="P34" s="158"/>
      <c r="Q34" s="158"/>
    </row>
    <row r="35" spans="1:17">
      <c r="A35" s="158"/>
      <c r="B35" s="158"/>
      <c r="C35" s="749">
        <v>3</v>
      </c>
      <c r="D35" s="158"/>
      <c r="E35" s="155"/>
      <c r="F35" s="158"/>
      <c r="G35" s="158"/>
      <c r="H35" s="749">
        <v>6</v>
      </c>
      <c r="I35" s="158"/>
      <c r="J35" s="158"/>
      <c r="K35" s="161"/>
      <c r="L35" s="158"/>
      <c r="M35" s="749">
        <v>9</v>
      </c>
      <c r="N35" s="158"/>
      <c r="O35" s="158"/>
      <c r="P35" s="158"/>
      <c r="Q35" s="158"/>
    </row>
    <row r="36" spans="1:17">
      <c r="A36" s="158"/>
      <c r="B36" s="158"/>
      <c r="C36" s="749"/>
      <c r="D36" s="158"/>
      <c r="E36" s="155"/>
      <c r="F36" s="158"/>
      <c r="G36" s="158"/>
      <c r="H36" s="749"/>
      <c r="I36" s="158"/>
      <c r="J36" s="158"/>
      <c r="K36" s="161"/>
      <c r="L36" s="158"/>
      <c r="M36" s="749"/>
      <c r="N36" s="158"/>
      <c r="O36" s="158"/>
      <c r="P36" s="158"/>
      <c r="Q36" s="158"/>
    </row>
    <row r="37" spans="1:17">
      <c r="A37" s="158"/>
      <c r="B37" s="158"/>
      <c r="C37" s="749"/>
      <c r="D37" s="158"/>
      <c r="E37" s="155"/>
      <c r="F37" s="158"/>
      <c r="G37" s="158"/>
      <c r="H37" s="749"/>
      <c r="I37" s="158"/>
      <c r="J37" s="158"/>
      <c r="K37" s="161"/>
      <c r="L37" s="158"/>
      <c r="M37" s="749"/>
      <c r="N37" s="158"/>
      <c r="O37" s="158"/>
      <c r="P37" s="158"/>
      <c r="Q37" s="158"/>
    </row>
    <row r="38" spans="1:17">
      <c r="A38" s="158"/>
      <c r="B38" s="158"/>
      <c r="C38" s="158"/>
      <c r="D38" s="158"/>
      <c r="E38" s="155"/>
      <c r="F38" s="158"/>
      <c r="G38" s="158"/>
      <c r="H38" s="158"/>
      <c r="I38" s="158"/>
      <c r="J38" s="158"/>
      <c r="K38" s="161"/>
      <c r="L38" s="158"/>
      <c r="M38" s="158"/>
      <c r="N38" s="158"/>
      <c r="O38" s="158"/>
      <c r="P38" s="158"/>
      <c r="Q38" s="158"/>
    </row>
    <row r="39" spans="1:17">
      <c r="A39" s="158"/>
      <c r="B39" s="158"/>
      <c r="C39" s="158"/>
      <c r="D39" s="158"/>
      <c r="E39" s="155"/>
      <c r="F39" s="158"/>
      <c r="G39" s="158"/>
      <c r="H39" s="158"/>
      <c r="I39" s="158"/>
      <c r="J39" s="158"/>
      <c r="K39" s="161"/>
      <c r="L39" s="158"/>
      <c r="M39" s="158"/>
      <c r="N39" s="158"/>
      <c r="O39" s="158"/>
      <c r="P39" s="158"/>
      <c r="Q39" s="158"/>
    </row>
    <row r="40" spans="1:17">
      <c r="A40" s="158"/>
      <c r="B40" s="158"/>
      <c r="C40" s="158"/>
      <c r="D40" s="158"/>
      <c r="E40" s="155"/>
      <c r="F40" s="158"/>
      <c r="G40" s="158"/>
      <c r="H40" s="158"/>
      <c r="I40" s="158"/>
      <c r="J40" s="158"/>
      <c r="K40" s="161"/>
      <c r="L40" s="158"/>
      <c r="M40" s="158"/>
      <c r="N40" s="158"/>
      <c r="O40" s="158"/>
      <c r="P40" s="158"/>
      <c r="Q40" s="158"/>
    </row>
    <row r="41" spans="1:17">
      <c r="A41" s="158"/>
      <c r="B41" s="158"/>
      <c r="C41" s="158"/>
      <c r="D41" s="158"/>
      <c r="E41" s="155"/>
      <c r="F41" s="158"/>
      <c r="G41" s="158"/>
      <c r="H41" s="158"/>
      <c r="I41" s="158"/>
      <c r="J41" s="158"/>
      <c r="K41" s="161"/>
      <c r="L41" s="158"/>
      <c r="M41" s="158"/>
      <c r="N41" s="158"/>
      <c r="O41" s="158"/>
      <c r="P41" s="158"/>
      <c r="Q41" s="158"/>
    </row>
    <row r="42" spans="1:17">
      <c r="A42" s="158"/>
      <c r="B42" s="158"/>
      <c r="C42" s="158"/>
      <c r="D42" s="158"/>
      <c r="E42" s="158"/>
      <c r="F42" s="158"/>
      <c r="G42" s="158"/>
      <c r="H42" s="158"/>
      <c r="I42" s="158"/>
      <c r="J42" s="158"/>
      <c r="K42" s="158"/>
      <c r="L42" s="158"/>
      <c r="M42" s="158"/>
      <c r="N42" s="158"/>
      <c r="O42" s="158"/>
      <c r="P42" s="158"/>
      <c r="Q42" s="158"/>
    </row>
    <row r="43" spans="1:17">
      <c r="A43" s="158"/>
      <c r="B43" s="158"/>
      <c r="C43" s="158"/>
      <c r="D43" s="158"/>
      <c r="E43" s="158"/>
      <c r="F43" s="158"/>
      <c r="G43" s="158"/>
      <c r="H43" s="158"/>
      <c r="I43" s="158"/>
      <c r="J43" s="158"/>
      <c r="K43" s="158"/>
      <c r="L43" s="158"/>
      <c r="M43" s="158"/>
      <c r="N43" s="158"/>
      <c r="O43" s="158"/>
      <c r="P43" s="158"/>
      <c r="Q43" s="158"/>
    </row>
  </sheetData>
  <mergeCells count="12">
    <mergeCell ref="P21:X25"/>
    <mergeCell ref="L1:N1"/>
    <mergeCell ref="C22:C24"/>
    <mergeCell ref="B2:F2"/>
    <mergeCell ref="C35:C37"/>
    <mergeCell ref="H7:H9"/>
    <mergeCell ref="H22:H24"/>
    <mergeCell ref="H35:H37"/>
    <mergeCell ref="M22:M24"/>
    <mergeCell ref="M35:M37"/>
    <mergeCell ref="C7:C9"/>
    <mergeCell ref="M7:M9"/>
  </mergeCells>
  <phoneticPr fontId="55"/>
  <pageMargins left="0.70866141732283472" right="0.70866141732283472" top="0.74803149606299213" bottom="0.47244094488188981" header="0.31496062992125984" footer="0.31496062992125984"/>
  <pageSetup paperSize="9" scale="96" orientation="landscape" blackAndWhite="1"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L100"/>
  <sheetViews>
    <sheetView showZeros="0" view="pageBreakPreview" zoomScaleNormal="100" zoomScaleSheetLayoutView="100" workbookViewId="0">
      <selection activeCell="B11" sqref="B11"/>
    </sheetView>
  </sheetViews>
  <sheetFormatPr defaultColWidth="3.75" defaultRowHeight="14.25"/>
  <cols>
    <col min="1" max="19" width="3.875" style="210" customWidth="1"/>
    <col min="20" max="20" width="5.625" style="210" customWidth="1"/>
    <col min="21" max="22" width="3.875" style="210" customWidth="1"/>
    <col min="23" max="246" width="3.75" style="210"/>
  </cols>
  <sheetData>
    <row r="1" spans="1:246">
      <c r="A1" s="209" t="s">
        <v>605</v>
      </c>
    </row>
    <row r="2" spans="1:246">
      <c r="R2" s="813">
        <f>+基本情報入力シート!C4</f>
        <v>0</v>
      </c>
      <c r="S2" s="813"/>
      <c r="T2" s="813"/>
      <c r="U2" s="813"/>
      <c r="V2" s="813"/>
    </row>
    <row r="3" spans="1:246" ht="17.25">
      <c r="A3" s="814" t="s">
        <v>542</v>
      </c>
      <c r="B3" s="814"/>
      <c r="C3" s="814"/>
      <c r="D3" s="814"/>
      <c r="E3" s="814"/>
      <c r="F3" s="814"/>
      <c r="G3" s="814"/>
      <c r="H3" s="814"/>
      <c r="I3" s="814"/>
      <c r="J3" s="814"/>
      <c r="K3" s="814"/>
      <c r="L3" s="814"/>
      <c r="M3" s="814"/>
      <c r="N3" s="814"/>
      <c r="O3" s="814"/>
      <c r="P3" s="814"/>
      <c r="Q3" s="814"/>
      <c r="R3" s="814"/>
      <c r="S3" s="814"/>
      <c r="T3" s="814"/>
      <c r="U3" s="814"/>
      <c r="V3" s="814"/>
    </row>
    <row r="5" spans="1:246">
      <c r="A5" s="210" t="s">
        <v>606</v>
      </c>
    </row>
    <row r="7" spans="1:246">
      <c r="A7" s="211"/>
      <c r="B7" s="211"/>
      <c r="C7" s="211"/>
      <c r="D7" s="211"/>
      <c r="E7" s="211"/>
      <c r="F7" s="211"/>
      <c r="G7" s="211"/>
      <c r="H7" s="211"/>
      <c r="I7" s="211"/>
      <c r="J7" s="815" t="s">
        <v>543</v>
      </c>
      <c r="K7" s="815"/>
      <c r="L7" s="815"/>
      <c r="M7" s="815"/>
      <c r="N7" s="816">
        <f>+基本情報入力シート!C5</f>
        <v>0</v>
      </c>
      <c r="O7" s="816"/>
      <c r="P7" s="816"/>
      <c r="Q7" s="816"/>
      <c r="R7" s="816"/>
      <c r="S7" s="816"/>
      <c r="T7" s="816"/>
      <c r="U7" s="816"/>
      <c r="V7" s="211"/>
      <c r="W7" s="211"/>
      <c r="X7" s="211"/>
      <c r="Y7" s="211"/>
      <c r="Z7" s="211"/>
      <c r="AA7" s="211"/>
      <c r="AB7" s="211"/>
      <c r="AC7" s="211"/>
      <c r="AD7" s="211"/>
      <c r="AE7" s="211"/>
      <c r="AF7" s="211"/>
      <c r="AG7" s="211"/>
      <c r="AH7" s="211"/>
      <c r="AI7" s="211"/>
      <c r="AJ7" s="211"/>
      <c r="AK7" s="211"/>
      <c r="AL7" s="211"/>
      <c r="AM7" s="211"/>
      <c r="AN7" s="211"/>
      <c r="AO7" s="211"/>
      <c r="AP7" s="211"/>
      <c r="AQ7" s="211"/>
      <c r="AR7" s="211"/>
      <c r="AS7" s="211"/>
      <c r="AT7" s="211"/>
      <c r="AU7" s="211"/>
      <c r="AV7" s="211"/>
      <c r="AW7" s="211"/>
      <c r="AX7" s="211"/>
      <c r="AY7" s="211"/>
      <c r="AZ7" s="211"/>
      <c r="BA7" s="211"/>
      <c r="BB7" s="211"/>
      <c r="BC7" s="211"/>
      <c r="BD7" s="211"/>
      <c r="BE7" s="211"/>
      <c r="BF7" s="211"/>
      <c r="BG7" s="211"/>
      <c r="BH7" s="211"/>
      <c r="BI7" s="211"/>
      <c r="BJ7" s="211"/>
      <c r="BK7" s="211"/>
      <c r="BL7" s="211"/>
      <c r="BM7" s="211"/>
      <c r="BN7" s="211"/>
      <c r="BO7" s="211"/>
      <c r="BP7" s="211"/>
      <c r="BQ7" s="211"/>
      <c r="BR7" s="211"/>
      <c r="BS7" s="211"/>
      <c r="BT7" s="211"/>
      <c r="BU7" s="211"/>
      <c r="BV7" s="211"/>
      <c r="BW7" s="211"/>
      <c r="BX7" s="211"/>
      <c r="BY7" s="211"/>
      <c r="BZ7" s="211"/>
      <c r="CA7" s="211"/>
      <c r="CB7" s="211"/>
      <c r="CC7" s="211"/>
      <c r="CD7" s="211"/>
      <c r="CE7" s="211"/>
      <c r="CF7" s="211"/>
      <c r="CG7" s="211"/>
      <c r="CH7" s="211"/>
      <c r="CI7" s="211"/>
      <c r="CJ7" s="211"/>
      <c r="CK7" s="211"/>
      <c r="CL7" s="211"/>
      <c r="CM7" s="211"/>
      <c r="CN7" s="211"/>
      <c r="CO7" s="211"/>
      <c r="CP7" s="211"/>
      <c r="CQ7" s="211"/>
      <c r="CR7" s="211"/>
      <c r="CS7" s="211"/>
      <c r="CT7" s="211"/>
      <c r="CU7" s="211"/>
      <c r="CV7" s="211"/>
      <c r="CW7" s="211"/>
      <c r="CX7" s="211"/>
      <c r="CY7" s="211"/>
      <c r="CZ7" s="211"/>
      <c r="DA7" s="211"/>
      <c r="DB7" s="211"/>
      <c r="DC7" s="211"/>
      <c r="DD7" s="211"/>
      <c r="DE7" s="211"/>
      <c r="DF7" s="211"/>
      <c r="DG7" s="211"/>
      <c r="DH7" s="211"/>
      <c r="DI7" s="211"/>
      <c r="DJ7" s="211"/>
      <c r="DK7" s="211"/>
      <c r="DL7" s="211"/>
      <c r="DM7" s="211"/>
      <c r="DN7" s="211"/>
      <c r="DO7" s="211"/>
      <c r="DP7" s="211"/>
      <c r="DQ7" s="211"/>
      <c r="DR7" s="211"/>
      <c r="DS7" s="211"/>
      <c r="DT7" s="211"/>
      <c r="DU7" s="211"/>
      <c r="DV7" s="211"/>
      <c r="DW7" s="211"/>
      <c r="DX7" s="211"/>
      <c r="DY7" s="211"/>
      <c r="DZ7" s="211"/>
      <c r="EA7" s="211"/>
      <c r="EB7" s="211"/>
      <c r="EC7" s="211"/>
      <c r="ED7" s="211"/>
      <c r="EE7" s="211"/>
      <c r="EF7" s="211"/>
      <c r="EG7" s="211"/>
      <c r="EH7" s="211"/>
      <c r="EI7" s="211"/>
      <c r="EJ7" s="211"/>
      <c r="EK7" s="211"/>
      <c r="EL7" s="211"/>
      <c r="EM7" s="211"/>
      <c r="EN7" s="211"/>
      <c r="EO7" s="211"/>
      <c r="EP7" s="211"/>
      <c r="EQ7" s="211"/>
      <c r="ER7" s="211"/>
      <c r="ES7" s="211"/>
      <c r="ET7" s="211"/>
      <c r="EU7" s="211"/>
      <c r="EV7" s="211"/>
      <c r="EW7" s="211"/>
      <c r="EX7" s="211"/>
      <c r="EY7" s="211"/>
      <c r="EZ7" s="211"/>
      <c r="FA7" s="211"/>
      <c r="FB7" s="211"/>
      <c r="FC7" s="211"/>
      <c r="FD7" s="211"/>
      <c r="FE7" s="211"/>
      <c r="FF7" s="211"/>
      <c r="FG7" s="211"/>
      <c r="FH7" s="211"/>
      <c r="FI7" s="211"/>
      <c r="FJ7" s="211"/>
      <c r="FK7" s="211"/>
      <c r="FL7" s="211"/>
      <c r="FM7" s="211"/>
      <c r="FN7" s="211"/>
      <c r="FO7" s="211"/>
      <c r="FP7" s="211"/>
      <c r="FQ7" s="211"/>
      <c r="FR7" s="211"/>
      <c r="FS7" s="211"/>
      <c r="FT7" s="211"/>
      <c r="FU7" s="211"/>
      <c r="FV7" s="211"/>
      <c r="FW7" s="211"/>
      <c r="FX7" s="211"/>
      <c r="FY7" s="211"/>
      <c r="FZ7" s="211"/>
      <c r="GA7" s="211"/>
      <c r="GB7" s="211"/>
      <c r="GC7" s="211"/>
      <c r="GD7" s="211"/>
      <c r="GE7" s="211"/>
      <c r="GF7" s="211"/>
      <c r="GG7" s="211"/>
      <c r="GH7" s="211"/>
      <c r="GI7" s="211"/>
      <c r="GJ7" s="211"/>
      <c r="GK7" s="211"/>
      <c r="GL7" s="211"/>
      <c r="GM7" s="211"/>
      <c r="GN7" s="211"/>
      <c r="GO7" s="211"/>
      <c r="GP7" s="211"/>
      <c r="GQ7" s="211"/>
      <c r="GR7" s="211"/>
      <c r="GS7" s="211"/>
      <c r="GT7" s="211"/>
      <c r="GU7" s="211"/>
      <c r="GV7" s="211"/>
      <c r="GW7" s="211"/>
      <c r="GX7" s="211"/>
      <c r="GY7" s="211"/>
      <c r="GZ7" s="211"/>
      <c r="HA7" s="211"/>
      <c r="HB7" s="211"/>
      <c r="HC7" s="211"/>
      <c r="HD7" s="211"/>
      <c r="HE7" s="211"/>
      <c r="HF7" s="211"/>
      <c r="HG7" s="211"/>
      <c r="HH7" s="211"/>
      <c r="HI7" s="211"/>
      <c r="HJ7" s="211"/>
      <c r="HK7" s="211"/>
      <c r="HL7" s="211"/>
      <c r="HM7" s="211"/>
      <c r="HN7" s="211"/>
      <c r="HO7" s="211"/>
      <c r="HP7" s="211"/>
      <c r="HQ7" s="211"/>
      <c r="HR7" s="211"/>
      <c r="HS7" s="211"/>
      <c r="HT7" s="211"/>
      <c r="HU7" s="211"/>
      <c r="HV7" s="211"/>
      <c r="HW7" s="211"/>
      <c r="HX7" s="211"/>
      <c r="HY7" s="211"/>
      <c r="HZ7" s="211"/>
      <c r="IA7" s="211"/>
      <c r="IB7" s="211"/>
      <c r="IC7" s="211"/>
      <c r="ID7" s="211"/>
      <c r="IE7" s="211"/>
      <c r="IF7" s="211"/>
      <c r="IG7" s="211"/>
      <c r="IH7" s="211"/>
      <c r="II7" s="211"/>
      <c r="IJ7" s="211"/>
      <c r="IK7" s="211"/>
      <c r="IL7" s="211"/>
    </row>
    <row r="8" spans="1:246">
      <c r="A8" s="211"/>
      <c r="B8" s="211"/>
      <c r="C8" s="211"/>
      <c r="D8" s="211"/>
      <c r="E8" s="211"/>
      <c r="F8" s="211"/>
      <c r="G8" s="211"/>
      <c r="H8" s="211"/>
      <c r="I8" s="211"/>
      <c r="J8" s="815" t="s">
        <v>0</v>
      </c>
      <c r="K8" s="815"/>
      <c r="L8" s="815"/>
      <c r="M8" s="815"/>
      <c r="N8" s="816">
        <f>+基本情報入力シート!C6</f>
        <v>0</v>
      </c>
      <c r="O8" s="816"/>
      <c r="P8" s="816"/>
      <c r="Q8" s="816"/>
      <c r="R8" s="816"/>
      <c r="S8" s="816"/>
      <c r="T8" s="816"/>
      <c r="U8" s="816"/>
      <c r="V8" s="211"/>
      <c r="W8" s="211"/>
      <c r="X8" s="211"/>
      <c r="Y8" s="211"/>
      <c r="Z8" s="211"/>
      <c r="AA8" s="211"/>
      <c r="AB8" s="211"/>
      <c r="AC8" s="211"/>
      <c r="AD8" s="211"/>
      <c r="AE8" s="211"/>
      <c r="AF8" s="211"/>
      <c r="AG8" s="211"/>
      <c r="AH8" s="211"/>
      <c r="AI8" s="211"/>
      <c r="AJ8" s="211"/>
      <c r="AK8" s="211"/>
      <c r="AL8" s="211"/>
      <c r="AM8" s="211"/>
      <c r="AN8" s="211"/>
      <c r="AO8" s="211"/>
      <c r="AP8" s="211"/>
      <c r="AQ8" s="211"/>
      <c r="AR8" s="211"/>
      <c r="AS8" s="211"/>
      <c r="AT8" s="211"/>
      <c r="AU8" s="211"/>
      <c r="AV8" s="211"/>
      <c r="AW8" s="211"/>
      <c r="AX8" s="211"/>
      <c r="AY8" s="211"/>
      <c r="AZ8" s="211"/>
      <c r="BA8" s="211"/>
      <c r="BB8" s="211"/>
      <c r="BC8" s="211"/>
      <c r="BD8" s="211"/>
      <c r="BE8" s="211"/>
      <c r="BF8" s="211"/>
      <c r="BG8" s="211"/>
      <c r="BH8" s="211"/>
      <c r="BI8" s="211"/>
      <c r="BJ8" s="211"/>
      <c r="BK8" s="211"/>
      <c r="BL8" s="211"/>
      <c r="BM8" s="211"/>
      <c r="BN8" s="211"/>
      <c r="BO8" s="211"/>
      <c r="BP8" s="211"/>
      <c r="BQ8" s="211"/>
      <c r="BR8" s="211"/>
      <c r="BS8" s="211"/>
      <c r="BT8" s="211"/>
      <c r="BU8" s="211"/>
      <c r="BV8" s="211"/>
      <c r="BW8" s="211"/>
      <c r="BX8" s="211"/>
      <c r="BY8" s="211"/>
      <c r="BZ8" s="211"/>
      <c r="CA8" s="211"/>
      <c r="CB8" s="211"/>
      <c r="CC8" s="211"/>
      <c r="CD8" s="211"/>
      <c r="CE8" s="211"/>
      <c r="CF8" s="211"/>
      <c r="CG8" s="211"/>
      <c r="CH8" s="211"/>
      <c r="CI8" s="211"/>
      <c r="CJ8" s="211"/>
      <c r="CK8" s="211"/>
      <c r="CL8" s="211"/>
      <c r="CM8" s="211"/>
      <c r="CN8" s="211"/>
      <c r="CO8" s="211"/>
      <c r="CP8" s="211"/>
      <c r="CQ8" s="211"/>
      <c r="CR8" s="211"/>
      <c r="CS8" s="211"/>
      <c r="CT8" s="211"/>
      <c r="CU8" s="211"/>
      <c r="CV8" s="211"/>
      <c r="CW8" s="211"/>
      <c r="CX8" s="211"/>
      <c r="CY8" s="211"/>
      <c r="CZ8" s="211"/>
      <c r="DA8" s="211"/>
      <c r="DB8" s="211"/>
      <c r="DC8" s="211"/>
      <c r="DD8" s="211"/>
      <c r="DE8" s="211"/>
      <c r="DF8" s="211"/>
      <c r="DG8" s="211"/>
      <c r="DH8" s="211"/>
      <c r="DI8" s="211"/>
      <c r="DJ8" s="211"/>
      <c r="DK8" s="211"/>
      <c r="DL8" s="211"/>
      <c r="DM8" s="211"/>
      <c r="DN8" s="211"/>
      <c r="DO8" s="211"/>
      <c r="DP8" s="211"/>
      <c r="DQ8" s="211"/>
      <c r="DR8" s="211"/>
      <c r="DS8" s="211"/>
      <c r="DT8" s="211"/>
      <c r="DU8" s="211"/>
      <c r="DV8" s="211"/>
      <c r="DW8" s="211"/>
      <c r="DX8" s="211"/>
      <c r="DY8" s="211"/>
      <c r="DZ8" s="211"/>
      <c r="EA8" s="211"/>
      <c r="EB8" s="211"/>
      <c r="EC8" s="211"/>
      <c r="ED8" s="211"/>
      <c r="EE8" s="211"/>
      <c r="EF8" s="211"/>
      <c r="EG8" s="211"/>
      <c r="EH8" s="211"/>
      <c r="EI8" s="211"/>
      <c r="EJ8" s="211"/>
      <c r="EK8" s="211"/>
      <c r="EL8" s="211"/>
      <c r="EM8" s="211"/>
      <c r="EN8" s="211"/>
      <c r="EO8" s="211"/>
      <c r="EP8" s="211"/>
      <c r="EQ8" s="211"/>
      <c r="ER8" s="211"/>
      <c r="ES8" s="211"/>
      <c r="ET8" s="211"/>
      <c r="EU8" s="211"/>
      <c r="EV8" s="211"/>
      <c r="EW8" s="211"/>
      <c r="EX8" s="211"/>
      <c r="EY8" s="211"/>
      <c r="EZ8" s="211"/>
      <c r="FA8" s="211"/>
      <c r="FB8" s="211"/>
      <c r="FC8" s="211"/>
      <c r="FD8" s="211"/>
      <c r="FE8" s="211"/>
      <c r="FF8" s="211"/>
      <c r="FG8" s="211"/>
      <c r="FH8" s="211"/>
      <c r="FI8" s="211"/>
      <c r="FJ8" s="211"/>
      <c r="FK8" s="211"/>
      <c r="FL8" s="211"/>
      <c r="FM8" s="211"/>
      <c r="FN8" s="211"/>
      <c r="FO8" s="211"/>
      <c r="FP8" s="211"/>
      <c r="FQ8" s="211"/>
      <c r="FR8" s="211"/>
      <c r="FS8" s="211"/>
      <c r="FT8" s="211"/>
      <c r="FU8" s="211"/>
      <c r="FV8" s="211"/>
      <c r="FW8" s="211"/>
      <c r="FX8" s="211"/>
      <c r="FY8" s="211"/>
      <c r="FZ8" s="211"/>
      <c r="GA8" s="211"/>
      <c r="GB8" s="211"/>
      <c r="GC8" s="211"/>
      <c r="GD8" s="211"/>
      <c r="GE8" s="211"/>
      <c r="GF8" s="211"/>
      <c r="GG8" s="211"/>
      <c r="GH8" s="211"/>
      <c r="GI8" s="211"/>
      <c r="GJ8" s="211"/>
      <c r="GK8" s="211"/>
      <c r="GL8" s="211"/>
      <c r="GM8" s="211"/>
      <c r="GN8" s="211"/>
      <c r="GO8" s="211"/>
      <c r="GP8" s="211"/>
      <c r="GQ8" s="211"/>
      <c r="GR8" s="211"/>
      <c r="GS8" s="211"/>
      <c r="GT8" s="211"/>
      <c r="GU8" s="211"/>
      <c r="GV8" s="211"/>
      <c r="GW8" s="211"/>
      <c r="GX8" s="211"/>
      <c r="GY8" s="211"/>
      <c r="GZ8" s="211"/>
      <c r="HA8" s="211"/>
      <c r="HB8" s="211"/>
      <c r="HC8" s="211"/>
      <c r="HD8" s="211"/>
      <c r="HE8" s="211"/>
      <c r="HF8" s="211"/>
      <c r="HG8" s="211"/>
      <c r="HH8" s="211"/>
      <c r="HI8" s="211"/>
      <c r="HJ8" s="211"/>
      <c r="HK8" s="211"/>
      <c r="HL8" s="211"/>
      <c r="HM8" s="211"/>
      <c r="HN8" s="211"/>
      <c r="HO8" s="211"/>
      <c r="HP8" s="211"/>
      <c r="HQ8" s="211"/>
      <c r="HR8" s="211"/>
      <c r="HS8" s="211"/>
      <c r="HT8" s="211"/>
      <c r="HU8" s="211"/>
      <c r="HV8" s="211"/>
      <c r="HW8" s="211"/>
      <c r="HX8" s="211"/>
      <c r="HY8" s="211"/>
      <c r="HZ8" s="211"/>
      <c r="IA8" s="211"/>
      <c r="IB8" s="211"/>
      <c r="IC8" s="211"/>
      <c r="ID8" s="211"/>
      <c r="IE8" s="211"/>
      <c r="IF8" s="211"/>
      <c r="IG8" s="211"/>
      <c r="IH8" s="211"/>
      <c r="II8" s="211"/>
      <c r="IJ8" s="211"/>
      <c r="IK8" s="211"/>
      <c r="IL8" s="211"/>
    </row>
    <row r="9" spans="1:246">
      <c r="A9" s="211"/>
      <c r="B9" s="211"/>
      <c r="C9" s="211"/>
      <c r="D9" s="211"/>
      <c r="E9" s="211"/>
      <c r="F9" s="211"/>
      <c r="G9" s="211"/>
      <c r="H9" s="211"/>
      <c r="I9" s="211"/>
      <c r="J9" s="815" t="s">
        <v>293</v>
      </c>
      <c r="K9" s="815"/>
      <c r="L9" s="815"/>
      <c r="M9" s="815"/>
      <c r="N9" s="816">
        <f>+基本情報入力シート!C7</f>
        <v>0</v>
      </c>
      <c r="O9" s="816"/>
      <c r="P9" s="816"/>
      <c r="Q9" s="816"/>
      <c r="R9" s="816"/>
      <c r="S9" s="816"/>
      <c r="T9" s="816"/>
      <c r="U9" s="816"/>
      <c r="V9" s="212"/>
      <c r="W9" s="211"/>
      <c r="X9" s="211"/>
      <c r="Y9" s="211"/>
      <c r="Z9" s="211"/>
      <c r="AA9" s="211"/>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11"/>
      <c r="BU9" s="211"/>
      <c r="BV9" s="211"/>
      <c r="BW9" s="211"/>
      <c r="BX9" s="211"/>
      <c r="BY9" s="211"/>
      <c r="BZ9" s="211"/>
      <c r="CA9" s="211"/>
      <c r="CB9" s="211"/>
      <c r="CC9" s="211"/>
      <c r="CD9" s="211"/>
      <c r="CE9" s="211"/>
      <c r="CF9" s="211"/>
      <c r="CG9" s="211"/>
      <c r="CH9" s="211"/>
      <c r="CI9" s="211"/>
      <c r="CJ9" s="211"/>
      <c r="CK9" s="211"/>
      <c r="CL9" s="211"/>
      <c r="CM9" s="211"/>
      <c r="CN9" s="211"/>
      <c r="CO9" s="211"/>
      <c r="CP9" s="211"/>
      <c r="CQ9" s="211"/>
      <c r="CR9" s="211"/>
      <c r="CS9" s="211"/>
      <c r="CT9" s="211"/>
      <c r="CU9" s="211"/>
      <c r="CV9" s="211"/>
      <c r="CW9" s="211"/>
      <c r="CX9" s="211"/>
      <c r="CY9" s="211"/>
      <c r="CZ9" s="211"/>
      <c r="DA9" s="211"/>
      <c r="DB9" s="211"/>
      <c r="DC9" s="211"/>
      <c r="DD9" s="211"/>
      <c r="DE9" s="211"/>
      <c r="DF9" s="211"/>
      <c r="DG9" s="211"/>
      <c r="DH9" s="211"/>
      <c r="DI9" s="211"/>
      <c r="DJ9" s="211"/>
      <c r="DK9" s="211"/>
      <c r="DL9" s="211"/>
      <c r="DM9" s="211"/>
      <c r="DN9" s="211"/>
      <c r="DO9" s="211"/>
      <c r="DP9" s="211"/>
      <c r="DQ9" s="211"/>
      <c r="DR9" s="211"/>
      <c r="DS9" s="211"/>
      <c r="DT9" s="211"/>
      <c r="DU9" s="211"/>
      <c r="DV9" s="211"/>
      <c r="DW9" s="211"/>
      <c r="DX9" s="211"/>
      <c r="DY9" s="211"/>
      <c r="DZ9" s="211"/>
      <c r="EA9" s="211"/>
      <c r="EB9" s="211"/>
      <c r="EC9" s="211"/>
      <c r="ED9" s="211"/>
      <c r="EE9" s="211"/>
      <c r="EF9" s="211"/>
      <c r="EG9" s="211"/>
      <c r="EH9" s="211"/>
      <c r="EI9" s="211"/>
      <c r="EJ9" s="211"/>
      <c r="EK9" s="211"/>
      <c r="EL9" s="211"/>
      <c r="EM9" s="211"/>
      <c r="EN9" s="211"/>
      <c r="EO9" s="211"/>
      <c r="EP9" s="211"/>
      <c r="EQ9" s="211"/>
      <c r="ER9" s="211"/>
      <c r="ES9" s="211"/>
      <c r="ET9" s="211"/>
      <c r="EU9" s="211"/>
      <c r="EV9" s="211"/>
      <c r="EW9" s="211"/>
      <c r="EX9" s="211"/>
      <c r="EY9" s="211"/>
      <c r="EZ9" s="211"/>
      <c r="FA9" s="211"/>
      <c r="FB9" s="211"/>
      <c r="FC9" s="211"/>
      <c r="FD9" s="211"/>
      <c r="FE9" s="211"/>
      <c r="FF9" s="211"/>
      <c r="FG9" s="211"/>
      <c r="FH9" s="211"/>
      <c r="FI9" s="211"/>
      <c r="FJ9" s="211"/>
      <c r="FK9" s="211"/>
      <c r="FL9" s="211"/>
      <c r="FM9" s="211"/>
      <c r="FN9" s="211"/>
      <c r="FO9" s="211"/>
      <c r="FP9" s="211"/>
      <c r="FQ9" s="211"/>
      <c r="FR9" s="211"/>
      <c r="FS9" s="211"/>
      <c r="FT9" s="211"/>
      <c r="FU9" s="211"/>
      <c r="FV9" s="211"/>
      <c r="FW9" s="211"/>
      <c r="FX9" s="211"/>
      <c r="FY9" s="211"/>
      <c r="FZ9" s="211"/>
      <c r="GA9" s="211"/>
      <c r="GB9" s="211"/>
      <c r="GC9" s="211"/>
      <c r="GD9" s="211"/>
      <c r="GE9" s="211"/>
      <c r="GF9" s="211"/>
      <c r="GG9" s="211"/>
      <c r="GH9" s="211"/>
      <c r="GI9" s="211"/>
      <c r="GJ9" s="211"/>
      <c r="GK9" s="211"/>
      <c r="GL9" s="211"/>
      <c r="GM9" s="211"/>
      <c r="GN9" s="211"/>
      <c r="GO9" s="211"/>
      <c r="GP9" s="211"/>
      <c r="GQ9" s="211"/>
      <c r="GR9" s="211"/>
      <c r="GS9" s="211"/>
      <c r="GT9" s="211"/>
      <c r="GU9" s="211"/>
      <c r="GV9" s="211"/>
      <c r="GW9" s="211"/>
      <c r="GX9" s="211"/>
      <c r="GY9" s="211"/>
      <c r="GZ9" s="211"/>
      <c r="HA9" s="211"/>
      <c r="HB9" s="211"/>
      <c r="HC9" s="211"/>
      <c r="HD9" s="211"/>
      <c r="HE9" s="211"/>
      <c r="HF9" s="211"/>
      <c r="HG9" s="211"/>
      <c r="HH9" s="211"/>
      <c r="HI9" s="211"/>
      <c r="HJ9" s="211"/>
      <c r="HK9" s="211"/>
      <c r="HL9" s="211"/>
      <c r="HM9" s="211"/>
      <c r="HN9" s="211"/>
      <c r="HO9" s="211"/>
      <c r="HP9" s="211"/>
      <c r="HQ9" s="211"/>
      <c r="HR9" s="211"/>
      <c r="HS9" s="211"/>
      <c r="HT9" s="211"/>
      <c r="HU9" s="211"/>
      <c r="HV9" s="211"/>
      <c r="HW9" s="211"/>
      <c r="HX9" s="211"/>
      <c r="HY9" s="211"/>
      <c r="HZ9" s="211"/>
      <c r="IA9" s="211"/>
      <c r="IB9" s="211"/>
      <c r="IC9" s="211"/>
      <c r="ID9" s="211"/>
      <c r="IE9" s="211"/>
      <c r="IF9" s="211"/>
      <c r="IG9" s="211"/>
      <c r="IH9" s="211"/>
      <c r="II9" s="211"/>
      <c r="IJ9" s="211"/>
      <c r="IK9" s="211"/>
      <c r="IL9" s="211"/>
    </row>
    <row r="11" spans="1:246">
      <c r="A11" s="210" t="s">
        <v>544</v>
      </c>
    </row>
    <row r="12" spans="1:246">
      <c r="A12" s="210" t="s">
        <v>545</v>
      </c>
    </row>
    <row r="14" spans="1:246">
      <c r="A14" s="213" t="s">
        <v>546</v>
      </c>
      <c r="B14" s="817" t="s">
        <v>547</v>
      </c>
      <c r="C14" s="817"/>
      <c r="D14" s="817"/>
      <c r="E14" s="817"/>
      <c r="F14" s="817"/>
      <c r="G14" s="817"/>
      <c r="H14" s="817"/>
      <c r="I14" s="817"/>
      <c r="J14" s="817"/>
      <c r="K14" s="817"/>
      <c r="L14" s="817"/>
      <c r="M14" s="817"/>
      <c r="N14" s="817"/>
      <c r="O14" s="817"/>
      <c r="P14" s="817"/>
      <c r="Q14" s="817"/>
      <c r="R14" s="817"/>
      <c r="S14" s="817"/>
      <c r="T14" s="817"/>
      <c r="U14" s="817"/>
      <c r="V14" s="817"/>
    </row>
    <row r="15" spans="1:246">
      <c r="B15" s="817"/>
      <c r="C15" s="817"/>
      <c r="D15" s="817"/>
      <c r="E15" s="817"/>
      <c r="F15" s="817"/>
      <c r="G15" s="817"/>
      <c r="H15" s="817"/>
      <c r="I15" s="817"/>
      <c r="J15" s="817"/>
      <c r="K15" s="817"/>
      <c r="L15" s="817"/>
      <c r="M15" s="817"/>
      <c r="N15" s="817"/>
      <c r="O15" s="817"/>
      <c r="P15" s="817"/>
      <c r="Q15" s="817"/>
      <c r="R15" s="817"/>
      <c r="S15" s="817"/>
      <c r="T15" s="817"/>
      <c r="U15" s="817"/>
      <c r="V15" s="817"/>
    </row>
    <row r="16" spans="1:246">
      <c r="B16" s="817"/>
      <c r="C16" s="817"/>
      <c r="D16" s="817"/>
      <c r="E16" s="817"/>
      <c r="F16" s="817"/>
      <c r="G16" s="817"/>
      <c r="H16" s="817"/>
      <c r="I16" s="817"/>
      <c r="J16" s="817"/>
      <c r="K16" s="817"/>
      <c r="L16" s="817"/>
      <c r="M16" s="817"/>
      <c r="N16" s="817"/>
      <c r="O16" s="817"/>
      <c r="P16" s="817"/>
      <c r="Q16" s="817"/>
      <c r="R16" s="817"/>
      <c r="S16" s="817"/>
      <c r="T16" s="817"/>
      <c r="U16" s="817"/>
      <c r="V16" s="817"/>
    </row>
    <row r="17" spans="1:246">
      <c r="B17" s="817"/>
      <c r="C17" s="817"/>
      <c r="D17" s="817"/>
      <c r="E17" s="817"/>
      <c r="F17" s="817"/>
      <c r="G17" s="817"/>
      <c r="H17" s="817"/>
      <c r="I17" s="817"/>
      <c r="J17" s="817"/>
      <c r="K17" s="817"/>
      <c r="L17" s="817"/>
      <c r="M17" s="817"/>
      <c r="N17" s="817"/>
      <c r="O17" s="817"/>
      <c r="P17" s="817"/>
      <c r="Q17" s="817"/>
      <c r="R17" s="817"/>
      <c r="S17" s="817"/>
      <c r="T17" s="817"/>
      <c r="U17" s="817"/>
      <c r="V17" s="817"/>
    </row>
    <row r="18" spans="1:246">
      <c r="A18" s="793" t="s">
        <v>548</v>
      </c>
      <c r="B18" s="793"/>
      <c r="C18" s="793"/>
      <c r="D18" s="793"/>
      <c r="E18" s="793"/>
      <c r="F18" s="810" t="s">
        <v>549</v>
      </c>
      <c r="G18" s="810"/>
      <c r="H18" s="810"/>
      <c r="I18" s="810"/>
      <c r="J18" s="810"/>
      <c r="K18" s="810"/>
      <c r="L18" s="810"/>
      <c r="M18" s="810"/>
      <c r="N18" s="810"/>
      <c r="O18" s="810"/>
      <c r="P18" s="810"/>
      <c r="Q18" s="810"/>
      <c r="R18" s="810"/>
      <c r="S18" s="810"/>
      <c r="T18" s="810"/>
      <c r="U18" s="810"/>
      <c r="V18" s="810"/>
    </row>
    <row r="19" spans="1:246">
      <c r="A19" s="793"/>
      <c r="B19" s="793"/>
      <c r="C19" s="793"/>
      <c r="D19" s="793"/>
      <c r="E19" s="793"/>
      <c r="F19" s="811" t="s">
        <v>550</v>
      </c>
      <c r="G19" s="811"/>
      <c r="H19" s="811"/>
      <c r="I19" s="811" t="s">
        <v>551</v>
      </c>
      <c r="J19" s="811"/>
      <c r="K19" s="811"/>
      <c r="L19" s="811" t="s">
        <v>552</v>
      </c>
      <c r="M19" s="811"/>
      <c r="N19" s="811"/>
      <c r="O19" s="811" t="s">
        <v>553</v>
      </c>
      <c r="P19" s="811"/>
      <c r="Q19" s="811"/>
      <c r="R19" s="811" t="s">
        <v>554</v>
      </c>
      <c r="S19" s="811"/>
      <c r="T19" s="811"/>
      <c r="U19" s="811" t="s">
        <v>492</v>
      </c>
      <c r="V19" s="811"/>
    </row>
    <row r="20" spans="1:246">
      <c r="A20" s="812" t="s">
        <v>555</v>
      </c>
      <c r="B20" s="812"/>
      <c r="C20" s="812" t="s">
        <v>556</v>
      </c>
      <c r="D20" s="812"/>
      <c r="E20" s="812"/>
      <c r="F20" s="760">
        <v>1</v>
      </c>
      <c r="G20" s="760"/>
      <c r="H20" s="760"/>
      <c r="I20" s="760">
        <v>2</v>
      </c>
      <c r="J20" s="760"/>
      <c r="K20" s="760"/>
      <c r="L20" s="760">
        <v>1</v>
      </c>
      <c r="M20" s="760"/>
      <c r="N20" s="760"/>
      <c r="O20" s="760">
        <v>2</v>
      </c>
      <c r="P20" s="760"/>
      <c r="Q20" s="760"/>
      <c r="R20" s="760">
        <v>4</v>
      </c>
      <c r="S20" s="760"/>
      <c r="T20" s="760"/>
      <c r="U20" s="760">
        <v>10</v>
      </c>
      <c r="V20" s="760"/>
    </row>
    <row r="21" spans="1:246">
      <c r="A21" s="760" t="s">
        <v>556</v>
      </c>
      <c r="B21" s="760"/>
      <c r="C21" s="760"/>
      <c r="D21" s="760"/>
      <c r="E21" s="760"/>
      <c r="F21" s="761"/>
      <c r="G21" s="761"/>
      <c r="H21" s="761"/>
      <c r="I21" s="761"/>
      <c r="J21" s="761"/>
      <c r="K21" s="761"/>
      <c r="L21" s="761"/>
      <c r="M21" s="761"/>
      <c r="N21" s="761"/>
      <c r="O21" s="761"/>
      <c r="P21" s="761"/>
      <c r="Q21" s="761"/>
      <c r="R21" s="761"/>
      <c r="S21" s="761"/>
      <c r="T21" s="761"/>
      <c r="U21" s="761"/>
      <c r="V21" s="761"/>
    </row>
    <row r="22" spans="1:246">
      <c r="A22" s="760" t="s">
        <v>557</v>
      </c>
      <c r="B22" s="760"/>
      <c r="C22" s="760"/>
      <c r="D22" s="760"/>
      <c r="E22" s="760"/>
      <c r="F22" s="761"/>
      <c r="G22" s="761"/>
      <c r="H22" s="761"/>
      <c r="I22" s="761"/>
      <c r="J22" s="761"/>
      <c r="K22" s="761"/>
      <c r="L22" s="761"/>
      <c r="M22" s="761"/>
      <c r="N22" s="761"/>
      <c r="O22" s="761"/>
      <c r="P22" s="761"/>
      <c r="Q22" s="761"/>
      <c r="R22" s="761"/>
      <c r="S22" s="761"/>
      <c r="T22" s="761"/>
      <c r="U22" s="761"/>
      <c r="V22" s="761"/>
    </row>
    <row r="23" spans="1:246">
      <c r="A23" s="760" t="s">
        <v>558</v>
      </c>
      <c r="B23" s="760"/>
      <c r="C23" s="760"/>
      <c r="D23" s="760"/>
      <c r="E23" s="760"/>
      <c r="F23" s="761"/>
      <c r="G23" s="761"/>
      <c r="H23" s="761"/>
      <c r="I23" s="761"/>
      <c r="J23" s="761"/>
      <c r="K23" s="761"/>
      <c r="L23" s="761"/>
      <c r="M23" s="761"/>
      <c r="N23" s="761"/>
      <c r="O23" s="761"/>
      <c r="P23" s="761"/>
      <c r="Q23" s="761"/>
      <c r="R23" s="761"/>
      <c r="S23" s="761"/>
      <c r="T23" s="761"/>
      <c r="U23" s="761"/>
      <c r="V23" s="761"/>
    </row>
    <row r="24" spans="1:246">
      <c r="B24" s="214" t="s">
        <v>559</v>
      </c>
    </row>
    <row r="26" spans="1:246" ht="15" thickBot="1">
      <c r="A26" s="210" t="s">
        <v>560</v>
      </c>
    </row>
    <row r="27" spans="1:246">
      <c r="A27" s="790" t="s">
        <v>561</v>
      </c>
      <c r="B27" s="791"/>
      <c r="C27" s="791" t="s">
        <v>8</v>
      </c>
      <c r="D27" s="791"/>
      <c r="E27" s="791"/>
      <c r="F27" s="791"/>
      <c r="G27" s="796" t="s">
        <v>562</v>
      </c>
      <c r="H27" s="796"/>
      <c r="I27" s="797" t="s">
        <v>563</v>
      </c>
      <c r="J27" s="798"/>
      <c r="K27" s="798"/>
      <c r="L27" s="798"/>
      <c r="M27" s="798"/>
      <c r="N27" s="798"/>
      <c r="O27" s="799"/>
      <c r="P27" s="800" t="s">
        <v>564</v>
      </c>
      <c r="Q27" s="800"/>
      <c r="R27" s="800"/>
      <c r="S27" s="800"/>
      <c r="T27" s="800"/>
      <c r="U27" s="801" t="s">
        <v>552</v>
      </c>
      <c r="V27" s="803" t="s">
        <v>553</v>
      </c>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1"/>
      <c r="CA27" s="211"/>
      <c r="CB27" s="211"/>
      <c r="CC27" s="211"/>
      <c r="CD27" s="211"/>
      <c r="CE27" s="211"/>
      <c r="CF27" s="211"/>
      <c r="CG27" s="211"/>
      <c r="CH27" s="211"/>
      <c r="CI27" s="211"/>
      <c r="CJ27" s="211"/>
      <c r="CK27" s="211"/>
      <c r="CL27" s="211"/>
      <c r="CM27" s="211"/>
      <c r="CN27" s="211"/>
      <c r="CO27" s="211"/>
      <c r="CP27" s="211"/>
      <c r="CQ27" s="211"/>
      <c r="CR27" s="211"/>
      <c r="CS27" s="211"/>
      <c r="CT27" s="211"/>
      <c r="CU27" s="211"/>
      <c r="CV27" s="211"/>
      <c r="CW27" s="211"/>
      <c r="CX27" s="211"/>
      <c r="CY27" s="211"/>
      <c r="CZ27" s="211"/>
      <c r="DA27" s="211"/>
      <c r="DB27" s="211"/>
      <c r="DC27" s="211"/>
      <c r="DD27" s="211"/>
      <c r="DE27" s="211"/>
      <c r="DF27" s="211"/>
      <c r="DG27" s="211"/>
      <c r="DH27" s="211"/>
      <c r="DI27" s="211"/>
      <c r="DJ27" s="211"/>
      <c r="DK27" s="211"/>
      <c r="DL27" s="211"/>
      <c r="DM27" s="211"/>
      <c r="DN27" s="211"/>
      <c r="DO27" s="211"/>
      <c r="DP27" s="211"/>
      <c r="DQ27" s="211"/>
      <c r="DR27" s="211"/>
      <c r="DS27" s="211"/>
      <c r="DT27" s="211"/>
      <c r="DU27" s="211"/>
      <c r="DV27" s="211"/>
      <c r="DW27" s="211"/>
      <c r="DX27" s="211"/>
      <c r="DY27" s="211"/>
      <c r="DZ27" s="211"/>
      <c r="EA27" s="211"/>
      <c r="EB27" s="211"/>
      <c r="EC27" s="211"/>
      <c r="ED27" s="211"/>
      <c r="EE27" s="211"/>
      <c r="EF27" s="211"/>
      <c r="EG27" s="211"/>
      <c r="EH27" s="211"/>
      <c r="EI27" s="211"/>
      <c r="EJ27" s="211"/>
      <c r="EK27" s="211"/>
      <c r="EL27" s="211"/>
      <c r="EM27" s="211"/>
      <c r="EN27" s="211"/>
      <c r="EO27" s="211"/>
      <c r="EP27" s="211"/>
      <c r="EQ27" s="211"/>
      <c r="ER27" s="211"/>
      <c r="ES27" s="211"/>
      <c r="ET27" s="211"/>
      <c r="EU27" s="211"/>
      <c r="EV27" s="211"/>
      <c r="EW27" s="211"/>
      <c r="EX27" s="211"/>
      <c r="EY27" s="211"/>
      <c r="EZ27" s="211"/>
      <c r="FA27" s="211"/>
      <c r="FB27" s="211"/>
      <c r="FC27" s="211"/>
      <c r="FD27" s="211"/>
      <c r="FE27" s="211"/>
      <c r="FF27" s="211"/>
      <c r="FG27" s="211"/>
      <c r="FH27" s="211"/>
      <c r="FI27" s="211"/>
      <c r="FJ27" s="211"/>
      <c r="FK27" s="211"/>
      <c r="FL27" s="211"/>
      <c r="FM27" s="211"/>
      <c r="FN27" s="211"/>
      <c r="FO27" s="211"/>
      <c r="FP27" s="211"/>
      <c r="FQ27" s="211"/>
      <c r="FR27" s="211"/>
      <c r="FS27" s="211"/>
      <c r="FT27" s="211"/>
      <c r="FU27" s="211"/>
      <c r="FV27" s="211"/>
      <c r="FW27" s="211"/>
      <c r="FX27" s="211"/>
      <c r="FY27" s="211"/>
      <c r="FZ27" s="211"/>
      <c r="GA27" s="211"/>
      <c r="GB27" s="211"/>
      <c r="GC27" s="211"/>
      <c r="GD27" s="211"/>
      <c r="GE27" s="211"/>
      <c r="GF27" s="211"/>
      <c r="GG27" s="211"/>
      <c r="GH27" s="211"/>
      <c r="GI27" s="211"/>
      <c r="GJ27" s="211"/>
      <c r="GK27" s="211"/>
      <c r="GL27" s="211"/>
      <c r="GM27" s="211"/>
      <c r="GN27" s="211"/>
      <c r="GO27" s="211"/>
      <c r="GP27" s="211"/>
      <c r="GQ27" s="211"/>
      <c r="GR27" s="211"/>
      <c r="GS27" s="211"/>
      <c r="GT27" s="211"/>
      <c r="GU27" s="211"/>
      <c r="GV27" s="211"/>
      <c r="GW27" s="211"/>
      <c r="GX27" s="211"/>
      <c r="GY27" s="211"/>
      <c r="GZ27" s="211"/>
      <c r="HA27" s="211"/>
      <c r="HB27" s="211"/>
      <c r="HC27" s="211"/>
      <c r="HD27" s="211"/>
      <c r="HE27" s="211"/>
      <c r="HF27" s="211"/>
      <c r="HG27" s="211"/>
      <c r="HH27" s="211"/>
      <c r="HI27" s="211"/>
      <c r="HJ27" s="211"/>
      <c r="HK27" s="211"/>
      <c r="HL27" s="211"/>
      <c r="HM27" s="211"/>
      <c r="HN27" s="211"/>
      <c r="HO27" s="211"/>
      <c r="HP27" s="211"/>
      <c r="HQ27" s="211"/>
      <c r="HR27" s="211"/>
      <c r="HS27" s="211"/>
      <c r="HT27" s="211"/>
      <c r="HU27" s="211"/>
      <c r="HV27" s="211"/>
      <c r="HW27" s="211"/>
      <c r="HX27" s="211"/>
      <c r="HY27" s="211"/>
      <c r="HZ27" s="211"/>
      <c r="IA27" s="211"/>
      <c r="IB27" s="211"/>
      <c r="IC27" s="211"/>
      <c r="ID27" s="211"/>
      <c r="IE27" s="211"/>
      <c r="IF27" s="211"/>
      <c r="IG27" s="211"/>
      <c r="IH27" s="211"/>
      <c r="II27" s="211"/>
      <c r="IJ27" s="211"/>
      <c r="IK27" s="211"/>
      <c r="IL27" s="211"/>
    </row>
    <row r="28" spans="1:246">
      <c r="A28" s="792"/>
      <c r="B28" s="793"/>
      <c r="C28" s="793"/>
      <c r="D28" s="793"/>
      <c r="E28" s="793"/>
      <c r="F28" s="793"/>
      <c r="G28" s="805" t="s">
        <v>565</v>
      </c>
      <c r="H28" s="805" t="s">
        <v>566</v>
      </c>
      <c r="I28" s="779" t="s">
        <v>567</v>
      </c>
      <c r="J28" s="780"/>
      <c r="K28" s="779" t="s">
        <v>568</v>
      </c>
      <c r="L28" s="780"/>
      <c r="M28" s="785" t="s">
        <v>569</v>
      </c>
      <c r="N28" s="775"/>
      <c r="O28" s="786" t="s">
        <v>570</v>
      </c>
      <c r="P28" s="789" t="s">
        <v>571</v>
      </c>
      <c r="Q28" s="769" t="s">
        <v>607</v>
      </c>
      <c r="R28" s="809" t="s">
        <v>572</v>
      </c>
      <c r="S28" s="809" t="s">
        <v>573</v>
      </c>
      <c r="T28" s="809" t="s">
        <v>574</v>
      </c>
      <c r="U28" s="802"/>
      <c r="V28" s="804"/>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211"/>
      <c r="DY28" s="211"/>
      <c r="DZ28" s="211"/>
      <c r="EA28" s="211"/>
      <c r="EB28" s="211"/>
      <c r="EC28" s="211"/>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211"/>
      <c r="FO28" s="211"/>
      <c r="FP28" s="211"/>
      <c r="FQ28" s="211"/>
      <c r="FR28" s="211"/>
      <c r="FS28" s="211"/>
      <c r="FT28" s="211"/>
      <c r="FU28" s="211"/>
      <c r="FV28" s="211"/>
      <c r="FW28" s="211"/>
      <c r="FX28" s="211"/>
      <c r="FY28" s="211"/>
      <c r="FZ28" s="211"/>
      <c r="GA28" s="211"/>
      <c r="GB28" s="211"/>
      <c r="GC28" s="211"/>
      <c r="GD28" s="211"/>
      <c r="GE28" s="211"/>
      <c r="GF28" s="211"/>
      <c r="GG28" s="211"/>
      <c r="GH28" s="211"/>
      <c r="GI28" s="211"/>
      <c r="GJ28" s="211"/>
      <c r="GK28" s="211"/>
      <c r="GL28" s="211"/>
      <c r="GM28" s="211"/>
      <c r="GN28" s="211"/>
      <c r="GO28" s="211"/>
      <c r="GP28" s="211"/>
      <c r="GQ28" s="211"/>
      <c r="GR28" s="211"/>
      <c r="GS28" s="211"/>
      <c r="GT28" s="211"/>
      <c r="GU28" s="211"/>
      <c r="GV28" s="211"/>
      <c r="GW28" s="211"/>
      <c r="GX28" s="211"/>
      <c r="GY28" s="211"/>
      <c r="GZ28" s="211"/>
      <c r="HA28" s="211"/>
      <c r="HB28" s="211"/>
      <c r="HC28" s="211"/>
      <c r="HD28" s="211"/>
      <c r="HE28" s="211"/>
      <c r="HF28" s="211"/>
      <c r="HG28" s="211"/>
      <c r="HH28" s="211"/>
      <c r="HI28" s="211"/>
      <c r="HJ28" s="211"/>
      <c r="HK28" s="211"/>
      <c r="HL28" s="211"/>
      <c r="HM28" s="211"/>
      <c r="HN28" s="211"/>
      <c r="HO28" s="211"/>
      <c r="HP28" s="211"/>
      <c r="HQ28" s="211"/>
      <c r="HR28" s="211"/>
      <c r="HS28" s="211"/>
      <c r="HT28" s="211"/>
      <c r="HU28" s="211"/>
      <c r="HV28" s="211"/>
      <c r="HW28" s="211"/>
      <c r="HX28" s="211"/>
      <c r="HY28" s="211"/>
      <c r="HZ28" s="211"/>
      <c r="IA28" s="211"/>
      <c r="IB28" s="211"/>
      <c r="IC28" s="211"/>
      <c r="ID28" s="211"/>
      <c r="IE28" s="211"/>
      <c r="IF28" s="211"/>
      <c r="IG28" s="211"/>
      <c r="IH28" s="211"/>
      <c r="II28" s="211"/>
      <c r="IJ28" s="211"/>
      <c r="IK28" s="211"/>
      <c r="IL28" s="211"/>
    </row>
    <row r="29" spans="1:246">
      <c r="A29" s="792"/>
      <c r="B29" s="793"/>
      <c r="C29" s="793"/>
      <c r="D29" s="793"/>
      <c r="E29" s="793"/>
      <c r="F29" s="793"/>
      <c r="G29" s="805"/>
      <c r="H29" s="805"/>
      <c r="I29" s="781"/>
      <c r="J29" s="782"/>
      <c r="K29" s="781"/>
      <c r="L29" s="782"/>
      <c r="M29" s="775"/>
      <c r="N29" s="775"/>
      <c r="O29" s="787"/>
      <c r="P29" s="789"/>
      <c r="Q29" s="770"/>
      <c r="R29" s="809"/>
      <c r="S29" s="809"/>
      <c r="T29" s="809"/>
      <c r="U29" s="802"/>
      <c r="V29" s="804"/>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1"/>
      <c r="EA29" s="211"/>
      <c r="EB29" s="211"/>
      <c r="EC29" s="211"/>
      <c r="ED29" s="211"/>
      <c r="EE29" s="211"/>
      <c r="EF29" s="211"/>
      <c r="EG29" s="211"/>
      <c r="EH29" s="211"/>
      <c r="EI29" s="211"/>
      <c r="EJ29" s="211"/>
      <c r="EK29" s="211"/>
      <c r="EL29" s="211"/>
      <c r="EM29" s="211"/>
      <c r="EN29" s="211"/>
      <c r="EO29" s="211"/>
      <c r="EP29" s="211"/>
      <c r="EQ29" s="211"/>
      <c r="ER29" s="211"/>
      <c r="ES29" s="211"/>
      <c r="ET29" s="211"/>
      <c r="EU29" s="211"/>
      <c r="EV29" s="211"/>
      <c r="EW29" s="211"/>
      <c r="EX29" s="211"/>
      <c r="EY29" s="211"/>
      <c r="EZ29" s="211"/>
      <c r="FA29" s="211"/>
      <c r="FB29" s="211"/>
      <c r="FC29" s="211"/>
      <c r="FD29" s="211"/>
      <c r="FE29" s="211"/>
      <c r="FF29" s="211"/>
      <c r="FG29" s="211"/>
      <c r="FH29" s="211"/>
      <c r="FI29" s="211"/>
      <c r="FJ29" s="211"/>
      <c r="FK29" s="211"/>
      <c r="FL29" s="211"/>
      <c r="FM29" s="211"/>
      <c r="FN29" s="211"/>
      <c r="FO29" s="211"/>
      <c r="FP29" s="211"/>
      <c r="FQ29" s="211"/>
      <c r="FR29" s="211"/>
      <c r="FS29" s="211"/>
      <c r="FT29" s="211"/>
      <c r="FU29" s="211"/>
      <c r="FV29" s="211"/>
      <c r="FW29" s="211"/>
      <c r="FX29" s="211"/>
      <c r="FY29" s="211"/>
      <c r="FZ29" s="211"/>
      <c r="GA29" s="211"/>
      <c r="GB29" s="211"/>
      <c r="GC29" s="211"/>
      <c r="GD29" s="211"/>
      <c r="GE29" s="211"/>
      <c r="GF29" s="211"/>
      <c r="GG29" s="211"/>
      <c r="GH29" s="211"/>
      <c r="GI29" s="211"/>
      <c r="GJ29" s="211"/>
      <c r="GK29" s="211"/>
      <c r="GL29" s="211"/>
      <c r="GM29" s="211"/>
      <c r="GN29" s="211"/>
      <c r="GO29" s="211"/>
      <c r="GP29" s="211"/>
      <c r="GQ29" s="211"/>
      <c r="GR29" s="211"/>
      <c r="GS29" s="211"/>
      <c r="GT29" s="211"/>
      <c r="GU29" s="211"/>
      <c r="GV29" s="211"/>
      <c r="GW29" s="211"/>
      <c r="GX29" s="211"/>
      <c r="GY29" s="211"/>
      <c r="GZ29" s="211"/>
      <c r="HA29" s="211"/>
      <c r="HB29" s="211"/>
      <c r="HC29" s="211"/>
      <c r="HD29" s="211"/>
      <c r="HE29" s="211"/>
      <c r="HF29" s="211"/>
      <c r="HG29" s="211"/>
      <c r="HH29" s="211"/>
      <c r="HI29" s="211"/>
      <c r="HJ29" s="211"/>
      <c r="HK29" s="211"/>
      <c r="HL29" s="211"/>
      <c r="HM29" s="211"/>
      <c r="HN29" s="211"/>
      <c r="HO29" s="211"/>
      <c r="HP29" s="211"/>
      <c r="HQ29" s="211"/>
      <c r="HR29" s="211"/>
      <c r="HS29" s="211"/>
      <c r="HT29" s="211"/>
      <c r="HU29" s="211"/>
      <c r="HV29" s="211"/>
      <c r="HW29" s="211"/>
      <c r="HX29" s="211"/>
      <c r="HY29" s="211"/>
      <c r="HZ29" s="211"/>
      <c r="IA29" s="211"/>
      <c r="IB29" s="211"/>
      <c r="IC29" s="211"/>
      <c r="ID29" s="211"/>
      <c r="IE29" s="211"/>
      <c r="IF29" s="211"/>
      <c r="IG29" s="211"/>
      <c r="IH29" s="211"/>
      <c r="II29" s="211"/>
      <c r="IJ29" s="211"/>
      <c r="IK29" s="211"/>
      <c r="IL29" s="211"/>
    </row>
    <row r="30" spans="1:246">
      <c r="A30" s="792"/>
      <c r="B30" s="793"/>
      <c r="C30" s="793"/>
      <c r="D30" s="793"/>
      <c r="E30" s="793"/>
      <c r="F30" s="793"/>
      <c r="G30" s="805"/>
      <c r="H30" s="805"/>
      <c r="I30" s="783"/>
      <c r="J30" s="784"/>
      <c r="K30" s="783"/>
      <c r="L30" s="784"/>
      <c r="M30" s="775"/>
      <c r="N30" s="775"/>
      <c r="O30" s="787"/>
      <c r="P30" s="789"/>
      <c r="Q30" s="771"/>
      <c r="R30" s="809"/>
      <c r="S30" s="809"/>
      <c r="T30" s="809"/>
      <c r="U30" s="802"/>
      <c r="V30" s="804"/>
      <c r="W30" s="211"/>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c r="DW30" s="211"/>
      <c r="DX30" s="211"/>
      <c r="DY30" s="211"/>
      <c r="DZ30" s="211"/>
      <c r="EA30" s="211"/>
      <c r="EB30" s="211"/>
      <c r="EC30" s="211"/>
      <c r="ED30" s="211"/>
      <c r="EE30" s="211"/>
      <c r="EF30" s="211"/>
      <c r="EG30" s="211"/>
      <c r="EH30" s="211"/>
      <c r="EI30" s="211"/>
      <c r="EJ30" s="211"/>
      <c r="EK30" s="211"/>
      <c r="EL30" s="211"/>
      <c r="EM30" s="211"/>
      <c r="EN30" s="211"/>
      <c r="EO30" s="211"/>
      <c r="EP30" s="211"/>
      <c r="EQ30" s="211"/>
      <c r="ER30" s="211"/>
      <c r="ES30" s="211"/>
      <c r="ET30" s="211"/>
      <c r="EU30" s="211"/>
      <c r="EV30" s="211"/>
      <c r="EW30" s="211"/>
      <c r="EX30" s="211"/>
      <c r="EY30" s="211"/>
      <c r="EZ30" s="211"/>
      <c r="FA30" s="211"/>
      <c r="FB30" s="211"/>
      <c r="FC30" s="211"/>
      <c r="FD30" s="211"/>
      <c r="FE30" s="211"/>
      <c r="FF30" s="211"/>
      <c r="FG30" s="211"/>
      <c r="FH30" s="211"/>
      <c r="FI30" s="211"/>
      <c r="FJ30" s="211"/>
      <c r="FK30" s="211"/>
      <c r="FL30" s="211"/>
      <c r="FM30" s="211"/>
      <c r="FN30" s="211"/>
      <c r="FO30" s="211"/>
      <c r="FP30" s="211"/>
      <c r="FQ30" s="211"/>
      <c r="FR30" s="211"/>
      <c r="FS30" s="211"/>
      <c r="FT30" s="211"/>
      <c r="FU30" s="211"/>
      <c r="FV30" s="211"/>
      <c r="FW30" s="211"/>
      <c r="FX30" s="211"/>
      <c r="FY30" s="211"/>
      <c r="FZ30" s="211"/>
      <c r="GA30" s="211"/>
      <c r="GB30" s="211"/>
      <c r="GC30" s="211"/>
      <c r="GD30" s="211"/>
      <c r="GE30" s="211"/>
      <c r="GF30" s="211"/>
      <c r="GG30" s="211"/>
      <c r="GH30" s="211"/>
      <c r="GI30" s="211"/>
      <c r="GJ30" s="211"/>
      <c r="GK30" s="211"/>
      <c r="GL30" s="211"/>
      <c r="GM30" s="211"/>
      <c r="GN30" s="211"/>
      <c r="GO30" s="211"/>
      <c r="GP30" s="211"/>
      <c r="GQ30" s="211"/>
      <c r="GR30" s="211"/>
      <c r="GS30" s="211"/>
      <c r="GT30" s="211"/>
      <c r="GU30" s="211"/>
      <c r="GV30" s="211"/>
      <c r="GW30" s="211"/>
      <c r="GX30" s="211"/>
      <c r="GY30" s="211"/>
      <c r="GZ30" s="211"/>
      <c r="HA30" s="211"/>
      <c r="HB30" s="211"/>
      <c r="HC30" s="211"/>
      <c r="HD30" s="211"/>
      <c r="HE30" s="211"/>
      <c r="HF30" s="211"/>
      <c r="HG30" s="211"/>
      <c r="HH30" s="211"/>
      <c r="HI30" s="211"/>
      <c r="HJ30" s="211"/>
      <c r="HK30" s="211"/>
      <c r="HL30" s="211"/>
      <c r="HM30" s="211"/>
      <c r="HN30" s="211"/>
      <c r="HO30" s="211"/>
      <c r="HP30" s="211"/>
      <c r="HQ30" s="211"/>
      <c r="HR30" s="211"/>
      <c r="HS30" s="211"/>
      <c r="HT30" s="211"/>
      <c r="HU30" s="211"/>
      <c r="HV30" s="211"/>
      <c r="HW30" s="211"/>
      <c r="HX30" s="211"/>
      <c r="HY30" s="211"/>
      <c r="HZ30" s="211"/>
      <c r="IA30" s="211"/>
      <c r="IB30" s="211"/>
      <c r="IC30" s="211"/>
      <c r="ID30" s="211"/>
      <c r="IE30" s="211"/>
      <c r="IF30" s="211"/>
      <c r="IG30" s="211"/>
      <c r="IH30" s="211"/>
      <c r="II30" s="211"/>
      <c r="IJ30" s="211"/>
      <c r="IK30" s="211"/>
      <c r="IL30" s="211"/>
    </row>
    <row r="31" spans="1:246">
      <c r="A31" s="792"/>
      <c r="B31" s="793"/>
      <c r="C31" s="793"/>
      <c r="D31" s="793"/>
      <c r="E31" s="793"/>
      <c r="F31" s="793"/>
      <c r="G31" s="805"/>
      <c r="H31" s="805"/>
      <c r="I31" s="775" t="s">
        <v>575</v>
      </c>
      <c r="J31" s="775" t="s">
        <v>576</v>
      </c>
      <c r="K31" s="775" t="s">
        <v>575</v>
      </c>
      <c r="L31" s="775" t="s">
        <v>576</v>
      </c>
      <c r="M31" s="775" t="s">
        <v>575</v>
      </c>
      <c r="N31" s="775" t="s">
        <v>576</v>
      </c>
      <c r="O31" s="787"/>
      <c r="P31" s="777" t="s">
        <v>577</v>
      </c>
      <c r="Q31" s="765" t="s">
        <v>578</v>
      </c>
      <c r="R31" s="765" t="s">
        <v>579</v>
      </c>
      <c r="S31" s="765" t="s">
        <v>579</v>
      </c>
      <c r="T31" s="765" t="s">
        <v>580</v>
      </c>
      <c r="U31" s="765" t="s">
        <v>579</v>
      </c>
      <c r="V31" s="807" t="s">
        <v>579</v>
      </c>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1"/>
      <c r="DJ31" s="211"/>
      <c r="DK31" s="211"/>
      <c r="DL31" s="211"/>
      <c r="DM31" s="211"/>
      <c r="DN31" s="211"/>
      <c r="DO31" s="211"/>
      <c r="DP31" s="211"/>
      <c r="DQ31" s="211"/>
      <c r="DR31" s="211"/>
      <c r="DS31" s="211"/>
      <c r="DT31" s="211"/>
      <c r="DU31" s="211"/>
      <c r="DV31" s="211"/>
      <c r="DW31" s="211"/>
      <c r="DX31" s="211"/>
      <c r="DY31" s="211"/>
      <c r="DZ31" s="211"/>
      <c r="EA31" s="211"/>
      <c r="EB31" s="211"/>
      <c r="EC31" s="211"/>
      <c r="ED31" s="211"/>
      <c r="EE31" s="211"/>
      <c r="EF31" s="211"/>
      <c r="EG31" s="211"/>
      <c r="EH31" s="211"/>
      <c r="EI31" s="211"/>
      <c r="EJ31" s="211"/>
      <c r="EK31" s="211"/>
      <c r="EL31" s="211"/>
      <c r="EM31" s="211"/>
      <c r="EN31" s="211"/>
      <c r="EO31" s="211"/>
      <c r="EP31" s="211"/>
      <c r="EQ31" s="211"/>
      <c r="ER31" s="211"/>
      <c r="ES31" s="211"/>
      <c r="ET31" s="211"/>
      <c r="EU31" s="211"/>
      <c r="EV31" s="211"/>
      <c r="EW31" s="211"/>
      <c r="EX31" s="211"/>
      <c r="EY31" s="211"/>
      <c r="EZ31" s="211"/>
      <c r="FA31" s="211"/>
      <c r="FB31" s="211"/>
      <c r="FC31" s="211"/>
      <c r="FD31" s="211"/>
      <c r="FE31" s="211"/>
      <c r="FF31" s="211"/>
      <c r="FG31" s="211"/>
      <c r="FH31" s="211"/>
      <c r="FI31" s="211"/>
      <c r="FJ31" s="211"/>
      <c r="FK31" s="211"/>
      <c r="FL31" s="211"/>
      <c r="FM31" s="211"/>
      <c r="FN31" s="211"/>
      <c r="FO31" s="211"/>
      <c r="FP31" s="211"/>
      <c r="FQ31" s="211"/>
      <c r="FR31" s="211"/>
      <c r="FS31" s="211"/>
      <c r="FT31" s="211"/>
      <c r="FU31" s="211"/>
      <c r="FV31" s="211"/>
      <c r="FW31" s="211"/>
      <c r="FX31" s="211"/>
      <c r="FY31" s="211"/>
      <c r="FZ31" s="211"/>
      <c r="GA31" s="211"/>
      <c r="GB31" s="211"/>
      <c r="GC31" s="211"/>
      <c r="GD31" s="211"/>
      <c r="GE31" s="211"/>
      <c r="GF31" s="211"/>
      <c r="GG31" s="211"/>
      <c r="GH31" s="211"/>
      <c r="GI31" s="211"/>
      <c r="GJ31" s="211"/>
      <c r="GK31" s="211"/>
      <c r="GL31" s="211"/>
      <c r="GM31" s="211"/>
      <c r="GN31" s="211"/>
      <c r="GO31" s="211"/>
      <c r="GP31" s="211"/>
      <c r="GQ31" s="211"/>
      <c r="GR31" s="211"/>
      <c r="GS31" s="211"/>
      <c r="GT31" s="211"/>
      <c r="GU31" s="211"/>
      <c r="GV31" s="211"/>
      <c r="GW31" s="211"/>
      <c r="GX31" s="211"/>
      <c r="GY31" s="211"/>
      <c r="GZ31" s="211"/>
      <c r="HA31" s="211"/>
      <c r="HB31" s="211"/>
      <c r="HC31" s="211"/>
      <c r="HD31" s="211"/>
      <c r="HE31" s="211"/>
      <c r="HF31" s="211"/>
      <c r="HG31" s="211"/>
      <c r="HH31" s="211"/>
      <c r="HI31" s="211"/>
      <c r="HJ31" s="211"/>
      <c r="HK31" s="211"/>
      <c r="HL31" s="211"/>
      <c r="HM31" s="211"/>
      <c r="HN31" s="211"/>
      <c r="HO31" s="211"/>
      <c r="HP31" s="211"/>
      <c r="HQ31" s="211"/>
      <c r="HR31" s="211"/>
      <c r="HS31" s="211"/>
      <c r="HT31" s="211"/>
      <c r="HU31" s="211"/>
      <c r="HV31" s="211"/>
      <c r="HW31" s="211"/>
      <c r="HX31" s="211"/>
      <c r="HY31" s="211"/>
      <c r="HZ31" s="211"/>
      <c r="IA31" s="211"/>
      <c r="IB31" s="211"/>
      <c r="IC31" s="211"/>
      <c r="ID31" s="211"/>
      <c r="IE31" s="211"/>
      <c r="IF31" s="211"/>
      <c r="IG31" s="211"/>
      <c r="IH31" s="211"/>
      <c r="II31" s="211"/>
      <c r="IJ31" s="211"/>
      <c r="IK31" s="211"/>
      <c r="IL31" s="211"/>
    </row>
    <row r="32" spans="1:246" ht="15" thickBot="1">
      <c r="A32" s="794"/>
      <c r="B32" s="795"/>
      <c r="C32" s="795"/>
      <c r="D32" s="795"/>
      <c r="E32" s="795"/>
      <c r="F32" s="795"/>
      <c r="G32" s="806"/>
      <c r="H32" s="806"/>
      <c r="I32" s="776"/>
      <c r="J32" s="776"/>
      <c r="K32" s="776"/>
      <c r="L32" s="776"/>
      <c r="M32" s="776"/>
      <c r="N32" s="776"/>
      <c r="O32" s="788"/>
      <c r="P32" s="778"/>
      <c r="Q32" s="766"/>
      <c r="R32" s="766"/>
      <c r="S32" s="766"/>
      <c r="T32" s="766"/>
      <c r="U32" s="766"/>
      <c r="V32" s="808"/>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1"/>
      <c r="BS32" s="211"/>
      <c r="BT32" s="211"/>
      <c r="BU32" s="211"/>
      <c r="BV32" s="211"/>
      <c r="BW32" s="211"/>
      <c r="BX32" s="211"/>
      <c r="BY32" s="211"/>
      <c r="BZ32" s="211"/>
      <c r="CA32" s="211"/>
      <c r="CB32" s="211"/>
      <c r="CC32" s="211"/>
      <c r="CD32" s="211"/>
      <c r="CE32" s="211"/>
      <c r="CF32" s="211"/>
      <c r="CG32" s="211"/>
      <c r="CH32" s="211"/>
      <c r="CI32" s="211"/>
      <c r="CJ32" s="211"/>
      <c r="CK32" s="211"/>
      <c r="CL32" s="211"/>
      <c r="CM32" s="211"/>
      <c r="CN32" s="211"/>
      <c r="CO32" s="211"/>
      <c r="CP32" s="211"/>
      <c r="CQ32" s="211"/>
      <c r="CR32" s="211"/>
      <c r="CS32" s="211"/>
      <c r="CT32" s="211"/>
      <c r="CU32" s="211"/>
      <c r="CV32" s="211"/>
      <c r="CW32" s="211"/>
      <c r="CX32" s="211"/>
      <c r="CY32" s="211"/>
      <c r="CZ32" s="211"/>
      <c r="DA32" s="211"/>
      <c r="DB32" s="211"/>
      <c r="DC32" s="211"/>
      <c r="DD32" s="211"/>
      <c r="DE32" s="211"/>
      <c r="DF32" s="211"/>
      <c r="DG32" s="211"/>
      <c r="DH32" s="211"/>
      <c r="DI32" s="211"/>
      <c r="DJ32" s="211"/>
      <c r="DK32" s="211"/>
      <c r="DL32" s="211"/>
      <c r="DM32" s="211"/>
      <c r="DN32" s="211"/>
      <c r="DO32" s="211"/>
      <c r="DP32" s="211"/>
      <c r="DQ32" s="211"/>
      <c r="DR32" s="211"/>
      <c r="DS32" s="211"/>
      <c r="DT32" s="211"/>
      <c r="DU32" s="211"/>
      <c r="DV32" s="211"/>
      <c r="DW32" s="211"/>
      <c r="DX32" s="211"/>
      <c r="DY32" s="211"/>
      <c r="DZ32" s="211"/>
      <c r="EA32" s="211"/>
      <c r="EB32" s="211"/>
      <c r="EC32" s="211"/>
      <c r="ED32" s="211"/>
      <c r="EE32" s="211"/>
      <c r="EF32" s="211"/>
      <c r="EG32" s="211"/>
      <c r="EH32" s="211"/>
      <c r="EI32" s="211"/>
      <c r="EJ32" s="211"/>
      <c r="EK32" s="211"/>
      <c r="EL32" s="211"/>
      <c r="EM32" s="211"/>
      <c r="EN32" s="211"/>
      <c r="EO32" s="211"/>
      <c r="EP32" s="211"/>
      <c r="EQ32" s="211"/>
      <c r="ER32" s="211"/>
      <c r="ES32" s="211"/>
      <c r="ET32" s="211"/>
      <c r="EU32" s="211"/>
      <c r="EV32" s="211"/>
      <c r="EW32" s="211"/>
      <c r="EX32" s="211"/>
      <c r="EY32" s="211"/>
      <c r="EZ32" s="211"/>
      <c r="FA32" s="211"/>
      <c r="FB32" s="211"/>
      <c r="FC32" s="211"/>
      <c r="FD32" s="211"/>
      <c r="FE32" s="211"/>
      <c r="FF32" s="211"/>
      <c r="FG32" s="211"/>
      <c r="FH32" s="211"/>
      <c r="FI32" s="211"/>
      <c r="FJ32" s="211"/>
      <c r="FK32" s="211"/>
      <c r="FL32" s="211"/>
      <c r="FM32" s="211"/>
      <c r="FN32" s="211"/>
      <c r="FO32" s="211"/>
      <c r="FP32" s="211"/>
      <c r="FQ32" s="211"/>
      <c r="FR32" s="211"/>
      <c r="FS32" s="211"/>
      <c r="FT32" s="211"/>
      <c r="FU32" s="211"/>
      <c r="FV32" s="211"/>
      <c r="FW32" s="211"/>
      <c r="FX32" s="211"/>
      <c r="FY32" s="211"/>
      <c r="FZ32" s="211"/>
      <c r="GA32" s="211"/>
      <c r="GB32" s="211"/>
      <c r="GC32" s="211"/>
      <c r="GD32" s="211"/>
      <c r="GE32" s="211"/>
      <c r="GF32" s="211"/>
      <c r="GG32" s="211"/>
      <c r="GH32" s="211"/>
      <c r="GI32" s="211"/>
      <c r="GJ32" s="211"/>
      <c r="GK32" s="211"/>
      <c r="GL32" s="211"/>
      <c r="GM32" s="211"/>
      <c r="GN32" s="211"/>
      <c r="GO32" s="211"/>
      <c r="GP32" s="211"/>
      <c r="GQ32" s="211"/>
      <c r="GR32" s="211"/>
      <c r="GS32" s="211"/>
      <c r="GT32" s="211"/>
      <c r="GU32" s="211"/>
      <c r="GV32" s="211"/>
      <c r="GW32" s="211"/>
      <c r="GX32" s="211"/>
      <c r="GY32" s="211"/>
      <c r="GZ32" s="211"/>
      <c r="HA32" s="211"/>
      <c r="HB32" s="211"/>
      <c r="HC32" s="211"/>
      <c r="HD32" s="211"/>
      <c r="HE32" s="211"/>
      <c r="HF32" s="211"/>
      <c r="HG32" s="211"/>
      <c r="HH32" s="211"/>
      <c r="HI32" s="211"/>
      <c r="HJ32" s="211"/>
      <c r="HK32" s="211"/>
      <c r="HL32" s="211"/>
      <c r="HM32" s="211"/>
      <c r="HN32" s="211"/>
      <c r="HO32" s="211"/>
      <c r="HP32" s="211"/>
      <c r="HQ32" s="211"/>
      <c r="HR32" s="211"/>
      <c r="HS32" s="211"/>
      <c r="HT32" s="211"/>
      <c r="HU32" s="211"/>
      <c r="HV32" s="211"/>
      <c r="HW32" s="211"/>
      <c r="HX32" s="211"/>
      <c r="HY32" s="211"/>
      <c r="HZ32" s="211"/>
      <c r="IA32" s="211"/>
      <c r="IB32" s="211"/>
      <c r="IC32" s="211"/>
      <c r="ID32" s="211"/>
      <c r="IE32" s="211"/>
      <c r="IF32" s="211"/>
      <c r="IG32" s="211"/>
      <c r="IH32" s="211"/>
      <c r="II32" s="211"/>
      <c r="IJ32" s="211"/>
      <c r="IK32" s="211"/>
      <c r="IL32" s="211"/>
    </row>
    <row r="33" spans="1:22" ht="15.75" thickTop="1" thickBot="1">
      <c r="A33" s="767" t="s">
        <v>555</v>
      </c>
      <c r="B33" s="768"/>
      <c r="C33" s="768" t="s">
        <v>581</v>
      </c>
      <c r="D33" s="768"/>
      <c r="E33" s="768"/>
      <c r="F33" s="768"/>
      <c r="G33" s="215" t="s">
        <v>363</v>
      </c>
      <c r="H33" s="215"/>
      <c r="I33" s="215" t="s">
        <v>363</v>
      </c>
      <c r="J33" s="215"/>
      <c r="K33" s="215"/>
      <c r="L33" s="215"/>
      <c r="M33" s="215" t="s">
        <v>363</v>
      </c>
      <c r="N33" s="215"/>
      <c r="O33" s="215"/>
      <c r="P33" s="215" t="s">
        <v>363</v>
      </c>
      <c r="Q33" s="215" t="s">
        <v>363</v>
      </c>
      <c r="R33" s="215">
        <v>5</v>
      </c>
      <c r="S33" s="215"/>
      <c r="T33" s="215"/>
      <c r="U33" s="215">
        <v>5</v>
      </c>
      <c r="V33" s="216">
        <v>8</v>
      </c>
    </row>
    <row r="34" spans="1:22">
      <c r="A34" s="772">
        <v>1</v>
      </c>
      <c r="B34" s="773"/>
      <c r="C34" s="774"/>
      <c r="D34" s="774"/>
      <c r="E34" s="774"/>
      <c r="F34" s="774"/>
      <c r="G34" s="487"/>
      <c r="H34" s="487"/>
      <c r="I34" s="487"/>
      <c r="J34" s="487"/>
      <c r="K34" s="487"/>
      <c r="L34" s="487"/>
      <c r="M34" s="487"/>
      <c r="N34" s="487"/>
      <c r="O34" s="487"/>
      <c r="P34" s="487"/>
      <c r="Q34" s="487"/>
      <c r="R34" s="487"/>
      <c r="S34" s="487"/>
      <c r="T34" s="487"/>
      <c r="U34" s="487"/>
      <c r="V34" s="488"/>
    </row>
    <row r="35" spans="1:22">
      <c r="A35" s="759">
        <v>2</v>
      </c>
      <c r="B35" s="760"/>
      <c r="C35" s="761"/>
      <c r="D35" s="761"/>
      <c r="E35" s="761"/>
      <c r="F35" s="761"/>
      <c r="G35" s="489"/>
      <c r="H35" s="489"/>
      <c r="I35" s="489"/>
      <c r="J35" s="489"/>
      <c r="K35" s="489"/>
      <c r="L35" s="489"/>
      <c r="M35" s="489"/>
      <c r="N35" s="489"/>
      <c r="O35" s="489"/>
      <c r="P35" s="489"/>
      <c r="Q35" s="489"/>
      <c r="R35" s="489"/>
      <c r="S35" s="489"/>
      <c r="T35" s="489"/>
      <c r="U35" s="489"/>
      <c r="V35" s="490"/>
    </row>
    <row r="36" spans="1:22">
      <c r="A36" s="759">
        <v>3</v>
      </c>
      <c r="B36" s="760"/>
      <c r="C36" s="761"/>
      <c r="D36" s="761"/>
      <c r="E36" s="761"/>
      <c r="F36" s="761"/>
      <c r="G36" s="489"/>
      <c r="H36" s="489"/>
      <c r="I36" s="489"/>
      <c r="J36" s="489"/>
      <c r="K36" s="489"/>
      <c r="L36" s="489"/>
      <c r="M36" s="489"/>
      <c r="N36" s="489"/>
      <c r="O36" s="489"/>
      <c r="P36" s="489"/>
      <c r="Q36" s="489"/>
      <c r="R36" s="489"/>
      <c r="S36" s="489"/>
      <c r="T36" s="489"/>
      <c r="U36" s="489"/>
      <c r="V36" s="490"/>
    </row>
    <row r="37" spans="1:22">
      <c r="A37" s="759">
        <v>4</v>
      </c>
      <c r="B37" s="760"/>
      <c r="C37" s="761"/>
      <c r="D37" s="761"/>
      <c r="E37" s="761"/>
      <c r="F37" s="761"/>
      <c r="G37" s="489"/>
      <c r="H37" s="489"/>
      <c r="I37" s="489"/>
      <c r="J37" s="489"/>
      <c r="K37" s="489"/>
      <c r="L37" s="489"/>
      <c r="M37" s="489"/>
      <c r="N37" s="489"/>
      <c r="O37" s="489"/>
      <c r="P37" s="489"/>
      <c r="Q37" s="489"/>
      <c r="R37" s="489"/>
      <c r="S37" s="489"/>
      <c r="T37" s="489"/>
      <c r="U37" s="489"/>
      <c r="V37" s="490"/>
    </row>
    <row r="38" spans="1:22">
      <c r="A38" s="759">
        <v>5</v>
      </c>
      <c r="B38" s="760"/>
      <c r="C38" s="761"/>
      <c r="D38" s="761"/>
      <c r="E38" s="761"/>
      <c r="F38" s="761"/>
      <c r="G38" s="489"/>
      <c r="H38" s="489"/>
      <c r="I38" s="489"/>
      <c r="J38" s="489"/>
      <c r="K38" s="489"/>
      <c r="L38" s="489"/>
      <c r="M38" s="489"/>
      <c r="N38" s="489"/>
      <c r="O38" s="489"/>
      <c r="P38" s="489"/>
      <c r="Q38" s="489"/>
      <c r="R38" s="489"/>
      <c r="S38" s="489"/>
      <c r="T38" s="489"/>
      <c r="U38" s="489"/>
      <c r="V38" s="490"/>
    </row>
    <row r="39" spans="1:22">
      <c r="A39" s="759">
        <v>6</v>
      </c>
      <c r="B39" s="760"/>
      <c r="C39" s="761"/>
      <c r="D39" s="761"/>
      <c r="E39" s="761"/>
      <c r="F39" s="761"/>
      <c r="G39" s="489"/>
      <c r="H39" s="489"/>
      <c r="I39" s="489"/>
      <c r="J39" s="489"/>
      <c r="K39" s="489"/>
      <c r="L39" s="489"/>
      <c r="M39" s="489"/>
      <c r="N39" s="489"/>
      <c r="O39" s="489"/>
      <c r="P39" s="489"/>
      <c r="Q39" s="489"/>
      <c r="R39" s="489"/>
      <c r="S39" s="489"/>
      <c r="T39" s="489"/>
      <c r="U39" s="489"/>
      <c r="V39" s="490"/>
    </row>
    <row r="40" spans="1:22">
      <c r="A40" s="759">
        <v>7</v>
      </c>
      <c r="B40" s="760"/>
      <c r="C40" s="761"/>
      <c r="D40" s="761"/>
      <c r="E40" s="761"/>
      <c r="F40" s="761"/>
      <c r="G40" s="489"/>
      <c r="H40" s="489"/>
      <c r="I40" s="489"/>
      <c r="J40" s="489"/>
      <c r="K40" s="489"/>
      <c r="L40" s="489"/>
      <c r="M40" s="489"/>
      <c r="N40" s="489"/>
      <c r="O40" s="489"/>
      <c r="P40" s="489"/>
      <c r="Q40" s="489"/>
      <c r="R40" s="489"/>
      <c r="S40" s="489"/>
      <c r="T40" s="489"/>
      <c r="U40" s="489"/>
      <c r="V40" s="490"/>
    </row>
    <row r="41" spans="1:22">
      <c r="A41" s="759">
        <v>8</v>
      </c>
      <c r="B41" s="760"/>
      <c r="C41" s="761"/>
      <c r="D41" s="761"/>
      <c r="E41" s="761"/>
      <c r="F41" s="761"/>
      <c r="G41" s="489"/>
      <c r="H41" s="489"/>
      <c r="I41" s="489"/>
      <c r="J41" s="489"/>
      <c r="K41" s="489"/>
      <c r="L41" s="489"/>
      <c r="M41" s="489"/>
      <c r="N41" s="489"/>
      <c r="O41" s="489"/>
      <c r="P41" s="489"/>
      <c r="Q41" s="489"/>
      <c r="R41" s="489"/>
      <c r="S41" s="489"/>
      <c r="T41" s="489"/>
      <c r="U41" s="489"/>
      <c r="V41" s="490"/>
    </row>
    <row r="42" spans="1:22">
      <c r="A42" s="759">
        <v>9</v>
      </c>
      <c r="B42" s="760"/>
      <c r="C42" s="761"/>
      <c r="D42" s="761"/>
      <c r="E42" s="761"/>
      <c r="F42" s="761"/>
      <c r="G42" s="489"/>
      <c r="H42" s="489"/>
      <c r="I42" s="489"/>
      <c r="J42" s="489"/>
      <c r="K42" s="489"/>
      <c r="L42" s="489"/>
      <c r="M42" s="489"/>
      <c r="N42" s="489"/>
      <c r="O42" s="489"/>
      <c r="P42" s="489"/>
      <c r="Q42" s="489"/>
      <c r="R42" s="489"/>
      <c r="S42" s="489"/>
      <c r="T42" s="489"/>
      <c r="U42" s="489"/>
      <c r="V42" s="490"/>
    </row>
    <row r="43" spans="1:22">
      <c r="A43" s="759">
        <v>10</v>
      </c>
      <c r="B43" s="760"/>
      <c r="C43" s="761"/>
      <c r="D43" s="761"/>
      <c r="E43" s="761"/>
      <c r="F43" s="761"/>
      <c r="G43" s="489"/>
      <c r="H43" s="489"/>
      <c r="I43" s="489"/>
      <c r="J43" s="489"/>
      <c r="K43" s="489"/>
      <c r="L43" s="489"/>
      <c r="M43" s="489"/>
      <c r="N43" s="489"/>
      <c r="O43" s="489"/>
      <c r="P43" s="489"/>
      <c r="Q43" s="489"/>
      <c r="R43" s="489"/>
      <c r="S43" s="489"/>
      <c r="T43" s="489"/>
      <c r="U43" s="489"/>
      <c r="V43" s="490"/>
    </row>
    <row r="44" spans="1:22">
      <c r="A44" s="759">
        <v>11</v>
      </c>
      <c r="B44" s="760"/>
      <c r="C44" s="761"/>
      <c r="D44" s="761"/>
      <c r="E44" s="761"/>
      <c r="F44" s="761"/>
      <c r="G44" s="489"/>
      <c r="H44" s="489"/>
      <c r="I44" s="489"/>
      <c r="J44" s="489"/>
      <c r="K44" s="489"/>
      <c r="L44" s="489"/>
      <c r="M44" s="489"/>
      <c r="N44" s="489"/>
      <c r="O44" s="489"/>
      <c r="P44" s="489"/>
      <c r="Q44" s="489"/>
      <c r="R44" s="489"/>
      <c r="S44" s="489"/>
      <c r="T44" s="489"/>
      <c r="U44" s="489"/>
      <c r="V44" s="490"/>
    </row>
    <row r="45" spans="1:22">
      <c r="A45" s="759">
        <v>12</v>
      </c>
      <c r="B45" s="760"/>
      <c r="C45" s="761"/>
      <c r="D45" s="761"/>
      <c r="E45" s="761"/>
      <c r="F45" s="761"/>
      <c r="G45" s="489"/>
      <c r="H45" s="489"/>
      <c r="I45" s="489"/>
      <c r="J45" s="489"/>
      <c r="K45" s="489"/>
      <c r="L45" s="489"/>
      <c r="M45" s="489"/>
      <c r="N45" s="489"/>
      <c r="O45" s="489"/>
      <c r="P45" s="489"/>
      <c r="Q45" s="489"/>
      <c r="R45" s="489"/>
      <c r="S45" s="489"/>
      <c r="T45" s="489"/>
      <c r="U45" s="489"/>
      <c r="V45" s="490"/>
    </row>
    <row r="46" spans="1:22">
      <c r="A46" s="759">
        <v>13</v>
      </c>
      <c r="B46" s="760"/>
      <c r="C46" s="761"/>
      <c r="D46" s="761"/>
      <c r="E46" s="761"/>
      <c r="F46" s="761"/>
      <c r="G46" s="489"/>
      <c r="H46" s="489"/>
      <c r="I46" s="489"/>
      <c r="J46" s="489"/>
      <c r="K46" s="489"/>
      <c r="L46" s="489"/>
      <c r="M46" s="489"/>
      <c r="N46" s="489"/>
      <c r="O46" s="489"/>
      <c r="P46" s="489"/>
      <c r="Q46" s="489"/>
      <c r="R46" s="489"/>
      <c r="S46" s="489"/>
      <c r="T46" s="489"/>
      <c r="U46" s="489"/>
      <c r="V46" s="490"/>
    </row>
    <row r="47" spans="1:22">
      <c r="A47" s="759">
        <v>14</v>
      </c>
      <c r="B47" s="760"/>
      <c r="C47" s="761"/>
      <c r="D47" s="761"/>
      <c r="E47" s="761"/>
      <c r="F47" s="761"/>
      <c r="G47" s="489"/>
      <c r="H47" s="489"/>
      <c r="I47" s="489"/>
      <c r="J47" s="489"/>
      <c r="K47" s="489"/>
      <c r="L47" s="489"/>
      <c r="M47" s="489"/>
      <c r="N47" s="489"/>
      <c r="O47" s="489"/>
      <c r="P47" s="489"/>
      <c r="Q47" s="489"/>
      <c r="R47" s="489"/>
      <c r="S47" s="489"/>
      <c r="T47" s="489"/>
      <c r="U47" s="489"/>
      <c r="V47" s="490"/>
    </row>
    <row r="48" spans="1:22" ht="15" thickBot="1">
      <c r="A48" s="762">
        <v>15</v>
      </c>
      <c r="B48" s="763"/>
      <c r="C48" s="764"/>
      <c r="D48" s="764"/>
      <c r="E48" s="764"/>
      <c r="F48" s="764"/>
      <c r="G48" s="491"/>
      <c r="H48" s="491"/>
      <c r="I48" s="491"/>
      <c r="J48" s="491"/>
      <c r="K48" s="491"/>
      <c r="L48" s="491"/>
      <c r="M48" s="491"/>
      <c r="N48" s="491"/>
      <c r="O48" s="491"/>
      <c r="P48" s="491"/>
      <c r="Q48" s="491"/>
      <c r="R48" s="491"/>
      <c r="S48" s="491"/>
      <c r="T48" s="491"/>
      <c r="U48" s="491"/>
      <c r="V48" s="492"/>
    </row>
    <row r="49" spans="1:246">
      <c r="A49" s="217"/>
      <c r="B49" s="217"/>
      <c r="C49" s="217"/>
      <c r="D49" s="217"/>
      <c r="E49" s="217"/>
      <c r="F49" s="217"/>
      <c r="G49" s="218"/>
      <c r="H49" s="218"/>
      <c r="I49" s="218"/>
      <c r="J49" s="218"/>
      <c r="K49" s="218"/>
      <c r="L49" s="218"/>
      <c r="M49" s="218"/>
      <c r="N49" s="218"/>
      <c r="O49" s="218"/>
      <c r="P49" s="218"/>
      <c r="Q49" s="218"/>
      <c r="R49" s="218"/>
      <c r="S49" s="218"/>
      <c r="T49" s="218"/>
      <c r="U49" s="218"/>
      <c r="V49" s="218"/>
    </row>
    <row r="50" spans="1:246" ht="13.5">
      <c r="A50" s="752" t="s">
        <v>582</v>
      </c>
      <c r="B50" s="752"/>
      <c r="C50" s="756" t="s">
        <v>583</v>
      </c>
      <c r="D50" s="756"/>
      <c r="E50" s="756"/>
      <c r="F50" s="756"/>
      <c r="G50" s="756"/>
      <c r="H50" s="756"/>
      <c r="I50" s="756"/>
      <c r="J50" s="756"/>
      <c r="K50" s="756"/>
      <c r="L50" s="756"/>
      <c r="M50" s="756"/>
      <c r="N50" s="756"/>
      <c r="O50" s="756"/>
      <c r="P50" s="756"/>
      <c r="Q50" s="756"/>
      <c r="R50" s="756"/>
      <c r="S50" s="756"/>
      <c r="T50" s="756"/>
      <c r="U50" s="756"/>
      <c r="V50" s="756"/>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c r="BQ50" s="214"/>
      <c r="BR50" s="214"/>
      <c r="BS50" s="214"/>
      <c r="BT50" s="214"/>
      <c r="BU50" s="214"/>
      <c r="BV50" s="214"/>
      <c r="BW50" s="214"/>
      <c r="BX50" s="214"/>
      <c r="BY50" s="214"/>
      <c r="BZ50" s="214"/>
      <c r="CA50" s="214"/>
      <c r="CB50" s="214"/>
      <c r="CC50" s="214"/>
      <c r="CD50" s="214"/>
      <c r="CE50" s="214"/>
      <c r="CF50" s="214"/>
      <c r="CG50" s="214"/>
      <c r="CH50" s="214"/>
      <c r="CI50" s="214"/>
      <c r="CJ50" s="214"/>
      <c r="CK50" s="214"/>
      <c r="CL50" s="214"/>
      <c r="CM50" s="214"/>
      <c r="CN50" s="214"/>
      <c r="CO50" s="214"/>
      <c r="CP50" s="214"/>
      <c r="CQ50" s="214"/>
      <c r="CR50" s="214"/>
      <c r="CS50" s="214"/>
      <c r="CT50" s="214"/>
      <c r="CU50" s="214"/>
      <c r="CV50" s="214"/>
      <c r="CW50" s="214"/>
      <c r="CX50" s="214"/>
      <c r="CY50" s="214"/>
      <c r="CZ50" s="214"/>
      <c r="DA50" s="214"/>
      <c r="DB50" s="214"/>
      <c r="DC50" s="214"/>
      <c r="DD50" s="214"/>
      <c r="DE50" s="214"/>
      <c r="DF50" s="214"/>
      <c r="DG50" s="214"/>
      <c r="DH50" s="214"/>
      <c r="DI50" s="214"/>
      <c r="DJ50" s="214"/>
      <c r="DK50" s="214"/>
      <c r="DL50" s="214"/>
      <c r="DM50" s="214"/>
      <c r="DN50" s="214"/>
      <c r="DO50" s="214"/>
      <c r="DP50" s="214"/>
      <c r="DQ50" s="214"/>
      <c r="DR50" s="214"/>
      <c r="DS50" s="214"/>
      <c r="DT50" s="214"/>
      <c r="DU50" s="214"/>
      <c r="DV50" s="214"/>
      <c r="DW50" s="214"/>
      <c r="DX50" s="214"/>
      <c r="DY50" s="214"/>
      <c r="DZ50" s="214"/>
      <c r="EA50" s="214"/>
      <c r="EB50" s="214"/>
      <c r="EC50" s="214"/>
      <c r="ED50" s="214"/>
      <c r="EE50" s="214"/>
      <c r="EF50" s="214"/>
      <c r="EG50" s="214"/>
      <c r="EH50" s="214"/>
      <c r="EI50" s="214"/>
      <c r="EJ50" s="214"/>
      <c r="EK50" s="214"/>
      <c r="EL50" s="214"/>
      <c r="EM50" s="214"/>
      <c r="EN50" s="214"/>
      <c r="EO50" s="214"/>
      <c r="EP50" s="214"/>
      <c r="EQ50" s="214"/>
      <c r="ER50" s="214"/>
      <c r="ES50" s="214"/>
      <c r="ET50" s="214"/>
      <c r="EU50" s="214"/>
      <c r="EV50" s="214"/>
      <c r="EW50" s="214"/>
      <c r="EX50" s="214"/>
      <c r="EY50" s="214"/>
      <c r="EZ50" s="214"/>
      <c r="FA50" s="214"/>
      <c r="FB50" s="214"/>
      <c r="FC50" s="214"/>
      <c r="FD50" s="214"/>
      <c r="FE50" s="214"/>
      <c r="FF50" s="214"/>
      <c r="FG50" s="214"/>
      <c r="FH50" s="214"/>
      <c r="FI50" s="214"/>
      <c r="FJ50" s="214"/>
      <c r="FK50" s="214"/>
      <c r="FL50" s="214"/>
      <c r="FM50" s="214"/>
      <c r="FN50" s="214"/>
      <c r="FO50" s="214"/>
      <c r="FP50" s="214"/>
      <c r="FQ50" s="214"/>
      <c r="FR50" s="214"/>
      <c r="FS50" s="214"/>
      <c r="FT50" s="214"/>
      <c r="FU50" s="214"/>
      <c r="FV50" s="214"/>
      <c r="FW50" s="214"/>
      <c r="FX50" s="214"/>
      <c r="FY50" s="214"/>
      <c r="FZ50" s="214"/>
      <c r="GA50" s="214"/>
      <c r="GB50" s="214"/>
      <c r="GC50" s="214"/>
      <c r="GD50" s="214"/>
      <c r="GE50" s="214"/>
      <c r="GF50" s="214"/>
      <c r="GG50" s="214"/>
      <c r="GH50" s="214"/>
      <c r="GI50" s="214"/>
      <c r="GJ50" s="214"/>
      <c r="GK50" s="214"/>
      <c r="GL50" s="214"/>
      <c r="GM50" s="214"/>
      <c r="GN50" s="214"/>
      <c r="GO50" s="214"/>
      <c r="GP50" s="214"/>
      <c r="GQ50" s="214"/>
      <c r="GR50" s="214"/>
      <c r="GS50" s="214"/>
      <c r="GT50" s="214"/>
      <c r="GU50" s="214"/>
      <c r="GV50" s="214"/>
      <c r="GW50" s="214"/>
      <c r="GX50" s="214"/>
      <c r="GY50" s="214"/>
      <c r="GZ50" s="214"/>
      <c r="HA50" s="214"/>
      <c r="HB50" s="214"/>
      <c r="HC50" s="214"/>
      <c r="HD50" s="214"/>
      <c r="HE50" s="214"/>
      <c r="HF50" s="214"/>
      <c r="HG50" s="214"/>
      <c r="HH50" s="214"/>
      <c r="HI50" s="214"/>
      <c r="HJ50" s="214"/>
      <c r="HK50" s="214"/>
      <c r="HL50" s="214"/>
      <c r="HM50" s="214"/>
      <c r="HN50" s="214"/>
      <c r="HO50" s="214"/>
      <c r="HP50" s="214"/>
      <c r="HQ50" s="214"/>
      <c r="HR50" s="214"/>
      <c r="HS50" s="214"/>
      <c r="HT50" s="214"/>
      <c r="HU50" s="214"/>
      <c r="HV50" s="214"/>
      <c r="HW50" s="214"/>
      <c r="HX50" s="214"/>
      <c r="HY50" s="214"/>
      <c r="HZ50" s="214"/>
      <c r="IA50" s="214"/>
      <c r="IB50" s="214"/>
      <c r="IC50" s="214"/>
      <c r="ID50" s="214"/>
      <c r="IE50" s="214"/>
      <c r="IF50" s="214"/>
      <c r="IG50" s="214"/>
      <c r="IH50" s="214"/>
      <c r="II50" s="214"/>
      <c r="IJ50" s="214"/>
      <c r="IK50" s="214"/>
      <c r="IL50" s="214"/>
    </row>
    <row r="51" spans="1:246" ht="13.5">
      <c r="A51" s="209"/>
      <c r="B51" s="209"/>
      <c r="C51" s="756"/>
      <c r="D51" s="756"/>
      <c r="E51" s="756"/>
      <c r="F51" s="756"/>
      <c r="G51" s="756"/>
      <c r="H51" s="756"/>
      <c r="I51" s="756"/>
      <c r="J51" s="756"/>
      <c r="K51" s="756"/>
      <c r="L51" s="756"/>
      <c r="M51" s="756"/>
      <c r="N51" s="756"/>
      <c r="O51" s="756"/>
      <c r="P51" s="756"/>
      <c r="Q51" s="756"/>
      <c r="R51" s="756"/>
      <c r="S51" s="756"/>
      <c r="T51" s="756"/>
      <c r="U51" s="756"/>
      <c r="V51" s="756"/>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4"/>
      <c r="BR51" s="214"/>
      <c r="BS51" s="214"/>
      <c r="BT51" s="214"/>
      <c r="BU51" s="214"/>
      <c r="BV51" s="214"/>
      <c r="BW51" s="214"/>
      <c r="BX51" s="214"/>
      <c r="BY51" s="214"/>
      <c r="BZ51" s="214"/>
      <c r="CA51" s="214"/>
      <c r="CB51" s="214"/>
      <c r="CC51" s="214"/>
      <c r="CD51" s="214"/>
      <c r="CE51" s="214"/>
      <c r="CF51" s="214"/>
      <c r="CG51" s="214"/>
      <c r="CH51" s="214"/>
      <c r="CI51" s="214"/>
      <c r="CJ51" s="214"/>
      <c r="CK51" s="214"/>
      <c r="CL51" s="214"/>
      <c r="CM51" s="214"/>
      <c r="CN51" s="214"/>
      <c r="CO51" s="214"/>
      <c r="CP51" s="214"/>
      <c r="CQ51" s="214"/>
      <c r="CR51" s="214"/>
      <c r="CS51" s="214"/>
      <c r="CT51" s="214"/>
      <c r="CU51" s="214"/>
      <c r="CV51" s="214"/>
      <c r="CW51" s="214"/>
      <c r="CX51" s="214"/>
      <c r="CY51" s="214"/>
      <c r="CZ51" s="214"/>
      <c r="DA51" s="214"/>
      <c r="DB51" s="214"/>
      <c r="DC51" s="214"/>
      <c r="DD51" s="214"/>
      <c r="DE51" s="214"/>
      <c r="DF51" s="214"/>
      <c r="DG51" s="214"/>
      <c r="DH51" s="214"/>
      <c r="DI51" s="214"/>
      <c r="DJ51" s="214"/>
      <c r="DK51" s="214"/>
      <c r="DL51" s="214"/>
      <c r="DM51" s="214"/>
      <c r="DN51" s="214"/>
      <c r="DO51" s="214"/>
      <c r="DP51" s="214"/>
      <c r="DQ51" s="214"/>
      <c r="DR51" s="214"/>
      <c r="DS51" s="214"/>
      <c r="DT51" s="214"/>
      <c r="DU51" s="214"/>
      <c r="DV51" s="214"/>
      <c r="DW51" s="214"/>
      <c r="DX51" s="214"/>
      <c r="DY51" s="214"/>
      <c r="DZ51" s="214"/>
      <c r="EA51" s="214"/>
      <c r="EB51" s="214"/>
      <c r="EC51" s="214"/>
      <c r="ED51" s="214"/>
      <c r="EE51" s="214"/>
      <c r="EF51" s="214"/>
      <c r="EG51" s="214"/>
      <c r="EH51" s="214"/>
      <c r="EI51" s="214"/>
      <c r="EJ51" s="214"/>
      <c r="EK51" s="214"/>
      <c r="EL51" s="214"/>
      <c r="EM51" s="214"/>
      <c r="EN51" s="214"/>
      <c r="EO51" s="214"/>
      <c r="EP51" s="214"/>
      <c r="EQ51" s="214"/>
      <c r="ER51" s="214"/>
      <c r="ES51" s="214"/>
      <c r="ET51" s="214"/>
      <c r="EU51" s="214"/>
      <c r="EV51" s="214"/>
      <c r="EW51" s="214"/>
      <c r="EX51" s="214"/>
      <c r="EY51" s="214"/>
      <c r="EZ51" s="214"/>
      <c r="FA51" s="214"/>
      <c r="FB51" s="214"/>
      <c r="FC51" s="214"/>
      <c r="FD51" s="214"/>
      <c r="FE51" s="214"/>
      <c r="FF51" s="214"/>
      <c r="FG51" s="214"/>
      <c r="FH51" s="214"/>
      <c r="FI51" s="214"/>
      <c r="FJ51" s="214"/>
      <c r="FK51" s="214"/>
      <c r="FL51" s="214"/>
      <c r="FM51" s="214"/>
      <c r="FN51" s="214"/>
      <c r="FO51" s="214"/>
      <c r="FP51" s="214"/>
      <c r="FQ51" s="214"/>
      <c r="FR51" s="214"/>
      <c r="FS51" s="214"/>
      <c r="FT51" s="214"/>
      <c r="FU51" s="214"/>
      <c r="FV51" s="214"/>
      <c r="FW51" s="214"/>
      <c r="FX51" s="214"/>
      <c r="FY51" s="214"/>
      <c r="FZ51" s="214"/>
      <c r="GA51" s="214"/>
      <c r="GB51" s="214"/>
      <c r="GC51" s="214"/>
      <c r="GD51" s="214"/>
      <c r="GE51" s="214"/>
      <c r="GF51" s="214"/>
      <c r="GG51" s="214"/>
      <c r="GH51" s="214"/>
      <c r="GI51" s="214"/>
      <c r="GJ51" s="214"/>
      <c r="GK51" s="214"/>
      <c r="GL51" s="214"/>
      <c r="GM51" s="214"/>
      <c r="GN51" s="214"/>
      <c r="GO51" s="214"/>
      <c r="GP51" s="214"/>
      <c r="GQ51" s="214"/>
      <c r="GR51" s="214"/>
      <c r="GS51" s="214"/>
      <c r="GT51" s="214"/>
      <c r="GU51" s="214"/>
      <c r="GV51" s="214"/>
      <c r="GW51" s="214"/>
      <c r="GX51" s="214"/>
      <c r="GY51" s="214"/>
      <c r="GZ51" s="214"/>
      <c r="HA51" s="214"/>
      <c r="HB51" s="214"/>
      <c r="HC51" s="214"/>
      <c r="HD51" s="214"/>
      <c r="HE51" s="214"/>
      <c r="HF51" s="214"/>
      <c r="HG51" s="214"/>
      <c r="HH51" s="214"/>
      <c r="HI51" s="214"/>
      <c r="HJ51" s="214"/>
      <c r="HK51" s="214"/>
      <c r="HL51" s="214"/>
      <c r="HM51" s="214"/>
      <c r="HN51" s="214"/>
      <c r="HO51" s="214"/>
      <c r="HP51" s="214"/>
      <c r="HQ51" s="214"/>
      <c r="HR51" s="214"/>
      <c r="HS51" s="214"/>
      <c r="HT51" s="214"/>
      <c r="HU51" s="214"/>
      <c r="HV51" s="214"/>
      <c r="HW51" s="214"/>
      <c r="HX51" s="214"/>
      <c r="HY51" s="214"/>
      <c r="HZ51" s="214"/>
      <c r="IA51" s="214"/>
      <c r="IB51" s="214"/>
      <c r="IC51" s="214"/>
      <c r="ID51" s="214"/>
      <c r="IE51" s="214"/>
      <c r="IF51" s="214"/>
      <c r="IG51" s="214"/>
      <c r="IH51" s="214"/>
      <c r="II51" s="214"/>
      <c r="IJ51" s="214"/>
      <c r="IK51" s="214"/>
      <c r="IL51" s="214"/>
    </row>
    <row r="52" spans="1:246" ht="13.5">
      <c r="A52" s="209"/>
      <c r="B52" s="209"/>
      <c r="C52" s="756"/>
      <c r="D52" s="756"/>
      <c r="E52" s="756"/>
      <c r="F52" s="756"/>
      <c r="G52" s="756"/>
      <c r="H52" s="756"/>
      <c r="I52" s="756"/>
      <c r="J52" s="756"/>
      <c r="K52" s="756"/>
      <c r="L52" s="756"/>
      <c r="M52" s="756"/>
      <c r="N52" s="756"/>
      <c r="O52" s="756"/>
      <c r="P52" s="756"/>
      <c r="Q52" s="756"/>
      <c r="R52" s="756"/>
      <c r="S52" s="756"/>
      <c r="T52" s="756"/>
      <c r="U52" s="756"/>
      <c r="V52" s="756"/>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4"/>
      <c r="BQ52" s="214"/>
      <c r="BR52" s="214"/>
      <c r="BS52" s="214"/>
      <c r="BT52" s="214"/>
      <c r="BU52" s="214"/>
      <c r="BV52" s="214"/>
      <c r="BW52" s="214"/>
      <c r="BX52" s="214"/>
      <c r="BY52" s="214"/>
      <c r="BZ52" s="214"/>
      <c r="CA52" s="214"/>
      <c r="CB52" s="214"/>
      <c r="CC52" s="214"/>
      <c r="CD52" s="214"/>
      <c r="CE52" s="214"/>
      <c r="CF52" s="214"/>
      <c r="CG52" s="214"/>
      <c r="CH52" s="214"/>
      <c r="CI52" s="214"/>
      <c r="CJ52" s="214"/>
      <c r="CK52" s="214"/>
      <c r="CL52" s="214"/>
      <c r="CM52" s="214"/>
      <c r="CN52" s="214"/>
      <c r="CO52" s="214"/>
      <c r="CP52" s="214"/>
      <c r="CQ52" s="214"/>
      <c r="CR52" s="214"/>
      <c r="CS52" s="214"/>
      <c r="CT52" s="214"/>
      <c r="CU52" s="214"/>
      <c r="CV52" s="214"/>
      <c r="CW52" s="214"/>
      <c r="CX52" s="214"/>
      <c r="CY52" s="214"/>
      <c r="CZ52" s="214"/>
      <c r="DA52" s="214"/>
      <c r="DB52" s="214"/>
      <c r="DC52" s="214"/>
      <c r="DD52" s="214"/>
      <c r="DE52" s="214"/>
      <c r="DF52" s="214"/>
      <c r="DG52" s="214"/>
      <c r="DH52" s="214"/>
      <c r="DI52" s="214"/>
      <c r="DJ52" s="214"/>
      <c r="DK52" s="214"/>
      <c r="DL52" s="214"/>
      <c r="DM52" s="214"/>
      <c r="DN52" s="214"/>
      <c r="DO52" s="214"/>
      <c r="DP52" s="214"/>
      <c r="DQ52" s="214"/>
      <c r="DR52" s="214"/>
      <c r="DS52" s="214"/>
      <c r="DT52" s="214"/>
      <c r="DU52" s="214"/>
      <c r="DV52" s="214"/>
      <c r="DW52" s="214"/>
      <c r="DX52" s="214"/>
      <c r="DY52" s="214"/>
      <c r="DZ52" s="214"/>
      <c r="EA52" s="214"/>
      <c r="EB52" s="214"/>
      <c r="EC52" s="214"/>
      <c r="ED52" s="214"/>
      <c r="EE52" s="214"/>
      <c r="EF52" s="214"/>
      <c r="EG52" s="214"/>
      <c r="EH52" s="214"/>
      <c r="EI52" s="214"/>
      <c r="EJ52" s="214"/>
      <c r="EK52" s="214"/>
      <c r="EL52" s="214"/>
      <c r="EM52" s="214"/>
      <c r="EN52" s="214"/>
      <c r="EO52" s="214"/>
      <c r="EP52" s="214"/>
      <c r="EQ52" s="214"/>
      <c r="ER52" s="214"/>
      <c r="ES52" s="214"/>
      <c r="ET52" s="214"/>
      <c r="EU52" s="214"/>
      <c r="EV52" s="214"/>
      <c r="EW52" s="214"/>
      <c r="EX52" s="214"/>
      <c r="EY52" s="214"/>
      <c r="EZ52" s="214"/>
      <c r="FA52" s="214"/>
      <c r="FB52" s="214"/>
      <c r="FC52" s="214"/>
      <c r="FD52" s="214"/>
      <c r="FE52" s="214"/>
      <c r="FF52" s="214"/>
      <c r="FG52" s="214"/>
      <c r="FH52" s="214"/>
      <c r="FI52" s="214"/>
      <c r="FJ52" s="214"/>
      <c r="FK52" s="214"/>
      <c r="FL52" s="214"/>
      <c r="FM52" s="214"/>
      <c r="FN52" s="214"/>
      <c r="FO52" s="214"/>
      <c r="FP52" s="214"/>
      <c r="FQ52" s="214"/>
      <c r="FR52" s="214"/>
      <c r="FS52" s="214"/>
      <c r="FT52" s="214"/>
      <c r="FU52" s="214"/>
      <c r="FV52" s="214"/>
      <c r="FW52" s="214"/>
      <c r="FX52" s="214"/>
      <c r="FY52" s="214"/>
      <c r="FZ52" s="214"/>
      <c r="GA52" s="214"/>
      <c r="GB52" s="214"/>
      <c r="GC52" s="214"/>
      <c r="GD52" s="214"/>
      <c r="GE52" s="214"/>
      <c r="GF52" s="214"/>
      <c r="GG52" s="214"/>
      <c r="GH52" s="214"/>
      <c r="GI52" s="214"/>
      <c r="GJ52" s="214"/>
      <c r="GK52" s="214"/>
      <c r="GL52" s="214"/>
      <c r="GM52" s="214"/>
      <c r="GN52" s="214"/>
      <c r="GO52" s="214"/>
      <c r="GP52" s="214"/>
      <c r="GQ52" s="214"/>
      <c r="GR52" s="214"/>
      <c r="GS52" s="214"/>
      <c r="GT52" s="214"/>
      <c r="GU52" s="214"/>
      <c r="GV52" s="214"/>
      <c r="GW52" s="214"/>
      <c r="GX52" s="214"/>
      <c r="GY52" s="214"/>
      <c r="GZ52" s="214"/>
      <c r="HA52" s="214"/>
      <c r="HB52" s="214"/>
      <c r="HC52" s="214"/>
      <c r="HD52" s="214"/>
      <c r="HE52" s="214"/>
      <c r="HF52" s="214"/>
      <c r="HG52" s="214"/>
      <c r="HH52" s="214"/>
      <c r="HI52" s="214"/>
      <c r="HJ52" s="214"/>
      <c r="HK52" s="214"/>
      <c r="HL52" s="214"/>
      <c r="HM52" s="214"/>
      <c r="HN52" s="214"/>
      <c r="HO52" s="214"/>
      <c r="HP52" s="214"/>
      <c r="HQ52" s="214"/>
      <c r="HR52" s="214"/>
      <c r="HS52" s="214"/>
      <c r="HT52" s="214"/>
      <c r="HU52" s="214"/>
      <c r="HV52" s="214"/>
      <c r="HW52" s="214"/>
      <c r="HX52" s="214"/>
      <c r="HY52" s="214"/>
      <c r="HZ52" s="214"/>
      <c r="IA52" s="214"/>
      <c r="IB52" s="214"/>
      <c r="IC52" s="214"/>
      <c r="ID52" s="214"/>
      <c r="IE52" s="214"/>
      <c r="IF52" s="214"/>
      <c r="IG52" s="214"/>
      <c r="IH52" s="214"/>
      <c r="II52" s="214"/>
      <c r="IJ52" s="214"/>
      <c r="IK52" s="214"/>
      <c r="IL52" s="214"/>
    </row>
    <row r="53" spans="1:246" ht="13.5">
      <c r="A53" s="209"/>
      <c r="B53" s="209"/>
      <c r="C53" s="753" t="s">
        <v>584</v>
      </c>
      <c r="D53" s="753"/>
      <c r="E53" s="753"/>
      <c r="F53" s="753"/>
      <c r="G53" s="753"/>
      <c r="H53" s="753"/>
      <c r="I53" s="753"/>
      <c r="J53" s="753"/>
      <c r="K53" s="753"/>
      <c r="L53" s="753"/>
      <c r="M53" s="753"/>
      <c r="N53" s="753"/>
      <c r="O53" s="753"/>
      <c r="P53" s="753"/>
      <c r="Q53" s="753"/>
      <c r="R53" s="753"/>
      <c r="S53" s="753"/>
      <c r="T53" s="753"/>
      <c r="U53" s="753"/>
      <c r="V53" s="753"/>
      <c r="W53" s="214"/>
      <c r="X53" s="214"/>
      <c r="Y53" s="214"/>
      <c r="Z53" s="214"/>
      <c r="AA53" s="214"/>
      <c r="AB53" s="214"/>
      <c r="AC53" s="214"/>
      <c r="AD53" s="214"/>
      <c r="AE53" s="214"/>
      <c r="AF53" s="214"/>
      <c r="AG53" s="214"/>
      <c r="AH53" s="214"/>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c r="BE53" s="214"/>
      <c r="BF53" s="214"/>
      <c r="BG53" s="214"/>
      <c r="BH53" s="214"/>
      <c r="BI53" s="214"/>
      <c r="BJ53" s="214"/>
      <c r="BK53" s="214"/>
      <c r="BL53" s="214"/>
      <c r="BM53" s="214"/>
      <c r="BN53" s="214"/>
      <c r="BO53" s="214"/>
      <c r="BP53" s="214"/>
      <c r="BQ53" s="214"/>
      <c r="BR53" s="214"/>
      <c r="BS53" s="214"/>
      <c r="BT53" s="214"/>
      <c r="BU53" s="214"/>
      <c r="BV53" s="214"/>
      <c r="BW53" s="214"/>
      <c r="BX53" s="214"/>
      <c r="BY53" s="214"/>
      <c r="BZ53" s="214"/>
      <c r="CA53" s="214"/>
      <c r="CB53" s="214"/>
      <c r="CC53" s="214"/>
      <c r="CD53" s="214"/>
      <c r="CE53" s="214"/>
      <c r="CF53" s="214"/>
      <c r="CG53" s="214"/>
      <c r="CH53" s="214"/>
      <c r="CI53" s="214"/>
      <c r="CJ53" s="214"/>
      <c r="CK53" s="214"/>
      <c r="CL53" s="214"/>
      <c r="CM53" s="214"/>
      <c r="CN53" s="214"/>
      <c r="CO53" s="214"/>
      <c r="CP53" s="214"/>
      <c r="CQ53" s="214"/>
      <c r="CR53" s="214"/>
      <c r="CS53" s="214"/>
      <c r="CT53" s="214"/>
      <c r="CU53" s="214"/>
      <c r="CV53" s="214"/>
      <c r="CW53" s="214"/>
      <c r="CX53" s="214"/>
      <c r="CY53" s="214"/>
      <c r="CZ53" s="214"/>
      <c r="DA53" s="214"/>
      <c r="DB53" s="214"/>
      <c r="DC53" s="214"/>
      <c r="DD53" s="214"/>
      <c r="DE53" s="214"/>
      <c r="DF53" s="214"/>
      <c r="DG53" s="214"/>
      <c r="DH53" s="214"/>
      <c r="DI53" s="214"/>
      <c r="DJ53" s="214"/>
      <c r="DK53" s="214"/>
      <c r="DL53" s="214"/>
      <c r="DM53" s="214"/>
      <c r="DN53" s="214"/>
      <c r="DO53" s="214"/>
      <c r="DP53" s="214"/>
      <c r="DQ53" s="214"/>
      <c r="DR53" s="214"/>
      <c r="DS53" s="214"/>
      <c r="DT53" s="214"/>
      <c r="DU53" s="214"/>
      <c r="DV53" s="214"/>
      <c r="DW53" s="214"/>
      <c r="DX53" s="214"/>
      <c r="DY53" s="214"/>
      <c r="DZ53" s="214"/>
      <c r="EA53" s="214"/>
      <c r="EB53" s="214"/>
      <c r="EC53" s="214"/>
      <c r="ED53" s="214"/>
      <c r="EE53" s="214"/>
      <c r="EF53" s="214"/>
      <c r="EG53" s="214"/>
      <c r="EH53" s="214"/>
      <c r="EI53" s="214"/>
      <c r="EJ53" s="214"/>
      <c r="EK53" s="214"/>
      <c r="EL53" s="214"/>
      <c r="EM53" s="214"/>
      <c r="EN53" s="214"/>
      <c r="EO53" s="214"/>
      <c r="EP53" s="214"/>
      <c r="EQ53" s="214"/>
      <c r="ER53" s="214"/>
      <c r="ES53" s="214"/>
      <c r="ET53" s="214"/>
      <c r="EU53" s="214"/>
      <c r="EV53" s="214"/>
      <c r="EW53" s="214"/>
      <c r="EX53" s="214"/>
      <c r="EY53" s="214"/>
      <c r="EZ53" s="214"/>
      <c r="FA53" s="214"/>
      <c r="FB53" s="214"/>
      <c r="FC53" s="214"/>
      <c r="FD53" s="214"/>
      <c r="FE53" s="214"/>
      <c r="FF53" s="214"/>
      <c r="FG53" s="214"/>
      <c r="FH53" s="214"/>
      <c r="FI53" s="214"/>
      <c r="FJ53" s="214"/>
      <c r="FK53" s="214"/>
      <c r="FL53" s="214"/>
      <c r="FM53" s="214"/>
      <c r="FN53" s="214"/>
      <c r="FO53" s="214"/>
      <c r="FP53" s="214"/>
      <c r="FQ53" s="214"/>
      <c r="FR53" s="214"/>
      <c r="FS53" s="214"/>
      <c r="FT53" s="214"/>
      <c r="FU53" s="214"/>
      <c r="FV53" s="214"/>
      <c r="FW53" s="214"/>
      <c r="FX53" s="214"/>
      <c r="FY53" s="214"/>
      <c r="FZ53" s="214"/>
      <c r="GA53" s="214"/>
      <c r="GB53" s="214"/>
      <c r="GC53" s="214"/>
      <c r="GD53" s="214"/>
      <c r="GE53" s="214"/>
      <c r="GF53" s="214"/>
      <c r="GG53" s="214"/>
      <c r="GH53" s="214"/>
      <c r="GI53" s="214"/>
      <c r="GJ53" s="214"/>
      <c r="GK53" s="214"/>
      <c r="GL53" s="214"/>
      <c r="GM53" s="214"/>
      <c r="GN53" s="214"/>
      <c r="GO53" s="214"/>
      <c r="GP53" s="214"/>
      <c r="GQ53" s="214"/>
      <c r="GR53" s="214"/>
      <c r="GS53" s="214"/>
      <c r="GT53" s="214"/>
      <c r="GU53" s="214"/>
      <c r="GV53" s="214"/>
      <c r="GW53" s="214"/>
      <c r="GX53" s="214"/>
      <c r="GY53" s="214"/>
      <c r="GZ53" s="214"/>
      <c r="HA53" s="214"/>
      <c r="HB53" s="214"/>
      <c r="HC53" s="214"/>
      <c r="HD53" s="214"/>
      <c r="HE53" s="214"/>
      <c r="HF53" s="214"/>
      <c r="HG53" s="214"/>
      <c r="HH53" s="214"/>
      <c r="HI53" s="214"/>
      <c r="HJ53" s="214"/>
      <c r="HK53" s="214"/>
      <c r="HL53" s="214"/>
      <c r="HM53" s="214"/>
      <c r="HN53" s="214"/>
      <c r="HO53" s="214"/>
      <c r="HP53" s="214"/>
      <c r="HQ53" s="214"/>
      <c r="HR53" s="214"/>
      <c r="HS53" s="214"/>
      <c r="HT53" s="214"/>
      <c r="HU53" s="214"/>
      <c r="HV53" s="214"/>
      <c r="HW53" s="214"/>
      <c r="HX53" s="214"/>
      <c r="HY53" s="214"/>
      <c r="HZ53" s="214"/>
      <c r="IA53" s="214"/>
      <c r="IB53" s="214"/>
      <c r="IC53" s="214"/>
      <c r="ID53" s="214"/>
      <c r="IE53" s="214"/>
      <c r="IF53" s="214"/>
      <c r="IG53" s="214"/>
      <c r="IH53" s="214"/>
      <c r="II53" s="214"/>
      <c r="IJ53" s="214"/>
      <c r="IK53" s="214"/>
      <c r="IL53" s="214"/>
    </row>
    <row r="54" spans="1:246">
      <c r="A54" s="209"/>
      <c r="B54" s="209"/>
      <c r="C54" s="753"/>
      <c r="D54" s="753"/>
      <c r="E54" s="753"/>
      <c r="F54" s="753"/>
      <c r="G54" s="753"/>
      <c r="H54" s="753"/>
      <c r="I54" s="753"/>
      <c r="J54" s="753"/>
      <c r="K54" s="753"/>
      <c r="L54" s="753"/>
      <c r="M54" s="753"/>
      <c r="N54" s="753"/>
      <c r="O54" s="753"/>
      <c r="P54" s="753"/>
      <c r="Q54" s="753"/>
      <c r="R54" s="753"/>
      <c r="S54" s="753"/>
      <c r="T54" s="753"/>
      <c r="U54" s="753"/>
      <c r="V54" s="753"/>
    </row>
    <row r="55" spans="1:246" ht="13.5">
      <c r="A55" s="209"/>
      <c r="B55" s="209"/>
      <c r="C55" s="209" t="s">
        <v>585</v>
      </c>
      <c r="D55" s="209"/>
      <c r="E55" s="209"/>
      <c r="F55" s="209"/>
      <c r="G55" s="209"/>
      <c r="H55" s="209"/>
      <c r="I55" s="209"/>
      <c r="J55" s="209"/>
      <c r="K55" s="209"/>
      <c r="L55" s="209"/>
      <c r="M55" s="209"/>
      <c r="N55" s="209"/>
      <c r="O55" s="209"/>
      <c r="P55" s="209"/>
      <c r="Q55" s="209"/>
      <c r="R55" s="209"/>
      <c r="S55" s="209"/>
      <c r="T55" s="209"/>
      <c r="U55" s="209"/>
      <c r="V55" s="209"/>
      <c r="W55" s="214"/>
      <c r="X55" s="214"/>
      <c r="Y55" s="214"/>
      <c r="Z55" s="214"/>
      <c r="AA55" s="214"/>
      <c r="AB55" s="214"/>
      <c r="AC55" s="214"/>
      <c r="AD55" s="214"/>
      <c r="AE55" s="214"/>
      <c r="AF55" s="214"/>
      <c r="AG55" s="214"/>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c r="BE55" s="214"/>
      <c r="BF55" s="214"/>
      <c r="BG55" s="214"/>
      <c r="BH55" s="214"/>
      <c r="BI55" s="214"/>
      <c r="BJ55" s="214"/>
      <c r="BK55" s="214"/>
      <c r="BL55" s="214"/>
      <c r="BM55" s="214"/>
      <c r="BN55" s="214"/>
      <c r="BO55" s="214"/>
      <c r="BP55" s="214"/>
      <c r="BQ55" s="214"/>
      <c r="BR55" s="214"/>
      <c r="BS55" s="214"/>
      <c r="BT55" s="214"/>
      <c r="BU55" s="214"/>
      <c r="BV55" s="214"/>
      <c r="BW55" s="214"/>
      <c r="BX55" s="214"/>
      <c r="BY55" s="214"/>
      <c r="BZ55" s="214"/>
      <c r="CA55" s="214"/>
      <c r="CB55" s="214"/>
      <c r="CC55" s="214"/>
      <c r="CD55" s="214"/>
      <c r="CE55" s="214"/>
      <c r="CF55" s="214"/>
      <c r="CG55" s="214"/>
      <c r="CH55" s="214"/>
      <c r="CI55" s="214"/>
      <c r="CJ55" s="214"/>
      <c r="CK55" s="214"/>
      <c r="CL55" s="214"/>
      <c r="CM55" s="214"/>
      <c r="CN55" s="214"/>
      <c r="CO55" s="214"/>
      <c r="CP55" s="214"/>
      <c r="CQ55" s="214"/>
      <c r="CR55" s="214"/>
      <c r="CS55" s="214"/>
      <c r="CT55" s="214"/>
      <c r="CU55" s="214"/>
      <c r="CV55" s="214"/>
      <c r="CW55" s="214"/>
      <c r="CX55" s="214"/>
      <c r="CY55" s="214"/>
      <c r="CZ55" s="214"/>
      <c r="DA55" s="214"/>
      <c r="DB55" s="214"/>
      <c r="DC55" s="214"/>
      <c r="DD55" s="214"/>
      <c r="DE55" s="214"/>
      <c r="DF55" s="214"/>
      <c r="DG55" s="214"/>
      <c r="DH55" s="214"/>
      <c r="DI55" s="214"/>
      <c r="DJ55" s="214"/>
      <c r="DK55" s="214"/>
      <c r="DL55" s="214"/>
      <c r="DM55" s="214"/>
      <c r="DN55" s="214"/>
      <c r="DO55" s="214"/>
      <c r="DP55" s="214"/>
      <c r="DQ55" s="214"/>
      <c r="DR55" s="214"/>
      <c r="DS55" s="214"/>
      <c r="DT55" s="214"/>
      <c r="DU55" s="214"/>
      <c r="DV55" s="214"/>
      <c r="DW55" s="214"/>
      <c r="DX55" s="214"/>
      <c r="DY55" s="214"/>
      <c r="DZ55" s="214"/>
      <c r="EA55" s="214"/>
      <c r="EB55" s="214"/>
      <c r="EC55" s="214"/>
      <c r="ED55" s="214"/>
      <c r="EE55" s="214"/>
      <c r="EF55" s="214"/>
      <c r="EG55" s="214"/>
      <c r="EH55" s="214"/>
      <c r="EI55" s="214"/>
      <c r="EJ55" s="214"/>
      <c r="EK55" s="214"/>
      <c r="EL55" s="214"/>
      <c r="EM55" s="214"/>
      <c r="EN55" s="214"/>
      <c r="EO55" s="214"/>
      <c r="EP55" s="214"/>
      <c r="EQ55" s="214"/>
      <c r="ER55" s="214"/>
      <c r="ES55" s="214"/>
      <c r="ET55" s="214"/>
      <c r="EU55" s="214"/>
      <c r="EV55" s="214"/>
      <c r="EW55" s="214"/>
      <c r="EX55" s="214"/>
      <c r="EY55" s="214"/>
      <c r="EZ55" s="214"/>
      <c r="FA55" s="214"/>
      <c r="FB55" s="214"/>
      <c r="FC55" s="214"/>
      <c r="FD55" s="214"/>
      <c r="FE55" s="214"/>
      <c r="FF55" s="214"/>
      <c r="FG55" s="214"/>
      <c r="FH55" s="214"/>
      <c r="FI55" s="214"/>
      <c r="FJ55" s="214"/>
      <c r="FK55" s="214"/>
      <c r="FL55" s="214"/>
      <c r="FM55" s="214"/>
      <c r="FN55" s="214"/>
      <c r="FO55" s="214"/>
      <c r="FP55" s="214"/>
      <c r="FQ55" s="214"/>
      <c r="FR55" s="214"/>
      <c r="FS55" s="214"/>
      <c r="FT55" s="214"/>
      <c r="FU55" s="214"/>
      <c r="FV55" s="214"/>
      <c r="FW55" s="214"/>
      <c r="FX55" s="214"/>
      <c r="FY55" s="214"/>
      <c r="FZ55" s="214"/>
      <c r="GA55" s="214"/>
      <c r="GB55" s="214"/>
      <c r="GC55" s="214"/>
      <c r="GD55" s="214"/>
      <c r="GE55" s="214"/>
      <c r="GF55" s="214"/>
      <c r="GG55" s="214"/>
      <c r="GH55" s="214"/>
      <c r="GI55" s="214"/>
      <c r="GJ55" s="214"/>
      <c r="GK55" s="214"/>
      <c r="GL55" s="214"/>
      <c r="GM55" s="214"/>
      <c r="GN55" s="214"/>
      <c r="GO55" s="214"/>
      <c r="GP55" s="214"/>
      <c r="GQ55" s="214"/>
      <c r="GR55" s="214"/>
      <c r="GS55" s="214"/>
      <c r="GT55" s="214"/>
      <c r="GU55" s="214"/>
      <c r="GV55" s="214"/>
      <c r="GW55" s="214"/>
      <c r="GX55" s="214"/>
      <c r="GY55" s="214"/>
      <c r="GZ55" s="214"/>
      <c r="HA55" s="214"/>
      <c r="HB55" s="214"/>
      <c r="HC55" s="214"/>
      <c r="HD55" s="214"/>
      <c r="HE55" s="214"/>
      <c r="HF55" s="214"/>
      <c r="HG55" s="214"/>
      <c r="HH55" s="214"/>
      <c r="HI55" s="214"/>
      <c r="HJ55" s="214"/>
      <c r="HK55" s="214"/>
      <c r="HL55" s="214"/>
      <c r="HM55" s="214"/>
      <c r="HN55" s="214"/>
      <c r="HO55" s="214"/>
      <c r="HP55" s="214"/>
      <c r="HQ55" s="214"/>
      <c r="HR55" s="214"/>
      <c r="HS55" s="214"/>
      <c r="HT55" s="214"/>
      <c r="HU55" s="214"/>
      <c r="HV55" s="214"/>
      <c r="HW55" s="214"/>
      <c r="HX55" s="214"/>
      <c r="HY55" s="214"/>
      <c r="HZ55" s="214"/>
      <c r="IA55" s="214"/>
      <c r="IB55" s="214"/>
      <c r="IC55" s="214"/>
      <c r="ID55" s="214"/>
      <c r="IE55" s="214"/>
      <c r="IF55" s="214"/>
      <c r="IG55" s="214"/>
      <c r="IH55" s="214"/>
      <c r="II55" s="214"/>
      <c r="IJ55" s="214"/>
      <c r="IK55" s="214"/>
      <c r="IL55" s="214"/>
    </row>
    <row r="56" spans="1:246" ht="13.5">
      <c r="A56" s="209"/>
      <c r="B56" s="209"/>
      <c r="C56" s="757" t="s">
        <v>586</v>
      </c>
      <c r="D56" s="757"/>
      <c r="E56" s="757"/>
      <c r="F56" s="757"/>
      <c r="G56" s="757"/>
      <c r="H56" s="757"/>
      <c r="I56" s="757"/>
      <c r="J56" s="757"/>
      <c r="K56" s="757"/>
      <c r="L56" s="757"/>
      <c r="M56" s="757"/>
      <c r="N56" s="757"/>
      <c r="O56" s="757"/>
      <c r="P56" s="757"/>
      <c r="Q56" s="757"/>
      <c r="R56" s="757"/>
      <c r="S56" s="757"/>
      <c r="T56" s="757"/>
      <c r="U56" s="757"/>
      <c r="V56" s="757"/>
      <c r="W56" s="214"/>
      <c r="X56" s="214"/>
      <c r="Y56" s="214"/>
      <c r="Z56" s="214"/>
      <c r="AA56" s="214"/>
      <c r="AB56" s="214"/>
      <c r="AC56" s="214"/>
      <c r="AD56" s="214"/>
      <c r="AE56" s="214"/>
      <c r="AF56" s="214"/>
      <c r="AG56" s="214"/>
      <c r="AH56" s="214"/>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c r="BE56" s="214"/>
      <c r="BF56" s="214"/>
      <c r="BG56" s="214"/>
      <c r="BH56" s="214"/>
      <c r="BI56" s="214"/>
      <c r="BJ56" s="214"/>
      <c r="BK56" s="214"/>
      <c r="BL56" s="214"/>
      <c r="BM56" s="214"/>
      <c r="BN56" s="214"/>
      <c r="BO56" s="214"/>
      <c r="BP56" s="214"/>
      <c r="BQ56" s="214"/>
      <c r="BR56" s="214"/>
      <c r="BS56" s="214"/>
      <c r="BT56" s="214"/>
      <c r="BU56" s="214"/>
      <c r="BV56" s="214"/>
      <c r="BW56" s="214"/>
      <c r="BX56" s="214"/>
      <c r="BY56" s="214"/>
      <c r="BZ56" s="214"/>
      <c r="CA56" s="214"/>
      <c r="CB56" s="214"/>
      <c r="CC56" s="214"/>
      <c r="CD56" s="214"/>
      <c r="CE56" s="214"/>
      <c r="CF56" s="214"/>
      <c r="CG56" s="214"/>
      <c r="CH56" s="214"/>
      <c r="CI56" s="214"/>
      <c r="CJ56" s="214"/>
      <c r="CK56" s="214"/>
      <c r="CL56" s="214"/>
      <c r="CM56" s="214"/>
      <c r="CN56" s="214"/>
      <c r="CO56" s="214"/>
      <c r="CP56" s="214"/>
      <c r="CQ56" s="214"/>
      <c r="CR56" s="214"/>
      <c r="CS56" s="214"/>
      <c r="CT56" s="214"/>
      <c r="CU56" s="214"/>
      <c r="CV56" s="214"/>
      <c r="CW56" s="214"/>
      <c r="CX56" s="214"/>
      <c r="CY56" s="214"/>
      <c r="CZ56" s="214"/>
      <c r="DA56" s="214"/>
      <c r="DB56" s="214"/>
      <c r="DC56" s="214"/>
      <c r="DD56" s="214"/>
      <c r="DE56" s="214"/>
      <c r="DF56" s="214"/>
      <c r="DG56" s="214"/>
      <c r="DH56" s="214"/>
      <c r="DI56" s="214"/>
      <c r="DJ56" s="214"/>
      <c r="DK56" s="214"/>
      <c r="DL56" s="214"/>
      <c r="DM56" s="214"/>
      <c r="DN56" s="214"/>
      <c r="DO56" s="214"/>
      <c r="DP56" s="214"/>
      <c r="DQ56" s="214"/>
      <c r="DR56" s="214"/>
      <c r="DS56" s="214"/>
      <c r="DT56" s="214"/>
      <c r="DU56" s="214"/>
      <c r="DV56" s="214"/>
      <c r="DW56" s="214"/>
      <c r="DX56" s="214"/>
      <c r="DY56" s="214"/>
      <c r="DZ56" s="214"/>
      <c r="EA56" s="214"/>
      <c r="EB56" s="214"/>
      <c r="EC56" s="214"/>
      <c r="ED56" s="214"/>
      <c r="EE56" s="214"/>
      <c r="EF56" s="214"/>
      <c r="EG56" s="214"/>
      <c r="EH56" s="214"/>
      <c r="EI56" s="214"/>
      <c r="EJ56" s="214"/>
      <c r="EK56" s="214"/>
      <c r="EL56" s="214"/>
      <c r="EM56" s="214"/>
      <c r="EN56" s="214"/>
      <c r="EO56" s="214"/>
      <c r="EP56" s="214"/>
      <c r="EQ56" s="214"/>
      <c r="ER56" s="214"/>
      <c r="ES56" s="214"/>
      <c r="ET56" s="214"/>
      <c r="EU56" s="214"/>
      <c r="EV56" s="214"/>
      <c r="EW56" s="214"/>
      <c r="EX56" s="214"/>
      <c r="EY56" s="214"/>
      <c r="EZ56" s="214"/>
      <c r="FA56" s="214"/>
      <c r="FB56" s="214"/>
      <c r="FC56" s="214"/>
      <c r="FD56" s="214"/>
      <c r="FE56" s="214"/>
      <c r="FF56" s="214"/>
      <c r="FG56" s="214"/>
      <c r="FH56" s="214"/>
      <c r="FI56" s="214"/>
      <c r="FJ56" s="214"/>
      <c r="FK56" s="214"/>
      <c r="FL56" s="214"/>
      <c r="FM56" s="214"/>
      <c r="FN56" s="214"/>
      <c r="FO56" s="214"/>
      <c r="FP56" s="214"/>
      <c r="FQ56" s="214"/>
      <c r="FR56" s="214"/>
      <c r="FS56" s="214"/>
      <c r="FT56" s="214"/>
      <c r="FU56" s="214"/>
      <c r="FV56" s="214"/>
      <c r="FW56" s="214"/>
      <c r="FX56" s="214"/>
      <c r="FY56" s="214"/>
      <c r="FZ56" s="214"/>
      <c r="GA56" s="214"/>
      <c r="GB56" s="214"/>
      <c r="GC56" s="214"/>
      <c r="GD56" s="214"/>
      <c r="GE56" s="214"/>
      <c r="GF56" s="214"/>
      <c r="GG56" s="214"/>
      <c r="GH56" s="214"/>
      <c r="GI56" s="214"/>
      <c r="GJ56" s="214"/>
      <c r="GK56" s="214"/>
      <c r="GL56" s="214"/>
      <c r="GM56" s="214"/>
      <c r="GN56" s="214"/>
      <c r="GO56" s="214"/>
      <c r="GP56" s="214"/>
      <c r="GQ56" s="214"/>
      <c r="GR56" s="214"/>
      <c r="GS56" s="214"/>
      <c r="GT56" s="214"/>
      <c r="GU56" s="214"/>
      <c r="GV56" s="214"/>
      <c r="GW56" s="214"/>
      <c r="GX56" s="214"/>
      <c r="GY56" s="214"/>
      <c r="GZ56" s="214"/>
      <c r="HA56" s="214"/>
      <c r="HB56" s="214"/>
      <c r="HC56" s="214"/>
      <c r="HD56" s="214"/>
      <c r="HE56" s="214"/>
      <c r="HF56" s="214"/>
      <c r="HG56" s="214"/>
      <c r="HH56" s="214"/>
      <c r="HI56" s="214"/>
      <c r="HJ56" s="214"/>
      <c r="HK56" s="214"/>
      <c r="HL56" s="214"/>
      <c r="HM56" s="214"/>
      <c r="HN56" s="214"/>
      <c r="HO56" s="214"/>
      <c r="HP56" s="214"/>
      <c r="HQ56" s="214"/>
      <c r="HR56" s="214"/>
      <c r="HS56" s="214"/>
      <c r="HT56" s="214"/>
      <c r="HU56" s="214"/>
      <c r="HV56" s="214"/>
      <c r="HW56" s="214"/>
      <c r="HX56" s="214"/>
      <c r="HY56" s="214"/>
      <c r="HZ56" s="214"/>
      <c r="IA56" s="214"/>
      <c r="IB56" s="214"/>
      <c r="IC56" s="214"/>
      <c r="ID56" s="214"/>
      <c r="IE56" s="214"/>
      <c r="IF56" s="214"/>
      <c r="IG56" s="214"/>
      <c r="IH56" s="214"/>
      <c r="II56" s="214"/>
      <c r="IJ56" s="214"/>
      <c r="IK56" s="214"/>
      <c r="IL56" s="214"/>
    </row>
    <row r="57" spans="1:246" ht="13.5">
      <c r="A57" s="214"/>
      <c r="B57" s="214"/>
      <c r="C57" s="758"/>
      <c r="D57" s="758"/>
      <c r="E57" s="758"/>
      <c r="F57" s="758"/>
      <c r="G57" s="758"/>
      <c r="H57" s="758"/>
      <c r="I57" s="758"/>
      <c r="J57" s="758"/>
      <c r="K57" s="758"/>
      <c r="L57" s="758"/>
      <c r="M57" s="758"/>
      <c r="N57" s="758"/>
      <c r="O57" s="758"/>
      <c r="P57" s="758"/>
      <c r="Q57" s="758"/>
      <c r="R57" s="758"/>
      <c r="S57" s="758"/>
      <c r="T57" s="758"/>
      <c r="U57" s="758"/>
      <c r="V57" s="758"/>
      <c r="W57" s="758"/>
      <c r="X57" s="758"/>
      <c r="Y57" s="758"/>
      <c r="Z57" s="758"/>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c r="BE57" s="214"/>
      <c r="BF57" s="214"/>
      <c r="BG57" s="214"/>
      <c r="BH57" s="214"/>
      <c r="BI57" s="214"/>
      <c r="BJ57" s="214"/>
      <c r="BK57" s="214"/>
      <c r="BL57" s="214"/>
      <c r="BM57" s="214"/>
      <c r="BN57" s="214"/>
      <c r="BO57" s="214"/>
      <c r="BP57" s="214"/>
      <c r="BQ57" s="214"/>
      <c r="BR57" s="214"/>
      <c r="BS57" s="214"/>
      <c r="BT57" s="214"/>
      <c r="BU57" s="214"/>
      <c r="BV57" s="214"/>
      <c r="BW57" s="214"/>
      <c r="BX57" s="214"/>
      <c r="BY57" s="214"/>
      <c r="BZ57" s="214"/>
      <c r="CA57" s="214"/>
      <c r="CB57" s="214"/>
      <c r="CC57" s="214"/>
      <c r="CD57" s="214"/>
      <c r="CE57" s="214"/>
      <c r="CF57" s="214"/>
      <c r="CG57" s="214"/>
      <c r="CH57" s="214"/>
      <c r="CI57" s="214"/>
      <c r="CJ57" s="214"/>
      <c r="CK57" s="214"/>
      <c r="CL57" s="214"/>
      <c r="CM57" s="214"/>
      <c r="CN57" s="214"/>
      <c r="CO57" s="214"/>
      <c r="CP57" s="214"/>
      <c r="CQ57" s="214"/>
      <c r="CR57" s="214"/>
      <c r="CS57" s="214"/>
      <c r="CT57" s="214"/>
      <c r="CU57" s="214"/>
      <c r="CV57" s="214"/>
      <c r="CW57" s="214"/>
      <c r="CX57" s="214"/>
      <c r="CY57" s="214"/>
      <c r="CZ57" s="214"/>
      <c r="DA57" s="214"/>
      <c r="DB57" s="214"/>
      <c r="DC57" s="214"/>
      <c r="DD57" s="214"/>
      <c r="DE57" s="214"/>
      <c r="DF57" s="214"/>
      <c r="DG57" s="214"/>
      <c r="DH57" s="214"/>
      <c r="DI57" s="214"/>
      <c r="DJ57" s="214"/>
      <c r="DK57" s="214"/>
      <c r="DL57" s="214"/>
      <c r="DM57" s="214"/>
      <c r="DN57" s="214"/>
      <c r="DO57" s="214"/>
      <c r="DP57" s="214"/>
      <c r="DQ57" s="214"/>
      <c r="DR57" s="214"/>
      <c r="DS57" s="214"/>
      <c r="DT57" s="214"/>
      <c r="DU57" s="214"/>
      <c r="DV57" s="214"/>
      <c r="DW57" s="214"/>
      <c r="DX57" s="214"/>
      <c r="DY57" s="214"/>
      <c r="DZ57" s="214"/>
      <c r="EA57" s="214"/>
      <c r="EB57" s="214"/>
      <c r="EC57" s="214"/>
      <c r="ED57" s="214"/>
      <c r="EE57" s="214"/>
      <c r="EF57" s="214"/>
      <c r="EG57" s="214"/>
      <c r="EH57" s="214"/>
      <c r="EI57" s="214"/>
      <c r="EJ57" s="214"/>
      <c r="EK57" s="214"/>
      <c r="EL57" s="214"/>
      <c r="EM57" s="214"/>
      <c r="EN57" s="214"/>
      <c r="EO57" s="214"/>
      <c r="EP57" s="214"/>
      <c r="EQ57" s="214"/>
      <c r="ER57" s="214"/>
      <c r="ES57" s="214"/>
      <c r="ET57" s="214"/>
      <c r="EU57" s="214"/>
      <c r="EV57" s="214"/>
      <c r="EW57" s="214"/>
      <c r="EX57" s="214"/>
      <c r="EY57" s="214"/>
      <c r="EZ57" s="214"/>
      <c r="FA57" s="214"/>
      <c r="FB57" s="214"/>
      <c r="FC57" s="214"/>
      <c r="FD57" s="214"/>
      <c r="FE57" s="214"/>
      <c r="FF57" s="214"/>
      <c r="FG57" s="214"/>
      <c r="FH57" s="214"/>
      <c r="FI57" s="214"/>
      <c r="FJ57" s="214"/>
      <c r="FK57" s="214"/>
      <c r="FL57" s="214"/>
      <c r="FM57" s="214"/>
      <c r="FN57" s="214"/>
      <c r="FO57" s="214"/>
      <c r="FP57" s="214"/>
      <c r="FQ57" s="214"/>
      <c r="FR57" s="214"/>
      <c r="FS57" s="214"/>
      <c r="FT57" s="214"/>
      <c r="FU57" s="214"/>
      <c r="FV57" s="214"/>
      <c r="FW57" s="214"/>
      <c r="FX57" s="214"/>
      <c r="FY57" s="214"/>
      <c r="FZ57" s="214"/>
      <c r="GA57" s="214"/>
      <c r="GB57" s="214"/>
      <c r="GC57" s="214"/>
      <c r="GD57" s="214"/>
      <c r="GE57" s="214"/>
      <c r="GF57" s="214"/>
      <c r="GG57" s="214"/>
      <c r="GH57" s="214"/>
      <c r="GI57" s="214"/>
      <c r="GJ57" s="214"/>
      <c r="GK57" s="214"/>
      <c r="GL57" s="214"/>
      <c r="GM57" s="214"/>
      <c r="GN57" s="214"/>
      <c r="GO57" s="214"/>
      <c r="GP57" s="214"/>
      <c r="GQ57" s="214"/>
      <c r="GR57" s="214"/>
      <c r="GS57" s="214"/>
      <c r="GT57" s="214"/>
      <c r="GU57" s="214"/>
      <c r="GV57" s="214"/>
      <c r="GW57" s="214"/>
      <c r="GX57" s="214"/>
      <c r="GY57" s="214"/>
      <c r="GZ57" s="214"/>
      <c r="HA57" s="214"/>
      <c r="HB57" s="214"/>
      <c r="HC57" s="214"/>
      <c r="HD57" s="214"/>
      <c r="HE57" s="214"/>
      <c r="HF57" s="214"/>
      <c r="HG57" s="214"/>
      <c r="HH57" s="214"/>
      <c r="HI57" s="214"/>
      <c r="HJ57" s="214"/>
      <c r="HK57" s="214"/>
      <c r="HL57" s="214"/>
      <c r="HM57" s="214"/>
      <c r="HN57" s="214"/>
      <c r="HO57" s="214"/>
      <c r="HP57" s="214"/>
      <c r="HQ57" s="214"/>
      <c r="HR57" s="214"/>
      <c r="HS57" s="214"/>
      <c r="HT57" s="214"/>
      <c r="HU57" s="214"/>
      <c r="HV57" s="214"/>
      <c r="HW57" s="214"/>
      <c r="HX57" s="214"/>
      <c r="HY57" s="214"/>
      <c r="HZ57" s="214"/>
      <c r="IA57" s="214"/>
      <c r="IB57" s="214"/>
      <c r="IC57" s="214"/>
      <c r="ID57" s="214"/>
      <c r="IE57" s="214"/>
      <c r="IF57" s="214"/>
      <c r="IG57" s="214"/>
      <c r="IH57" s="214"/>
      <c r="II57" s="214"/>
      <c r="IJ57" s="214"/>
      <c r="IK57" s="214"/>
      <c r="IL57" s="214"/>
    </row>
    <row r="58" spans="1:246">
      <c r="A58" s="210" t="s">
        <v>587</v>
      </c>
    </row>
    <row r="59" spans="1:246">
      <c r="A59" s="755" t="s">
        <v>588</v>
      </c>
      <c r="B59" s="755"/>
      <c r="C59" s="755"/>
      <c r="D59" s="755"/>
      <c r="E59" s="755"/>
      <c r="F59" s="755"/>
      <c r="G59" s="755"/>
      <c r="H59" s="755" t="s">
        <v>589</v>
      </c>
      <c r="I59" s="755"/>
      <c r="J59" s="755"/>
      <c r="K59" s="755"/>
      <c r="L59" s="755"/>
      <c r="M59" s="755"/>
    </row>
    <row r="60" spans="1:246">
      <c r="A60" s="755"/>
      <c r="B60" s="755"/>
      <c r="C60" s="755"/>
      <c r="D60" s="755"/>
      <c r="E60" s="755"/>
      <c r="F60" s="755"/>
      <c r="G60" s="755"/>
      <c r="H60" s="755" t="s">
        <v>590</v>
      </c>
      <c r="I60" s="755"/>
      <c r="J60" s="755"/>
      <c r="K60" s="755" t="s">
        <v>591</v>
      </c>
      <c r="L60" s="755"/>
      <c r="M60" s="755"/>
    </row>
    <row r="61" spans="1:246">
      <c r="A61" s="755" t="s">
        <v>574</v>
      </c>
      <c r="B61" s="755"/>
      <c r="C61" s="755"/>
      <c r="D61" s="755"/>
      <c r="E61" s="755"/>
      <c r="F61" s="755"/>
      <c r="G61" s="755"/>
      <c r="H61" s="751"/>
      <c r="I61" s="751"/>
      <c r="J61" s="751"/>
      <c r="K61" s="751"/>
      <c r="L61" s="751"/>
      <c r="M61" s="751"/>
      <c r="N61" s="211"/>
      <c r="O61" s="211"/>
      <c r="P61" s="211"/>
      <c r="Q61" s="211"/>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c r="BR61" s="211"/>
      <c r="BS61" s="211"/>
      <c r="BT61" s="211"/>
      <c r="BU61" s="211"/>
      <c r="BV61" s="211"/>
      <c r="BW61" s="211"/>
      <c r="BX61" s="211"/>
      <c r="BY61" s="211"/>
      <c r="BZ61" s="211"/>
      <c r="CA61" s="211"/>
      <c r="CB61" s="211"/>
      <c r="CC61" s="211"/>
      <c r="CD61" s="211"/>
      <c r="CE61" s="211"/>
      <c r="CF61" s="211"/>
      <c r="CG61" s="211"/>
      <c r="CH61" s="211"/>
      <c r="CI61" s="211"/>
      <c r="CJ61" s="211"/>
      <c r="CK61" s="211"/>
      <c r="CL61" s="211"/>
      <c r="CM61" s="211"/>
      <c r="CN61" s="211"/>
      <c r="CO61" s="211"/>
      <c r="CP61" s="211"/>
      <c r="CQ61" s="211"/>
      <c r="CR61" s="211"/>
      <c r="CS61" s="211"/>
      <c r="CT61" s="211"/>
      <c r="CU61" s="211"/>
      <c r="CV61" s="211"/>
      <c r="CW61" s="211"/>
      <c r="CX61" s="211"/>
      <c r="CY61" s="211"/>
      <c r="CZ61" s="211"/>
      <c r="DA61" s="211"/>
      <c r="DB61" s="211"/>
      <c r="DC61" s="211"/>
      <c r="DD61" s="211"/>
      <c r="DE61" s="211"/>
      <c r="DF61" s="211"/>
      <c r="DG61" s="211"/>
      <c r="DH61" s="211"/>
      <c r="DI61" s="211"/>
      <c r="DJ61" s="211"/>
      <c r="DK61" s="211"/>
      <c r="DL61" s="211"/>
      <c r="DM61" s="211"/>
      <c r="DN61" s="211"/>
      <c r="DO61" s="211"/>
      <c r="DP61" s="211"/>
      <c r="DQ61" s="211"/>
      <c r="DR61" s="211"/>
      <c r="DS61" s="211"/>
      <c r="DT61" s="211"/>
      <c r="DU61" s="211"/>
      <c r="DV61" s="211"/>
      <c r="DW61" s="211"/>
      <c r="DX61" s="211"/>
      <c r="DY61" s="211"/>
      <c r="DZ61" s="211"/>
      <c r="EA61" s="211"/>
      <c r="EB61" s="211"/>
      <c r="EC61" s="211"/>
      <c r="ED61" s="211"/>
      <c r="EE61" s="211"/>
      <c r="EF61" s="211"/>
      <c r="EG61" s="211"/>
      <c r="EH61" s="211"/>
      <c r="EI61" s="211"/>
      <c r="EJ61" s="211"/>
      <c r="EK61" s="211"/>
      <c r="EL61" s="211"/>
      <c r="EM61" s="211"/>
      <c r="EN61" s="211"/>
      <c r="EO61" s="211"/>
      <c r="EP61" s="211"/>
      <c r="EQ61" s="211"/>
      <c r="ER61" s="211"/>
      <c r="ES61" s="211"/>
      <c r="ET61" s="211"/>
      <c r="EU61" s="211"/>
      <c r="EV61" s="211"/>
      <c r="EW61" s="211"/>
      <c r="EX61" s="211"/>
      <c r="EY61" s="211"/>
      <c r="EZ61" s="211"/>
      <c r="FA61" s="211"/>
      <c r="FB61" s="211"/>
      <c r="FC61" s="211"/>
      <c r="FD61" s="211"/>
      <c r="FE61" s="211"/>
      <c r="FF61" s="211"/>
      <c r="FG61" s="211"/>
      <c r="FH61" s="211"/>
      <c r="FI61" s="211"/>
      <c r="FJ61" s="211"/>
      <c r="FK61" s="211"/>
      <c r="FL61" s="211"/>
      <c r="FM61" s="211"/>
      <c r="FN61" s="211"/>
      <c r="FO61" s="211"/>
      <c r="FP61" s="211"/>
      <c r="FQ61" s="211"/>
      <c r="FR61" s="211"/>
      <c r="FS61" s="211"/>
      <c r="FT61" s="211"/>
      <c r="FU61" s="211"/>
      <c r="FV61" s="211"/>
      <c r="FW61" s="211"/>
      <c r="FX61" s="211"/>
      <c r="FY61" s="211"/>
      <c r="FZ61" s="211"/>
      <c r="GA61" s="211"/>
      <c r="GB61" s="211"/>
      <c r="GC61" s="211"/>
      <c r="GD61" s="211"/>
      <c r="GE61" s="211"/>
      <c r="GF61" s="211"/>
      <c r="GG61" s="211"/>
      <c r="GH61" s="211"/>
      <c r="GI61" s="211"/>
      <c r="GJ61" s="211"/>
      <c r="GK61" s="211"/>
      <c r="GL61" s="211"/>
      <c r="GM61" s="211"/>
      <c r="GN61" s="211"/>
      <c r="GO61" s="211"/>
      <c r="GP61" s="211"/>
      <c r="GQ61" s="211"/>
      <c r="GR61" s="211"/>
      <c r="GS61" s="211"/>
      <c r="GT61" s="211"/>
      <c r="GU61" s="211"/>
      <c r="GV61" s="211"/>
      <c r="GW61" s="211"/>
      <c r="GX61" s="211"/>
      <c r="GY61" s="211"/>
      <c r="GZ61" s="211"/>
      <c r="HA61" s="211"/>
      <c r="HB61" s="211"/>
      <c r="HC61" s="211"/>
      <c r="HD61" s="211"/>
      <c r="HE61" s="211"/>
      <c r="HF61" s="211"/>
      <c r="HG61" s="211"/>
      <c r="HH61" s="211"/>
      <c r="HI61" s="211"/>
      <c r="HJ61" s="211"/>
      <c r="HK61" s="211"/>
      <c r="HL61" s="211"/>
      <c r="HM61" s="211"/>
      <c r="HN61" s="211"/>
      <c r="HO61" s="211"/>
      <c r="HP61" s="211"/>
      <c r="HQ61" s="211"/>
      <c r="HR61" s="211"/>
      <c r="HS61" s="211"/>
      <c r="HT61" s="211"/>
      <c r="HU61" s="211"/>
      <c r="HV61" s="211"/>
      <c r="HW61" s="211"/>
      <c r="HX61" s="211"/>
      <c r="HY61" s="211"/>
      <c r="HZ61" s="211"/>
      <c r="IA61" s="211"/>
      <c r="IB61" s="211"/>
      <c r="IC61" s="211"/>
      <c r="ID61" s="211"/>
      <c r="IE61" s="211"/>
      <c r="IF61" s="211"/>
      <c r="IG61" s="211"/>
      <c r="IH61" s="211"/>
      <c r="II61" s="211"/>
      <c r="IJ61" s="211"/>
      <c r="IK61" s="211"/>
      <c r="IL61" s="211"/>
    </row>
    <row r="62" spans="1:246">
      <c r="A62" s="755" t="s">
        <v>573</v>
      </c>
      <c r="B62" s="755"/>
      <c r="C62" s="755"/>
      <c r="D62" s="755"/>
      <c r="E62" s="755"/>
      <c r="F62" s="755"/>
      <c r="G62" s="755"/>
      <c r="H62" s="751"/>
      <c r="I62" s="751"/>
      <c r="J62" s="751"/>
      <c r="K62" s="751"/>
      <c r="L62" s="751"/>
      <c r="M62" s="75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c r="CF62" s="211"/>
      <c r="CG62" s="211"/>
      <c r="CH62" s="211"/>
      <c r="CI62" s="211"/>
      <c r="CJ62" s="211"/>
      <c r="CK62" s="211"/>
      <c r="CL62" s="211"/>
      <c r="CM62" s="211"/>
      <c r="CN62" s="211"/>
      <c r="CO62" s="211"/>
      <c r="CP62" s="211"/>
      <c r="CQ62" s="211"/>
      <c r="CR62" s="211"/>
      <c r="CS62" s="211"/>
      <c r="CT62" s="211"/>
      <c r="CU62" s="211"/>
      <c r="CV62" s="211"/>
      <c r="CW62" s="211"/>
      <c r="CX62" s="211"/>
      <c r="CY62" s="211"/>
      <c r="CZ62" s="211"/>
      <c r="DA62" s="211"/>
      <c r="DB62" s="211"/>
      <c r="DC62" s="211"/>
      <c r="DD62" s="211"/>
      <c r="DE62" s="211"/>
      <c r="DF62" s="211"/>
      <c r="DG62" s="211"/>
      <c r="DH62" s="211"/>
      <c r="DI62" s="211"/>
      <c r="DJ62" s="211"/>
      <c r="DK62" s="211"/>
      <c r="DL62" s="211"/>
      <c r="DM62" s="211"/>
      <c r="DN62" s="211"/>
      <c r="DO62" s="211"/>
      <c r="DP62" s="211"/>
      <c r="DQ62" s="211"/>
      <c r="DR62" s="211"/>
      <c r="DS62" s="211"/>
      <c r="DT62" s="211"/>
      <c r="DU62" s="211"/>
      <c r="DV62" s="211"/>
      <c r="DW62" s="211"/>
      <c r="DX62" s="211"/>
      <c r="DY62" s="211"/>
      <c r="DZ62" s="211"/>
      <c r="EA62" s="211"/>
      <c r="EB62" s="211"/>
      <c r="EC62" s="211"/>
      <c r="ED62" s="211"/>
      <c r="EE62" s="211"/>
      <c r="EF62" s="211"/>
      <c r="EG62" s="211"/>
      <c r="EH62" s="211"/>
      <c r="EI62" s="211"/>
      <c r="EJ62" s="211"/>
      <c r="EK62" s="211"/>
      <c r="EL62" s="211"/>
      <c r="EM62" s="211"/>
      <c r="EN62" s="211"/>
      <c r="EO62" s="211"/>
      <c r="EP62" s="211"/>
      <c r="EQ62" s="211"/>
      <c r="ER62" s="211"/>
      <c r="ES62" s="211"/>
      <c r="ET62" s="211"/>
      <c r="EU62" s="211"/>
      <c r="EV62" s="211"/>
      <c r="EW62" s="211"/>
      <c r="EX62" s="211"/>
      <c r="EY62" s="211"/>
      <c r="EZ62" s="211"/>
      <c r="FA62" s="211"/>
      <c r="FB62" s="211"/>
      <c r="FC62" s="211"/>
      <c r="FD62" s="211"/>
      <c r="FE62" s="211"/>
      <c r="FF62" s="211"/>
      <c r="FG62" s="211"/>
      <c r="FH62" s="211"/>
      <c r="FI62" s="211"/>
      <c r="FJ62" s="211"/>
      <c r="FK62" s="211"/>
      <c r="FL62" s="211"/>
      <c r="FM62" s="211"/>
      <c r="FN62" s="211"/>
      <c r="FO62" s="211"/>
      <c r="FP62" s="211"/>
      <c r="FQ62" s="211"/>
      <c r="FR62" s="211"/>
      <c r="FS62" s="211"/>
      <c r="FT62" s="211"/>
      <c r="FU62" s="211"/>
      <c r="FV62" s="211"/>
      <c r="FW62" s="211"/>
      <c r="FX62" s="211"/>
      <c r="FY62" s="211"/>
      <c r="FZ62" s="211"/>
      <c r="GA62" s="211"/>
      <c r="GB62" s="211"/>
      <c r="GC62" s="211"/>
      <c r="GD62" s="211"/>
      <c r="GE62" s="211"/>
      <c r="GF62" s="211"/>
      <c r="GG62" s="211"/>
      <c r="GH62" s="211"/>
      <c r="GI62" s="211"/>
      <c r="GJ62" s="211"/>
      <c r="GK62" s="211"/>
      <c r="GL62" s="211"/>
      <c r="GM62" s="211"/>
      <c r="GN62" s="211"/>
      <c r="GO62" s="211"/>
      <c r="GP62" s="211"/>
      <c r="GQ62" s="211"/>
      <c r="GR62" s="211"/>
      <c r="GS62" s="211"/>
      <c r="GT62" s="211"/>
      <c r="GU62" s="211"/>
      <c r="GV62" s="211"/>
      <c r="GW62" s="211"/>
      <c r="GX62" s="211"/>
      <c r="GY62" s="211"/>
      <c r="GZ62" s="211"/>
      <c r="HA62" s="211"/>
      <c r="HB62" s="211"/>
      <c r="HC62" s="211"/>
      <c r="HD62" s="211"/>
      <c r="HE62" s="211"/>
      <c r="HF62" s="211"/>
      <c r="HG62" s="211"/>
      <c r="HH62" s="211"/>
      <c r="HI62" s="211"/>
      <c r="HJ62" s="211"/>
      <c r="HK62" s="211"/>
      <c r="HL62" s="211"/>
      <c r="HM62" s="211"/>
      <c r="HN62" s="211"/>
      <c r="HO62" s="211"/>
      <c r="HP62" s="211"/>
      <c r="HQ62" s="211"/>
      <c r="HR62" s="211"/>
      <c r="HS62" s="211"/>
      <c r="HT62" s="211"/>
      <c r="HU62" s="211"/>
      <c r="HV62" s="211"/>
      <c r="HW62" s="211"/>
      <c r="HX62" s="211"/>
      <c r="HY62" s="211"/>
      <c r="HZ62" s="211"/>
      <c r="IA62" s="211"/>
      <c r="IB62" s="211"/>
      <c r="IC62" s="211"/>
      <c r="ID62" s="211"/>
      <c r="IE62" s="211"/>
      <c r="IF62" s="211"/>
      <c r="IG62" s="211"/>
      <c r="IH62" s="211"/>
      <c r="II62" s="211"/>
      <c r="IJ62" s="211"/>
      <c r="IK62" s="211"/>
      <c r="IL62" s="211"/>
    </row>
    <row r="63" spans="1:246">
      <c r="A63" s="755" t="s">
        <v>592</v>
      </c>
      <c r="B63" s="755"/>
      <c r="C63" s="755"/>
      <c r="D63" s="755"/>
      <c r="E63" s="755"/>
      <c r="F63" s="755"/>
      <c r="G63" s="755"/>
      <c r="H63" s="751"/>
      <c r="I63" s="751"/>
      <c r="J63" s="751"/>
      <c r="K63" s="751"/>
      <c r="L63" s="751"/>
      <c r="M63" s="751"/>
      <c r="N63" s="211"/>
      <c r="O63" s="211"/>
      <c r="P63" s="211"/>
      <c r="Q63" s="211"/>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c r="BT63" s="211"/>
      <c r="BU63" s="211"/>
      <c r="BV63" s="211"/>
      <c r="BW63" s="211"/>
      <c r="BX63" s="211"/>
      <c r="BY63" s="211"/>
      <c r="BZ63" s="211"/>
      <c r="CA63" s="211"/>
      <c r="CB63" s="211"/>
      <c r="CC63" s="211"/>
      <c r="CD63" s="211"/>
      <c r="CE63" s="211"/>
      <c r="CF63" s="211"/>
      <c r="CG63" s="211"/>
      <c r="CH63" s="211"/>
      <c r="CI63" s="211"/>
      <c r="CJ63" s="211"/>
      <c r="CK63" s="211"/>
      <c r="CL63" s="211"/>
      <c r="CM63" s="211"/>
      <c r="CN63" s="211"/>
      <c r="CO63" s="211"/>
      <c r="CP63" s="211"/>
      <c r="CQ63" s="211"/>
      <c r="CR63" s="211"/>
      <c r="CS63" s="211"/>
      <c r="CT63" s="211"/>
      <c r="CU63" s="211"/>
      <c r="CV63" s="211"/>
      <c r="CW63" s="211"/>
      <c r="CX63" s="211"/>
      <c r="CY63" s="211"/>
      <c r="CZ63" s="211"/>
      <c r="DA63" s="211"/>
      <c r="DB63" s="211"/>
      <c r="DC63" s="211"/>
      <c r="DD63" s="211"/>
      <c r="DE63" s="211"/>
      <c r="DF63" s="211"/>
      <c r="DG63" s="211"/>
      <c r="DH63" s="211"/>
      <c r="DI63" s="211"/>
      <c r="DJ63" s="211"/>
      <c r="DK63" s="211"/>
      <c r="DL63" s="211"/>
      <c r="DM63" s="211"/>
      <c r="DN63" s="211"/>
      <c r="DO63" s="211"/>
      <c r="DP63" s="211"/>
      <c r="DQ63" s="211"/>
      <c r="DR63" s="211"/>
      <c r="DS63" s="211"/>
      <c r="DT63" s="211"/>
      <c r="DU63" s="211"/>
      <c r="DV63" s="211"/>
      <c r="DW63" s="211"/>
      <c r="DX63" s="211"/>
      <c r="DY63" s="211"/>
      <c r="DZ63" s="211"/>
      <c r="EA63" s="211"/>
      <c r="EB63" s="211"/>
      <c r="EC63" s="211"/>
      <c r="ED63" s="211"/>
      <c r="EE63" s="211"/>
      <c r="EF63" s="211"/>
      <c r="EG63" s="211"/>
      <c r="EH63" s="211"/>
      <c r="EI63" s="211"/>
      <c r="EJ63" s="211"/>
      <c r="EK63" s="211"/>
      <c r="EL63" s="211"/>
      <c r="EM63" s="211"/>
      <c r="EN63" s="211"/>
      <c r="EO63" s="211"/>
      <c r="EP63" s="211"/>
      <c r="EQ63" s="211"/>
      <c r="ER63" s="211"/>
      <c r="ES63" s="211"/>
      <c r="ET63" s="211"/>
      <c r="EU63" s="211"/>
      <c r="EV63" s="211"/>
      <c r="EW63" s="211"/>
      <c r="EX63" s="211"/>
      <c r="EY63" s="211"/>
      <c r="EZ63" s="211"/>
      <c r="FA63" s="211"/>
      <c r="FB63" s="211"/>
      <c r="FC63" s="211"/>
      <c r="FD63" s="211"/>
      <c r="FE63" s="211"/>
      <c r="FF63" s="211"/>
      <c r="FG63" s="211"/>
      <c r="FH63" s="211"/>
      <c r="FI63" s="211"/>
      <c r="FJ63" s="211"/>
      <c r="FK63" s="211"/>
      <c r="FL63" s="211"/>
      <c r="FM63" s="211"/>
      <c r="FN63" s="211"/>
      <c r="FO63" s="211"/>
      <c r="FP63" s="211"/>
      <c r="FQ63" s="211"/>
      <c r="FR63" s="211"/>
      <c r="FS63" s="211"/>
      <c r="FT63" s="211"/>
      <c r="FU63" s="211"/>
      <c r="FV63" s="211"/>
      <c r="FW63" s="211"/>
      <c r="FX63" s="211"/>
      <c r="FY63" s="211"/>
      <c r="FZ63" s="211"/>
      <c r="GA63" s="211"/>
      <c r="GB63" s="211"/>
      <c r="GC63" s="211"/>
      <c r="GD63" s="211"/>
      <c r="GE63" s="211"/>
      <c r="GF63" s="211"/>
      <c r="GG63" s="211"/>
      <c r="GH63" s="211"/>
      <c r="GI63" s="211"/>
      <c r="GJ63" s="211"/>
      <c r="GK63" s="211"/>
      <c r="GL63" s="211"/>
      <c r="GM63" s="211"/>
      <c r="GN63" s="211"/>
      <c r="GO63" s="211"/>
      <c r="GP63" s="211"/>
      <c r="GQ63" s="211"/>
      <c r="GR63" s="211"/>
      <c r="GS63" s="211"/>
      <c r="GT63" s="211"/>
      <c r="GU63" s="211"/>
      <c r="GV63" s="211"/>
      <c r="GW63" s="211"/>
      <c r="GX63" s="211"/>
      <c r="GY63" s="211"/>
      <c r="GZ63" s="211"/>
      <c r="HA63" s="211"/>
      <c r="HB63" s="211"/>
      <c r="HC63" s="211"/>
      <c r="HD63" s="211"/>
      <c r="HE63" s="211"/>
      <c r="HF63" s="211"/>
      <c r="HG63" s="211"/>
      <c r="HH63" s="211"/>
      <c r="HI63" s="211"/>
      <c r="HJ63" s="211"/>
      <c r="HK63" s="211"/>
      <c r="HL63" s="211"/>
      <c r="HM63" s="211"/>
      <c r="HN63" s="211"/>
      <c r="HO63" s="211"/>
      <c r="HP63" s="211"/>
      <c r="HQ63" s="211"/>
      <c r="HR63" s="211"/>
      <c r="HS63" s="211"/>
      <c r="HT63" s="211"/>
      <c r="HU63" s="211"/>
      <c r="HV63" s="211"/>
      <c r="HW63" s="211"/>
      <c r="HX63" s="211"/>
      <c r="HY63" s="211"/>
      <c r="HZ63" s="211"/>
      <c r="IA63" s="211"/>
      <c r="IB63" s="211"/>
      <c r="IC63" s="211"/>
      <c r="ID63" s="211"/>
      <c r="IE63" s="211"/>
      <c r="IF63" s="211"/>
      <c r="IG63" s="211"/>
      <c r="IH63" s="211"/>
      <c r="II63" s="211"/>
      <c r="IJ63" s="211"/>
      <c r="IK63" s="211"/>
      <c r="IL63" s="211"/>
    </row>
    <row r="64" spans="1:246">
      <c r="A64" s="755" t="s">
        <v>593</v>
      </c>
      <c r="B64" s="755"/>
      <c r="C64" s="755"/>
      <c r="D64" s="755"/>
      <c r="E64" s="755"/>
      <c r="F64" s="755"/>
      <c r="G64" s="755"/>
      <c r="H64" s="751"/>
      <c r="I64" s="751"/>
      <c r="J64" s="751"/>
      <c r="K64" s="751"/>
      <c r="L64" s="751"/>
      <c r="M64" s="751"/>
      <c r="N64" s="211"/>
      <c r="O64" s="211"/>
      <c r="P64" s="211"/>
      <c r="Q64" s="211"/>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c r="BT64" s="211"/>
      <c r="BU64" s="211"/>
      <c r="BV64" s="211"/>
      <c r="BW64" s="211"/>
      <c r="BX64" s="211"/>
      <c r="BY64" s="211"/>
      <c r="BZ64" s="211"/>
      <c r="CA64" s="211"/>
      <c r="CB64" s="211"/>
      <c r="CC64" s="211"/>
      <c r="CD64" s="211"/>
      <c r="CE64" s="211"/>
      <c r="CF64" s="211"/>
      <c r="CG64" s="211"/>
      <c r="CH64" s="211"/>
      <c r="CI64" s="211"/>
      <c r="CJ64" s="211"/>
      <c r="CK64" s="211"/>
      <c r="CL64" s="211"/>
      <c r="CM64" s="211"/>
      <c r="CN64" s="211"/>
      <c r="CO64" s="211"/>
      <c r="CP64" s="211"/>
      <c r="CQ64" s="211"/>
      <c r="CR64" s="211"/>
      <c r="CS64" s="211"/>
      <c r="CT64" s="211"/>
      <c r="CU64" s="211"/>
      <c r="CV64" s="211"/>
      <c r="CW64" s="211"/>
      <c r="CX64" s="211"/>
      <c r="CY64" s="211"/>
      <c r="CZ64" s="211"/>
      <c r="DA64" s="211"/>
      <c r="DB64" s="211"/>
      <c r="DC64" s="211"/>
      <c r="DD64" s="211"/>
      <c r="DE64" s="211"/>
      <c r="DF64" s="211"/>
      <c r="DG64" s="211"/>
      <c r="DH64" s="211"/>
      <c r="DI64" s="211"/>
      <c r="DJ64" s="211"/>
      <c r="DK64" s="211"/>
      <c r="DL64" s="211"/>
      <c r="DM64" s="211"/>
      <c r="DN64" s="211"/>
      <c r="DO64" s="211"/>
      <c r="DP64" s="211"/>
      <c r="DQ64" s="211"/>
      <c r="DR64" s="211"/>
      <c r="DS64" s="211"/>
      <c r="DT64" s="211"/>
      <c r="DU64" s="211"/>
      <c r="DV64" s="211"/>
      <c r="DW64" s="211"/>
      <c r="DX64" s="211"/>
      <c r="DY64" s="211"/>
      <c r="DZ64" s="211"/>
      <c r="EA64" s="211"/>
      <c r="EB64" s="211"/>
      <c r="EC64" s="211"/>
      <c r="ED64" s="211"/>
      <c r="EE64" s="211"/>
      <c r="EF64" s="211"/>
      <c r="EG64" s="211"/>
      <c r="EH64" s="211"/>
      <c r="EI64" s="211"/>
      <c r="EJ64" s="211"/>
      <c r="EK64" s="211"/>
      <c r="EL64" s="211"/>
      <c r="EM64" s="211"/>
      <c r="EN64" s="211"/>
      <c r="EO64" s="211"/>
      <c r="EP64" s="211"/>
      <c r="EQ64" s="211"/>
      <c r="ER64" s="211"/>
      <c r="ES64" s="211"/>
      <c r="ET64" s="211"/>
      <c r="EU64" s="211"/>
      <c r="EV64" s="211"/>
      <c r="EW64" s="211"/>
      <c r="EX64" s="211"/>
      <c r="EY64" s="211"/>
      <c r="EZ64" s="211"/>
      <c r="FA64" s="211"/>
      <c r="FB64" s="211"/>
      <c r="FC64" s="211"/>
      <c r="FD64" s="211"/>
      <c r="FE64" s="211"/>
      <c r="FF64" s="211"/>
      <c r="FG64" s="211"/>
      <c r="FH64" s="211"/>
      <c r="FI64" s="211"/>
      <c r="FJ64" s="211"/>
      <c r="FK64" s="211"/>
      <c r="FL64" s="211"/>
      <c r="FM64" s="211"/>
      <c r="FN64" s="211"/>
      <c r="FO64" s="211"/>
      <c r="FP64" s="211"/>
      <c r="FQ64" s="211"/>
      <c r="FR64" s="211"/>
      <c r="FS64" s="211"/>
      <c r="FT64" s="211"/>
      <c r="FU64" s="211"/>
      <c r="FV64" s="211"/>
      <c r="FW64" s="211"/>
      <c r="FX64" s="211"/>
      <c r="FY64" s="211"/>
      <c r="FZ64" s="211"/>
      <c r="GA64" s="211"/>
      <c r="GB64" s="211"/>
      <c r="GC64" s="211"/>
      <c r="GD64" s="211"/>
      <c r="GE64" s="211"/>
      <c r="GF64" s="211"/>
      <c r="GG64" s="211"/>
      <c r="GH64" s="211"/>
      <c r="GI64" s="211"/>
      <c r="GJ64" s="211"/>
      <c r="GK64" s="211"/>
      <c r="GL64" s="211"/>
      <c r="GM64" s="211"/>
      <c r="GN64" s="211"/>
      <c r="GO64" s="211"/>
      <c r="GP64" s="211"/>
      <c r="GQ64" s="211"/>
      <c r="GR64" s="211"/>
      <c r="GS64" s="211"/>
      <c r="GT64" s="211"/>
      <c r="GU64" s="211"/>
      <c r="GV64" s="211"/>
      <c r="GW64" s="211"/>
      <c r="GX64" s="211"/>
      <c r="GY64" s="211"/>
      <c r="GZ64" s="211"/>
      <c r="HA64" s="211"/>
      <c r="HB64" s="211"/>
      <c r="HC64" s="211"/>
      <c r="HD64" s="211"/>
      <c r="HE64" s="211"/>
      <c r="HF64" s="211"/>
      <c r="HG64" s="211"/>
      <c r="HH64" s="211"/>
      <c r="HI64" s="211"/>
      <c r="HJ64" s="211"/>
      <c r="HK64" s="211"/>
      <c r="HL64" s="211"/>
      <c r="HM64" s="211"/>
      <c r="HN64" s="211"/>
      <c r="HO64" s="211"/>
      <c r="HP64" s="211"/>
      <c r="HQ64" s="211"/>
      <c r="HR64" s="211"/>
      <c r="HS64" s="211"/>
      <c r="HT64" s="211"/>
      <c r="HU64" s="211"/>
      <c r="HV64" s="211"/>
      <c r="HW64" s="211"/>
      <c r="HX64" s="211"/>
      <c r="HY64" s="211"/>
      <c r="HZ64" s="211"/>
      <c r="IA64" s="211"/>
      <c r="IB64" s="211"/>
      <c r="IC64" s="211"/>
      <c r="ID64" s="211"/>
      <c r="IE64" s="211"/>
      <c r="IF64" s="211"/>
      <c r="IG64" s="211"/>
      <c r="IH64" s="211"/>
      <c r="II64" s="211"/>
      <c r="IJ64" s="211"/>
      <c r="IK64" s="211"/>
      <c r="IL64" s="211"/>
    </row>
    <row r="65" spans="1:246">
      <c r="A65" s="750" t="s">
        <v>594</v>
      </c>
      <c r="B65" s="750"/>
      <c r="C65" s="750"/>
      <c r="D65" s="750"/>
      <c r="E65" s="750"/>
      <c r="F65" s="750"/>
      <c r="G65" s="750"/>
      <c r="H65" s="751"/>
      <c r="I65" s="751"/>
      <c r="J65" s="751"/>
      <c r="K65" s="751"/>
      <c r="L65" s="751"/>
      <c r="M65" s="751"/>
      <c r="N65" s="211"/>
      <c r="O65" s="211"/>
      <c r="P65" s="211"/>
      <c r="Q65" s="211"/>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c r="BT65" s="211"/>
      <c r="BU65" s="211"/>
      <c r="BV65" s="211"/>
      <c r="BW65" s="211"/>
      <c r="BX65" s="211"/>
      <c r="BY65" s="211"/>
      <c r="BZ65" s="211"/>
      <c r="CA65" s="211"/>
      <c r="CB65" s="211"/>
      <c r="CC65" s="211"/>
      <c r="CD65" s="211"/>
      <c r="CE65" s="211"/>
      <c r="CF65" s="211"/>
      <c r="CG65" s="211"/>
      <c r="CH65" s="211"/>
      <c r="CI65" s="211"/>
      <c r="CJ65" s="211"/>
      <c r="CK65" s="211"/>
      <c r="CL65" s="211"/>
      <c r="CM65" s="211"/>
      <c r="CN65" s="211"/>
      <c r="CO65" s="211"/>
      <c r="CP65" s="211"/>
      <c r="CQ65" s="211"/>
      <c r="CR65" s="211"/>
      <c r="CS65" s="211"/>
      <c r="CT65" s="211"/>
      <c r="CU65" s="211"/>
      <c r="CV65" s="211"/>
      <c r="CW65" s="211"/>
      <c r="CX65" s="211"/>
      <c r="CY65" s="211"/>
      <c r="CZ65" s="211"/>
      <c r="DA65" s="211"/>
      <c r="DB65" s="211"/>
      <c r="DC65" s="211"/>
      <c r="DD65" s="211"/>
      <c r="DE65" s="211"/>
      <c r="DF65" s="211"/>
      <c r="DG65" s="211"/>
      <c r="DH65" s="211"/>
      <c r="DI65" s="211"/>
      <c r="DJ65" s="211"/>
      <c r="DK65" s="211"/>
      <c r="DL65" s="211"/>
      <c r="DM65" s="211"/>
      <c r="DN65" s="211"/>
      <c r="DO65" s="211"/>
      <c r="DP65" s="211"/>
      <c r="DQ65" s="211"/>
      <c r="DR65" s="211"/>
      <c r="DS65" s="211"/>
      <c r="DT65" s="211"/>
      <c r="DU65" s="211"/>
      <c r="DV65" s="211"/>
      <c r="DW65" s="211"/>
      <c r="DX65" s="211"/>
      <c r="DY65" s="211"/>
      <c r="DZ65" s="211"/>
      <c r="EA65" s="211"/>
      <c r="EB65" s="211"/>
      <c r="EC65" s="211"/>
      <c r="ED65" s="211"/>
      <c r="EE65" s="211"/>
      <c r="EF65" s="211"/>
      <c r="EG65" s="211"/>
      <c r="EH65" s="211"/>
      <c r="EI65" s="211"/>
      <c r="EJ65" s="211"/>
      <c r="EK65" s="211"/>
      <c r="EL65" s="211"/>
      <c r="EM65" s="211"/>
      <c r="EN65" s="211"/>
      <c r="EO65" s="211"/>
      <c r="EP65" s="211"/>
      <c r="EQ65" s="211"/>
      <c r="ER65" s="211"/>
      <c r="ES65" s="211"/>
      <c r="ET65" s="211"/>
      <c r="EU65" s="211"/>
      <c r="EV65" s="211"/>
      <c r="EW65" s="211"/>
      <c r="EX65" s="211"/>
      <c r="EY65" s="211"/>
      <c r="EZ65" s="211"/>
      <c r="FA65" s="211"/>
      <c r="FB65" s="211"/>
      <c r="FC65" s="211"/>
      <c r="FD65" s="211"/>
      <c r="FE65" s="211"/>
      <c r="FF65" s="211"/>
      <c r="FG65" s="211"/>
      <c r="FH65" s="211"/>
      <c r="FI65" s="211"/>
      <c r="FJ65" s="211"/>
      <c r="FK65" s="211"/>
      <c r="FL65" s="211"/>
      <c r="FM65" s="211"/>
      <c r="FN65" s="211"/>
      <c r="FO65" s="211"/>
      <c r="FP65" s="211"/>
      <c r="FQ65" s="211"/>
      <c r="FR65" s="211"/>
      <c r="FS65" s="211"/>
      <c r="FT65" s="211"/>
      <c r="FU65" s="211"/>
      <c r="FV65" s="211"/>
      <c r="FW65" s="211"/>
      <c r="FX65" s="211"/>
      <c r="FY65" s="211"/>
      <c r="FZ65" s="211"/>
      <c r="GA65" s="211"/>
      <c r="GB65" s="211"/>
      <c r="GC65" s="211"/>
      <c r="GD65" s="211"/>
      <c r="GE65" s="211"/>
      <c r="GF65" s="211"/>
      <c r="GG65" s="211"/>
      <c r="GH65" s="211"/>
      <c r="GI65" s="211"/>
      <c r="GJ65" s="211"/>
      <c r="GK65" s="211"/>
      <c r="GL65" s="211"/>
      <c r="GM65" s="211"/>
      <c r="GN65" s="211"/>
      <c r="GO65" s="211"/>
      <c r="GP65" s="211"/>
      <c r="GQ65" s="211"/>
      <c r="GR65" s="211"/>
      <c r="GS65" s="211"/>
      <c r="GT65" s="211"/>
      <c r="GU65" s="211"/>
      <c r="GV65" s="211"/>
      <c r="GW65" s="211"/>
      <c r="GX65" s="211"/>
      <c r="GY65" s="211"/>
      <c r="GZ65" s="211"/>
      <c r="HA65" s="211"/>
      <c r="HB65" s="211"/>
      <c r="HC65" s="211"/>
      <c r="HD65" s="211"/>
      <c r="HE65" s="211"/>
      <c r="HF65" s="211"/>
      <c r="HG65" s="211"/>
      <c r="HH65" s="211"/>
      <c r="HI65" s="211"/>
      <c r="HJ65" s="211"/>
      <c r="HK65" s="211"/>
      <c r="HL65" s="211"/>
      <c r="HM65" s="211"/>
      <c r="HN65" s="211"/>
      <c r="HO65" s="211"/>
      <c r="HP65" s="211"/>
      <c r="HQ65" s="211"/>
      <c r="HR65" s="211"/>
      <c r="HS65" s="211"/>
      <c r="HT65" s="211"/>
      <c r="HU65" s="211"/>
      <c r="HV65" s="211"/>
      <c r="HW65" s="211"/>
      <c r="HX65" s="211"/>
      <c r="HY65" s="211"/>
      <c r="HZ65" s="211"/>
      <c r="IA65" s="211"/>
      <c r="IB65" s="211"/>
      <c r="IC65" s="211"/>
      <c r="ID65" s="211"/>
      <c r="IE65" s="211"/>
      <c r="IF65" s="211"/>
      <c r="IG65" s="211"/>
      <c r="IH65" s="211"/>
      <c r="II65" s="211"/>
      <c r="IJ65" s="211"/>
      <c r="IK65" s="211"/>
      <c r="IL65" s="211"/>
    </row>
    <row r="66" spans="1:246">
      <c r="A66" s="219"/>
      <c r="B66" s="219"/>
      <c r="C66" s="220"/>
      <c r="D66" s="220"/>
      <c r="E66" s="220"/>
      <c r="F66" s="220"/>
      <c r="G66" s="220"/>
      <c r="H66" s="221"/>
      <c r="I66" s="221"/>
      <c r="J66" s="221"/>
      <c r="K66" s="221"/>
      <c r="L66" s="221"/>
      <c r="M66" s="221"/>
      <c r="N66" s="211"/>
      <c r="O66" s="211"/>
      <c r="P66" s="211"/>
      <c r="Q66" s="211"/>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c r="BT66" s="211"/>
      <c r="BU66" s="211"/>
      <c r="BV66" s="211"/>
      <c r="BW66" s="211"/>
      <c r="BX66" s="211"/>
      <c r="BY66" s="211"/>
      <c r="BZ66" s="211"/>
      <c r="CA66" s="211"/>
      <c r="CB66" s="211"/>
      <c r="CC66" s="211"/>
      <c r="CD66" s="211"/>
      <c r="CE66" s="211"/>
      <c r="CF66" s="211"/>
      <c r="CG66" s="211"/>
      <c r="CH66" s="211"/>
      <c r="CI66" s="211"/>
      <c r="CJ66" s="211"/>
      <c r="CK66" s="211"/>
      <c r="CL66" s="211"/>
      <c r="CM66" s="211"/>
      <c r="CN66" s="211"/>
      <c r="CO66" s="211"/>
      <c r="CP66" s="211"/>
      <c r="CQ66" s="211"/>
      <c r="CR66" s="211"/>
      <c r="CS66" s="211"/>
      <c r="CT66" s="211"/>
      <c r="CU66" s="211"/>
      <c r="CV66" s="211"/>
      <c r="CW66" s="211"/>
      <c r="CX66" s="211"/>
      <c r="CY66" s="211"/>
      <c r="CZ66" s="211"/>
      <c r="DA66" s="211"/>
      <c r="DB66" s="211"/>
      <c r="DC66" s="211"/>
      <c r="DD66" s="211"/>
      <c r="DE66" s="211"/>
      <c r="DF66" s="211"/>
      <c r="DG66" s="211"/>
      <c r="DH66" s="211"/>
      <c r="DI66" s="211"/>
      <c r="DJ66" s="211"/>
      <c r="DK66" s="211"/>
      <c r="DL66" s="211"/>
      <c r="DM66" s="211"/>
      <c r="DN66" s="211"/>
      <c r="DO66" s="211"/>
      <c r="DP66" s="211"/>
      <c r="DQ66" s="211"/>
      <c r="DR66" s="211"/>
      <c r="DS66" s="211"/>
      <c r="DT66" s="211"/>
      <c r="DU66" s="211"/>
      <c r="DV66" s="211"/>
      <c r="DW66" s="211"/>
      <c r="DX66" s="211"/>
      <c r="DY66" s="211"/>
      <c r="DZ66" s="211"/>
      <c r="EA66" s="211"/>
      <c r="EB66" s="211"/>
      <c r="EC66" s="211"/>
      <c r="ED66" s="211"/>
      <c r="EE66" s="211"/>
      <c r="EF66" s="211"/>
      <c r="EG66" s="211"/>
      <c r="EH66" s="211"/>
      <c r="EI66" s="211"/>
      <c r="EJ66" s="211"/>
      <c r="EK66" s="211"/>
      <c r="EL66" s="211"/>
      <c r="EM66" s="211"/>
      <c r="EN66" s="211"/>
      <c r="EO66" s="211"/>
      <c r="EP66" s="211"/>
      <c r="EQ66" s="211"/>
      <c r="ER66" s="211"/>
      <c r="ES66" s="211"/>
      <c r="ET66" s="211"/>
      <c r="EU66" s="211"/>
      <c r="EV66" s="211"/>
      <c r="EW66" s="211"/>
      <c r="EX66" s="211"/>
      <c r="EY66" s="211"/>
      <c r="EZ66" s="211"/>
      <c r="FA66" s="211"/>
      <c r="FB66" s="211"/>
      <c r="FC66" s="211"/>
      <c r="FD66" s="211"/>
      <c r="FE66" s="211"/>
      <c r="FF66" s="211"/>
      <c r="FG66" s="211"/>
      <c r="FH66" s="211"/>
      <c r="FI66" s="211"/>
      <c r="FJ66" s="211"/>
      <c r="FK66" s="211"/>
      <c r="FL66" s="211"/>
      <c r="FM66" s="211"/>
      <c r="FN66" s="211"/>
      <c r="FO66" s="211"/>
      <c r="FP66" s="211"/>
      <c r="FQ66" s="211"/>
      <c r="FR66" s="211"/>
      <c r="FS66" s="211"/>
      <c r="FT66" s="211"/>
      <c r="FU66" s="211"/>
      <c r="FV66" s="211"/>
      <c r="FW66" s="211"/>
      <c r="FX66" s="211"/>
      <c r="FY66" s="211"/>
      <c r="FZ66" s="211"/>
      <c r="GA66" s="211"/>
      <c r="GB66" s="211"/>
      <c r="GC66" s="211"/>
      <c r="GD66" s="211"/>
      <c r="GE66" s="211"/>
      <c r="GF66" s="211"/>
      <c r="GG66" s="211"/>
      <c r="GH66" s="211"/>
      <c r="GI66" s="211"/>
      <c r="GJ66" s="211"/>
      <c r="GK66" s="211"/>
      <c r="GL66" s="211"/>
      <c r="GM66" s="211"/>
      <c r="GN66" s="211"/>
      <c r="GO66" s="211"/>
      <c r="GP66" s="211"/>
      <c r="GQ66" s="211"/>
      <c r="GR66" s="211"/>
      <c r="GS66" s="211"/>
      <c r="GT66" s="211"/>
      <c r="GU66" s="211"/>
      <c r="GV66" s="211"/>
      <c r="GW66" s="211"/>
      <c r="GX66" s="211"/>
      <c r="GY66" s="211"/>
      <c r="GZ66" s="211"/>
      <c r="HA66" s="211"/>
      <c r="HB66" s="211"/>
      <c r="HC66" s="211"/>
      <c r="HD66" s="211"/>
      <c r="HE66" s="211"/>
      <c r="HF66" s="211"/>
      <c r="HG66" s="211"/>
      <c r="HH66" s="211"/>
      <c r="HI66" s="211"/>
      <c r="HJ66" s="211"/>
      <c r="HK66" s="211"/>
      <c r="HL66" s="211"/>
      <c r="HM66" s="211"/>
      <c r="HN66" s="211"/>
      <c r="HO66" s="211"/>
      <c r="HP66" s="211"/>
      <c r="HQ66" s="211"/>
      <c r="HR66" s="211"/>
      <c r="HS66" s="211"/>
      <c r="HT66" s="211"/>
      <c r="HU66" s="211"/>
      <c r="HV66" s="211"/>
      <c r="HW66" s="211"/>
      <c r="HX66" s="211"/>
      <c r="HY66" s="211"/>
      <c r="HZ66" s="211"/>
      <c r="IA66" s="211"/>
      <c r="IB66" s="211"/>
      <c r="IC66" s="211"/>
      <c r="ID66" s="211"/>
      <c r="IE66" s="211"/>
      <c r="IF66" s="211"/>
      <c r="IG66" s="211"/>
      <c r="IH66" s="211"/>
      <c r="II66" s="211"/>
      <c r="IJ66" s="211"/>
      <c r="IK66" s="211"/>
      <c r="IL66" s="211"/>
    </row>
    <row r="67" spans="1:246" ht="13.5">
      <c r="A67" s="752" t="s">
        <v>582</v>
      </c>
      <c r="B67" s="752"/>
      <c r="C67" s="753" t="s">
        <v>595</v>
      </c>
      <c r="D67" s="753"/>
      <c r="E67" s="753"/>
      <c r="F67" s="753"/>
      <c r="G67" s="753"/>
      <c r="H67" s="753"/>
      <c r="I67" s="753"/>
      <c r="J67" s="753"/>
      <c r="K67" s="753"/>
      <c r="L67" s="753"/>
      <c r="M67" s="753"/>
      <c r="N67" s="753"/>
      <c r="O67" s="753"/>
      <c r="P67" s="753"/>
      <c r="Q67" s="753"/>
      <c r="R67" s="753"/>
      <c r="S67" s="753"/>
      <c r="T67" s="753"/>
      <c r="U67" s="753"/>
      <c r="V67" s="753"/>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c r="BE67" s="214"/>
      <c r="BF67" s="214"/>
      <c r="BG67" s="214"/>
      <c r="BH67" s="214"/>
      <c r="BI67" s="214"/>
      <c r="BJ67" s="214"/>
      <c r="BK67" s="214"/>
      <c r="BL67" s="214"/>
      <c r="BM67" s="214"/>
      <c r="BN67" s="214"/>
      <c r="BO67" s="214"/>
      <c r="BP67" s="214"/>
      <c r="BQ67" s="214"/>
      <c r="BR67" s="214"/>
      <c r="BS67" s="214"/>
      <c r="BT67" s="214"/>
      <c r="BU67" s="214"/>
      <c r="BV67" s="214"/>
      <c r="BW67" s="214"/>
      <c r="BX67" s="214"/>
      <c r="BY67" s="214"/>
      <c r="BZ67" s="214"/>
      <c r="CA67" s="214"/>
      <c r="CB67" s="214"/>
      <c r="CC67" s="214"/>
      <c r="CD67" s="214"/>
      <c r="CE67" s="214"/>
      <c r="CF67" s="214"/>
      <c r="CG67" s="214"/>
      <c r="CH67" s="214"/>
      <c r="CI67" s="214"/>
      <c r="CJ67" s="214"/>
      <c r="CK67" s="214"/>
      <c r="CL67" s="214"/>
      <c r="CM67" s="214"/>
      <c r="CN67" s="214"/>
      <c r="CO67" s="214"/>
      <c r="CP67" s="214"/>
      <c r="CQ67" s="214"/>
      <c r="CR67" s="214"/>
      <c r="CS67" s="214"/>
      <c r="CT67" s="214"/>
      <c r="CU67" s="214"/>
      <c r="CV67" s="214"/>
      <c r="CW67" s="214"/>
      <c r="CX67" s="214"/>
      <c r="CY67" s="214"/>
      <c r="CZ67" s="214"/>
      <c r="DA67" s="214"/>
      <c r="DB67" s="214"/>
      <c r="DC67" s="214"/>
      <c r="DD67" s="214"/>
      <c r="DE67" s="214"/>
      <c r="DF67" s="214"/>
      <c r="DG67" s="214"/>
      <c r="DH67" s="214"/>
      <c r="DI67" s="214"/>
      <c r="DJ67" s="214"/>
      <c r="DK67" s="214"/>
      <c r="DL67" s="214"/>
      <c r="DM67" s="214"/>
      <c r="DN67" s="214"/>
      <c r="DO67" s="214"/>
      <c r="DP67" s="214"/>
      <c r="DQ67" s="214"/>
      <c r="DR67" s="214"/>
      <c r="DS67" s="214"/>
      <c r="DT67" s="214"/>
      <c r="DU67" s="214"/>
      <c r="DV67" s="214"/>
      <c r="DW67" s="214"/>
      <c r="DX67" s="214"/>
      <c r="DY67" s="214"/>
      <c r="DZ67" s="214"/>
      <c r="EA67" s="214"/>
      <c r="EB67" s="214"/>
      <c r="EC67" s="214"/>
      <c r="ED67" s="214"/>
      <c r="EE67" s="214"/>
      <c r="EF67" s="214"/>
      <c r="EG67" s="214"/>
      <c r="EH67" s="214"/>
      <c r="EI67" s="214"/>
      <c r="EJ67" s="214"/>
      <c r="EK67" s="214"/>
      <c r="EL67" s="214"/>
      <c r="EM67" s="214"/>
      <c r="EN67" s="214"/>
      <c r="EO67" s="214"/>
      <c r="EP67" s="214"/>
      <c r="EQ67" s="214"/>
      <c r="ER67" s="214"/>
      <c r="ES67" s="214"/>
      <c r="ET67" s="214"/>
      <c r="EU67" s="214"/>
      <c r="EV67" s="214"/>
      <c r="EW67" s="214"/>
      <c r="EX67" s="214"/>
      <c r="EY67" s="214"/>
      <c r="EZ67" s="214"/>
      <c r="FA67" s="214"/>
      <c r="FB67" s="214"/>
      <c r="FC67" s="214"/>
      <c r="FD67" s="214"/>
      <c r="FE67" s="214"/>
      <c r="FF67" s="214"/>
      <c r="FG67" s="214"/>
      <c r="FH67" s="214"/>
      <c r="FI67" s="214"/>
      <c r="FJ67" s="214"/>
      <c r="FK67" s="214"/>
      <c r="FL67" s="214"/>
      <c r="FM67" s="214"/>
      <c r="FN67" s="214"/>
      <c r="FO67" s="214"/>
      <c r="FP67" s="214"/>
      <c r="FQ67" s="214"/>
      <c r="FR67" s="214"/>
      <c r="FS67" s="214"/>
      <c r="FT67" s="214"/>
      <c r="FU67" s="214"/>
      <c r="FV67" s="214"/>
      <c r="FW67" s="214"/>
      <c r="FX67" s="214"/>
      <c r="FY67" s="214"/>
      <c r="FZ67" s="214"/>
      <c r="GA67" s="214"/>
      <c r="GB67" s="214"/>
      <c r="GC67" s="214"/>
      <c r="GD67" s="214"/>
      <c r="GE67" s="214"/>
      <c r="GF67" s="214"/>
      <c r="GG67" s="214"/>
      <c r="GH67" s="214"/>
      <c r="GI67" s="214"/>
      <c r="GJ67" s="214"/>
      <c r="GK67" s="214"/>
      <c r="GL67" s="214"/>
      <c r="GM67" s="214"/>
      <c r="GN67" s="214"/>
      <c r="GO67" s="214"/>
      <c r="GP67" s="214"/>
      <c r="GQ67" s="214"/>
      <c r="GR67" s="214"/>
      <c r="GS67" s="214"/>
      <c r="GT67" s="214"/>
      <c r="GU67" s="214"/>
      <c r="GV67" s="214"/>
      <c r="GW67" s="214"/>
      <c r="GX67" s="214"/>
      <c r="GY67" s="214"/>
      <c r="GZ67" s="214"/>
      <c r="HA67" s="214"/>
      <c r="HB67" s="214"/>
      <c r="HC67" s="214"/>
      <c r="HD67" s="214"/>
      <c r="HE67" s="214"/>
      <c r="HF67" s="214"/>
      <c r="HG67" s="214"/>
      <c r="HH67" s="214"/>
      <c r="HI67" s="214"/>
      <c r="HJ67" s="214"/>
      <c r="HK67" s="214"/>
      <c r="HL67" s="214"/>
      <c r="HM67" s="214"/>
      <c r="HN67" s="214"/>
      <c r="HO67" s="214"/>
      <c r="HP67" s="214"/>
      <c r="HQ67" s="214"/>
      <c r="HR67" s="214"/>
      <c r="HS67" s="214"/>
      <c r="HT67" s="214"/>
      <c r="HU67" s="214"/>
      <c r="HV67" s="214"/>
      <c r="HW67" s="214"/>
      <c r="HX67" s="214"/>
      <c r="HY67" s="214"/>
      <c r="HZ67" s="214"/>
      <c r="IA67" s="214"/>
      <c r="IB67" s="214"/>
      <c r="IC67" s="214"/>
      <c r="ID67" s="214"/>
      <c r="IE67" s="214"/>
      <c r="IF67" s="214"/>
      <c r="IG67" s="214"/>
      <c r="IH67" s="214"/>
      <c r="II67" s="214"/>
      <c r="IJ67" s="214"/>
      <c r="IK67" s="214"/>
      <c r="IL67" s="214"/>
    </row>
    <row r="68" spans="1:246" ht="13.5">
      <c r="A68" s="209"/>
      <c r="B68" s="209"/>
      <c r="C68" s="753"/>
      <c r="D68" s="753"/>
      <c r="E68" s="753"/>
      <c r="F68" s="753"/>
      <c r="G68" s="753"/>
      <c r="H68" s="753"/>
      <c r="I68" s="753"/>
      <c r="J68" s="753"/>
      <c r="K68" s="753"/>
      <c r="L68" s="753"/>
      <c r="M68" s="753"/>
      <c r="N68" s="753"/>
      <c r="O68" s="753"/>
      <c r="P68" s="753"/>
      <c r="Q68" s="753"/>
      <c r="R68" s="753"/>
      <c r="S68" s="753"/>
      <c r="T68" s="753"/>
      <c r="U68" s="753"/>
      <c r="V68" s="753"/>
      <c r="W68" s="214"/>
      <c r="X68" s="214"/>
      <c r="Y68" s="214"/>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c r="AW68" s="214"/>
      <c r="AX68" s="214"/>
      <c r="AY68" s="214"/>
      <c r="AZ68" s="214"/>
      <c r="BA68" s="214"/>
      <c r="BB68" s="214"/>
      <c r="BC68" s="214"/>
      <c r="BD68" s="214"/>
      <c r="BE68" s="214"/>
      <c r="BF68" s="214"/>
      <c r="BG68" s="214"/>
      <c r="BH68" s="214"/>
      <c r="BI68" s="214"/>
      <c r="BJ68" s="214"/>
      <c r="BK68" s="214"/>
      <c r="BL68" s="214"/>
      <c r="BM68" s="214"/>
      <c r="BN68" s="214"/>
      <c r="BO68" s="214"/>
      <c r="BP68" s="214"/>
      <c r="BQ68" s="214"/>
      <c r="BR68" s="214"/>
      <c r="BS68" s="214"/>
      <c r="BT68" s="214"/>
      <c r="BU68" s="214"/>
      <c r="BV68" s="214"/>
      <c r="BW68" s="214"/>
      <c r="BX68" s="214"/>
      <c r="BY68" s="214"/>
      <c r="BZ68" s="214"/>
      <c r="CA68" s="214"/>
      <c r="CB68" s="214"/>
      <c r="CC68" s="214"/>
      <c r="CD68" s="214"/>
      <c r="CE68" s="214"/>
      <c r="CF68" s="214"/>
      <c r="CG68" s="214"/>
      <c r="CH68" s="214"/>
      <c r="CI68" s="214"/>
      <c r="CJ68" s="214"/>
      <c r="CK68" s="214"/>
      <c r="CL68" s="214"/>
      <c r="CM68" s="214"/>
      <c r="CN68" s="214"/>
      <c r="CO68" s="214"/>
      <c r="CP68" s="214"/>
      <c r="CQ68" s="214"/>
      <c r="CR68" s="214"/>
      <c r="CS68" s="214"/>
      <c r="CT68" s="214"/>
      <c r="CU68" s="214"/>
      <c r="CV68" s="214"/>
      <c r="CW68" s="214"/>
      <c r="CX68" s="214"/>
      <c r="CY68" s="214"/>
      <c r="CZ68" s="214"/>
      <c r="DA68" s="214"/>
      <c r="DB68" s="214"/>
      <c r="DC68" s="214"/>
      <c r="DD68" s="214"/>
      <c r="DE68" s="214"/>
      <c r="DF68" s="214"/>
      <c r="DG68" s="214"/>
      <c r="DH68" s="214"/>
      <c r="DI68" s="214"/>
      <c r="DJ68" s="214"/>
      <c r="DK68" s="214"/>
      <c r="DL68" s="214"/>
      <c r="DM68" s="214"/>
      <c r="DN68" s="214"/>
      <c r="DO68" s="214"/>
      <c r="DP68" s="214"/>
      <c r="DQ68" s="214"/>
      <c r="DR68" s="214"/>
      <c r="DS68" s="214"/>
      <c r="DT68" s="214"/>
      <c r="DU68" s="214"/>
      <c r="DV68" s="214"/>
      <c r="DW68" s="214"/>
      <c r="DX68" s="214"/>
      <c r="DY68" s="214"/>
      <c r="DZ68" s="214"/>
      <c r="EA68" s="214"/>
      <c r="EB68" s="214"/>
      <c r="EC68" s="214"/>
      <c r="ED68" s="214"/>
      <c r="EE68" s="214"/>
      <c r="EF68" s="214"/>
      <c r="EG68" s="214"/>
      <c r="EH68" s="214"/>
      <c r="EI68" s="214"/>
      <c r="EJ68" s="214"/>
      <c r="EK68" s="214"/>
      <c r="EL68" s="214"/>
      <c r="EM68" s="214"/>
      <c r="EN68" s="214"/>
      <c r="EO68" s="214"/>
      <c r="EP68" s="214"/>
      <c r="EQ68" s="214"/>
      <c r="ER68" s="214"/>
      <c r="ES68" s="214"/>
      <c r="ET68" s="214"/>
      <c r="EU68" s="214"/>
      <c r="EV68" s="214"/>
      <c r="EW68" s="214"/>
      <c r="EX68" s="214"/>
      <c r="EY68" s="214"/>
      <c r="EZ68" s="214"/>
      <c r="FA68" s="214"/>
      <c r="FB68" s="214"/>
      <c r="FC68" s="214"/>
      <c r="FD68" s="214"/>
      <c r="FE68" s="214"/>
      <c r="FF68" s="214"/>
      <c r="FG68" s="214"/>
      <c r="FH68" s="214"/>
      <c r="FI68" s="214"/>
      <c r="FJ68" s="214"/>
      <c r="FK68" s="214"/>
      <c r="FL68" s="214"/>
      <c r="FM68" s="214"/>
      <c r="FN68" s="214"/>
      <c r="FO68" s="214"/>
      <c r="FP68" s="214"/>
      <c r="FQ68" s="214"/>
      <c r="FR68" s="214"/>
      <c r="FS68" s="214"/>
      <c r="FT68" s="214"/>
      <c r="FU68" s="214"/>
      <c r="FV68" s="214"/>
      <c r="FW68" s="214"/>
      <c r="FX68" s="214"/>
      <c r="FY68" s="214"/>
      <c r="FZ68" s="214"/>
      <c r="GA68" s="214"/>
      <c r="GB68" s="214"/>
      <c r="GC68" s="214"/>
      <c r="GD68" s="214"/>
      <c r="GE68" s="214"/>
      <c r="GF68" s="214"/>
      <c r="GG68" s="214"/>
      <c r="GH68" s="214"/>
      <c r="GI68" s="214"/>
      <c r="GJ68" s="214"/>
      <c r="GK68" s="214"/>
      <c r="GL68" s="214"/>
      <c r="GM68" s="214"/>
      <c r="GN68" s="214"/>
      <c r="GO68" s="214"/>
      <c r="GP68" s="214"/>
      <c r="GQ68" s="214"/>
      <c r="GR68" s="214"/>
      <c r="GS68" s="214"/>
      <c r="GT68" s="214"/>
      <c r="GU68" s="214"/>
      <c r="GV68" s="214"/>
      <c r="GW68" s="214"/>
      <c r="GX68" s="214"/>
      <c r="GY68" s="214"/>
      <c r="GZ68" s="214"/>
      <c r="HA68" s="214"/>
      <c r="HB68" s="214"/>
      <c r="HC68" s="214"/>
      <c r="HD68" s="214"/>
      <c r="HE68" s="214"/>
      <c r="HF68" s="214"/>
      <c r="HG68" s="214"/>
      <c r="HH68" s="214"/>
      <c r="HI68" s="214"/>
      <c r="HJ68" s="214"/>
      <c r="HK68" s="214"/>
      <c r="HL68" s="214"/>
      <c r="HM68" s="214"/>
      <c r="HN68" s="214"/>
      <c r="HO68" s="214"/>
      <c r="HP68" s="214"/>
      <c r="HQ68" s="214"/>
      <c r="HR68" s="214"/>
      <c r="HS68" s="214"/>
      <c r="HT68" s="214"/>
      <c r="HU68" s="214"/>
      <c r="HV68" s="214"/>
      <c r="HW68" s="214"/>
      <c r="HX68" s="214"/>
      <c r="HY68" s="214"/>
      <c r="HZ68" s="214"/>
      <c r="IA68" s="214"/>
      <c r="IB68" s="214"/>
      <c r="IC68" s="214"/>
      <c r="ID68" s="214"/>
      <c r="IE68" s="214"/>
      <c r="IF68" s="214"/>
      <c r="IG68" s="214"/>
      <c r="IH68" s="214"/>
      <c r="II68" s="214"/>
      <c r="IJ68" s="214"/>
      <c r="IK68" s="214"/>
      <c r="IL68" s="214"/>
    </row>
    <row r="69" spans="1:246" ht="13.5">
      <c r="A69" s="214"/>
      <c r="B69" s="214"/>
      <c r="C69" s="753"/>
      <c r="D69" s="753"/>
      <c r="E69" s="753"/>
      <c r="F69" s="753"/>
      <c r="G69" s="753"/>
      <c r="H69" s="753"/>
      <c r="I69" s="753"/>
      <c r="J69" s="753"/>
      <c r="K69" s="753"/>
      <c r="L69" s="753"/>
      <c r="M69" s="753"/>
      <c r="N69" s="753"/>
      <c r="O69" s="753"/>
      <c r="P69" s="753"/>
      <c r="Q69" s="753"/>
      <c r="R69" s="753"/>
      <c r="S69" s="753"/>
      <c r="T69" s="753"/>
      <c r="U69" s="753"/>
      <c r="V69" s="753"/>
      <c r="W69" s="214"/>
      <c r="X69" s="214"/>
      <c r="Y69" s="214"/>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c r="AW69" s="214"/>
      <c r="AX69" s="214"/>
      <c r="AY69" s="214"/>
      <c r="AZ69" s="214"/>
      <c r="BA69" s="214"/>
      <c r="BB69" s="214"/>
      <c r="BC69" s="214"/>
      <c r="BD69" s="214"/>
      <c r="BE69" s="214"/>
      <c r="BF69" s="214"/>
      <c r="BG69" s="214"/>
      <c r="BH69" s="214"/>
      <c r="BI69" s="214"/>
      <c r="BJ69" s="214"/>
      <c r="BK69" s="214"/>
      <c r="BL69" s="214"/>
      <c r="BM69" s="214"/>
      <c r="BN69" s="214"/>
      <c r="BO69" s="214"/>
      <c r="BP69" s="214"/>
      <c r="BQ69" s="214"/>
      <c r="BR69" s="214"/>
      <c r="BS69" s="214"/>
      <c r="BT69" s="214"/>
      <c r="BU69" s="214"/>
      <c r="BV69" s="214"/>
      <c r="BW69" s="214"/>
      <c r="BX69" s="214"/>
      <c r="BY69" s="214"/>
      <c r="BZ69" s="214"/>
      <c r="CA69" s="214"/>
      <c r="CB69" s="214"/>
      <c r="CC69" s="214"/>
      <c r="CD69" s="214"/>
      <c r="CE69" s="214"/>
      <c r="CF69" s="214"/>
      <c r="CG69" s="214"/>
      <c r="CH69" s="214"/>
      <c r="CI69" s="214"/>
      <c r="CJ69" s="214"/>
      <c r="CK69" s="214"/>
      <c r="CL69" s="214"/>
      <c r="CM69" s="214"/>
      <c r="CN69" s="214"/>
      <c r="CO69" s="214"/>
      <c r="CP69" s="214"/>
      <c r="CQ69" s="214"/>
      <c r="CR69" s="214"/>
      <c r="CS69" s="214"/>
      <c r="CT69" s="214"/>
      <c r="CU69" s="214"/>
      <c r="CV69" s="214"/>
      <c r="CW69" s="214"/>
      <c r="CX69" s="214"/>
      <c r="CY69" s="214"/>
      <c r="CZ69" s="214"/>
      <c r="DA69" s="214"/>
      <c r="DB69" s="214"/>
      <c r="DC69" s="214"/>
      <c r="DD69" s="214"/>
      <c r="DE69" s="214"/>
      <c r="DF69" s="214"/>
      <c r="DG69" s="214"/>
      <c r="DH69" s="214"/>
      <c r="DI69" s="214"/>
      <c r="DJ69" s="214"/>
      <c r="DK69" s="214"/>
      <c r="DL69" s="214"/>
      <c r="DM69" s="214"/>
      <c r="DN69" s="214"/>
      <c r="DO69" s="214"/>
      <c r="DP69" s="214"/>
      <c r="DQ69" s="214"/>
      <c r="DR69" s="214"/>
      <c r="DS69" s="214"/>
      <c r="DT69" s="214"/>
      <c r="DU69" s="214"/>
      <c r="DV69" s="214"/>
      <c r="DW69" s="214"/>
      <c r="DX69" s="214"/>
      <c r="DY69" s="214"/>
      <c r="DZ69" s="214"/>
      <c r="EA69" s="214"/>
      <c r="EB69" s="214"/>
      <c r="EC69" s="214"/>
      <c r="ED69" s="214"/>
      <c r="EE69" s="214"/>
      <c r="EF69" s="214"/>
      <c r="EG69" s="214"/>
      <c r="EH69" s="214"/>
      <c r="EI69" s="214"/>
      <c r="EJ69" s="214"/>
      <c r="EK69" s="214"/>
      <c r="EL69" s="214"/>
      <c r="EM69" s="214"/>
      <c r="EN69" s="214"/>
      <c r="EO69" s="214"/>
      <c r="EP69" s="214"/>
      <c r="EQ69" s="214"/>
      <c r="ER69" s="214"/>
      <c r="ES69" s="214"/>
      <c r="ET69" s="214"/>
      <c r="EU69" s="214"/>
      <c r="EV69" s="214"/>
      <c r="EW69" s="214"/>
      <c r="EX69" s="214"/>
      <c r="EY69" s="214"/>
      <c r="EZ69" s="214"/>
      <c r="FA69" s="214"/>
      <c r="FB69" s="214"/>
      <c r="FC69" s="214"/>
      <c r="FD69" s="214"/>
      <c r="FE69" s="214"/>
      <c r="FF69" s="214"/>
      <c r="FG69" s="214"/>
      <c r="FH69" s="214"/>
      <c r="FI69" s="214"/>
      <c r="FJ69" s="214"/>
      <c r="FK69" s="214"/>
      <c r="FL69" s="214"/>
      <c r="FM69" s="214"/>
      <c r="FN69" s="214"/>
      <c r="FO69" s="214"/>
      <c r="FP69" s="214"/>
      <c r="FQ69" s="214"/>
      <c r="FR69" s="214"/>
      <c r="FS69" s="214"/>
      <c r="FT69" s="214"/>
      <c r="FU69" s="214"/>
      <c r="FV69" s="214"/>
      <c r="FW69" s="214"/>
      <c r="FX69" s="214"/>
      <c r="FY69" s="214"/>
      <c r="FZ69" s="214"/>
      <c r="GA69" s="214"/>
      <c r="GB69" s="214"/>
      <c r="GC69" s="214"/>
      <c r="GD69" s="214"/>
      <c r="GE69" s="214"/>
      <c r="GF69" s="214"/>
      <c r="GG69" s="214"/>
      <c r="GH69" s="214"/>
      <c r="GI69" s="214"/>
      <c r="GJ69" s="214"/>
      <c r="GK69" s="214"/>
      <c r="GL69" s="214"/>
      <c r="GM69" s="214"/>
      <c r="GN69" s="214"/>
      <c r="GO69" s="214"/>
      <c r="GP69" s="214"/>
      <c r="GQ69" s="214"/>
      <c r="GR69" s="214"/>
      <c r="GS69" s="214"/>
      <c r="GT69" s="214"/>
      <c r="GU69" s="214"/>
      <c r="GV69" s="214"/>
      <c r="GW69" s="214"/>
      <c r="GX69" s="214"/>
      <c r="GY69" s="214"/>
      <c r="GZ69" s="214"/>
      <c r="HA69" s="214"/>
      <c r="HB69" s="214"/>
      <c r="HC69" s="214"/>
      <c r="HD69" s="214"/>
      <c r="HE69" s="214"/>
      <c r="HF69" s="214"/>
      <c r="HG69" s="214"/>
      <c r="HH69" s="214"/>
      <c r="HI69" s="214"/>
      <c r="HJ69" s="214"/>
      <c r="HK69" s="214"/>
      <c r="HL69" s="214"/>
      <c r="HM69" s="214"/>
      <c r="HN69" s="214"/>
      <c r="HO69" s="214"/>
      <c r="HP69" s="214"/>
      <c r="HQ69" s="214"/>
      <c r="HR69" s="214"/>
      <c r="HS69" s="214"/>
      <c r="HT69" s="214"/>
      <c r="HU69" s="214"/>
      <c r="HV69" s="214"/>
      <c r="HW69" s="214"/>
      <c r="HX69" s="214"/>
      <c r="HY69" s="214"/>
      <c r="HZ69" s="214"/>
      <c r="IA69" s="214"/>
      <c r="IB69" s="214"/>
      <c r="IC69" s="214"/>
      <c r="ID69" s="214"/>
      <c r="IE69" s="214"/>
      <c r="IF69" s="214"/>
      <c r="IG69" s="214"/>
      <c r="IH69" s="214"/>
      <c r="II69" s="214"/>
      <c r="IJ69" s="214"/>
      <c r="IK69" s="214"/>
      <c r="IL69" s="214"/>
    </row>
    <row r="70" spans="1:246" ht="13.5">
      <c r="A70" s="214"/>
      <c r="B70" s="214"/>
      <c r="C70" s="753"/>
      <c r="D70" s="753"/>
      <c r="E70" s="753"/>
      <c r="F70" s="753"/>
      <c r="G70" s="753"/>
      <c r="H70" s="753"/>
      <c r="I70" s="753"/>
      <c r="J70" s="753"/>
      <c r="K70" s="753"/>
      <c r="L70" s="753"/>
      <c r="M70" s="753"/>
      <c r="N70" s="753"/>
      <c r="O70" s="753"/>
      <c r="P70" s="753"/>
      <c r="Q70" s="753"/>
      <c r="R70" s="753"/>
      <c r="S70" s="753"/>
      <c r="T70" s="753"/>
      <c r="U70" s="753"/>
      <c r="V70" s="753"/>
      <c r="W70" s="214"/>
      <c r="X70" s="214"/>
      <c r="Y70" s="214"/>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c r="AW70" s="214"/>
      <c r="AX70" s="214"/>
      <c r="AY70" s="214"/>
      <c r="AZ70" s="214"/>
      <c r="BA70" s="214"/>
      <c r="BB70" s="214"/>
      <c r="BC70" s="214"/>
      <c r="BD70" s="214"/>
      <c r="BE70" s="214"/>
      <c r="BF70" s="214"/>
      <c r="BG70" s="214"/>
      <c r="BH70" s="214"/>
      <c r="BI70" s="214"/>
      <c r="BJ70" s="214"/>
      <c r="BK70" s="214"/>
      <c r="BL70" s="214"/>
      <c r="BM70" s="214"/>
      <c r="BN70" s="214"/>
      <c r="BO70" s="214"/>
      <c r="BP70" s="214"/>
      <c r="BQ70" s="214"/>
      <c r="BR70" s="214"/>
      <c r="BS70" s="214"/>
      <c r="BT70" s="214"/>
      <c r="BU70" s="214"/>
      <c r="BV70" s="214"/>
      <c r="BW70" s="214"/>
      <c r="BX70" s="214"/>
      <c r="BY70" s="214"/>
      <c r="BZ70" s="214"/>
      <c r="CA70" s="214"/>
      <c r="CB70" s="214"/>
      <c r="CC70" s="214"/>
      <c r="CD70" s="214"/>
      <c r="CE70" s="214"/>
      <c r="CF70" s="214"/>
      <c r="CG70" s="214"/>
      <c r="CH70" s="214"/>
      <c r="CI70" s="214"/>
      <c r="CJ70" s="214"/>
      <c r="CK70" s="214"/>
      <c r="CL70" s="214"/>
      <c r="CM70" s="214"/>
      <c r="CN70" s="214"/>
      <c r="CO70" s="214"/>
      <c r="CP70" s="214"/>
      <c r="CQ70" s="214"/>
      <c r="CR70" s="214"/>
      <c r="CS70" s="214"/>
      <c r="CT70" s="214"/>
      <c r="CU70" s="214"/>
      <c r="CV70" s="214"/>
      <c r="CW70" s="214"/>
      <c r="CX70" s="214"/>
      <c r="CY70" s="214"/>
      <c r="CZ70" s="214"/>
      <c r="DA70" s="214"/>
      <c r="DB70" s="214"/>
      <c r="DC70" s="214"/>
      <c r="DD70" s="214"/>
      <c r="DE70" s="214"/>
      <c r="DF70" s="214"/>
      <c r="DG70" s="214"/>
      <c r="DH70" s="214"/>
      <c r="DI70" s="214"/>
      <c r="DJ70" s="214"/>
      <c r="DK70" s="214"/>
      <c r="DL70" s="214"/>
      <c r="DM70" s="214"/>
      <c r="DN70" s="214"/>
      <c r="DO70" s="214"/>
      <c r="DP70" s="214"/>
      <c r="DQ70" s="214"/>
      <c r="DR70" s="214"/>
      <c r="DS70" s="214"/>
      <c r="DT70" s="214"/>
      <c r="DU70" s="214"/>
      <c r="DV70" s="214"/>
      <c r="DW70" s="214"/>
      <c r="DX70" s="214"/>
      <c r="DY70" s="214"/>
      <c r="DZ70" s="214"/>
      <c r="EA70" s="214"/>
      <c r="EB70" s="214"/>
      <c r="EC70" s="214"/>
      <c r="ED70" s="214"/>
      <c r="EE70" s="214"/>
      <c r="EF70" s="214"/>
      <c r="EG70" s="214"/>
      <c r="EH70" s="214"/>
      <c r="EI70" s="214"/>
      <c r="EJ70" s="214"/>
      <c r="EK70" s="214"/>
      <c r="EL70" s="214"/>
      <c r="EM70" s="214"/>
      <c r="EN70" s="214"/>
      <c r="EO70" s="214"/>
      <c r="EP70" s="214"/>
      <c r="EQ70" s="214"/>
      <c r="ER70" s="214"/>
      <c r="ES70" s="214"/>
      <c r="ET70" s="214"/>
      <c r="EU70" s="214"/>
      <c r="EV70" s="214"/>
      <c r="EW70" s="214"/>
      <c r="EX70" s="214"/>
      <c r="EY70" s="214"/>
      <c r="EZ70" s="214"/>
      <c r="FA70" s="214"/>
      <c r="FB70" s="214"/>
      <c r="FC70" s="214"/>
      <c r="FD70" s="214"/>
      <c r="FE70" s="214"/>
      <c r="FF70" s="214"/>
      <c r="FG70" s="214"/>
      <c r="FH70" s="214"/>
      <c r="FI70" s="214"/>
      <c r="FJ70" s="214"/>
      <c r="FK70" s="214"/>
      <c r="FL70" s="214"/>
      <c r="FM70" s="214"/>
      <c r="FN70" s="214"/>
      <c r="FO70" s="214"/>
      <c r="FP70" s="214"/>
      <c r="FQ70" s="214"/>
      <c r="FR70" s="214"/>
      <c r="FS70" s="214"/>
      <c r="FT70" s="214"/>
      <c r="FU70" s="214"/>
      <c r="FV70" s="214"/>
      <c r="FW70" s="214"/>
      <c r="FX70" s="214"/>
      <c r="FY70" s="214"/>
      <c r="FZ70" s="214"/>
      <c r="GA70" s="214"/>
      <c r="GB70" s="214"/>
      <c r="GC70" s="214"/>
      <c r="GD70" s="214"/>
      <c r="GE70" s="214"/>
      <c r="GF70" s="214"/>
      <c r="GG70" s="214"/>
      <c r="GH70" s="214"/>
      <c r="GI70" s="214"/>
      <c r="GJ70" s="214"/>
      <c r="GK70" s="214"/>
      <c r="GL70" s="214"/>
      <c r="GM70" s="214"/>
      <c r="GN70" s="214"/>
      <c r="GO70" s="214"/>
      <c r="GP70" s="214"/>
      <c r="GQ70" s="214"/>
      <c r="GR70" s="214"/>
      <c r="GS70" s="214"/>
      <c r="GT70" s="214"/>
      <c r="GU70" s="214"/>
      <c r="GV70" s="214"/>
      <c r="GW70" s="214"/>
      <c r="GX70" s="214"/>
      <c r="GY70" s="214"/>
      <c r="GZ70" s="214"/>
      <c r="HA70" s="214"/>
      <c r="HB70" s="214"/>
      <c r="HC70" s="214"/>
      <c r="HD70" s="214"/>
      <c r="HE70" s="214"/>
      <c r="HF70" s="214"/>
      <c r="HG70" s="214"/>
      <c r="HH70" s="214"/>
      <c r="HI70" s="214"/>
      <c r="HJ70" s="214"/>
      <c r="HK70" s="214"/>
      <c r="HL70" s="214"/>
      <c r="HM70" s="214"/>
      <c r="HN70" s="214"/>
      <c r="HO70" s="214"/>
      <c r="HP70" s="214"/>
      <c r="HQ70" s="214"/>
      <c r="HR70" s="214"/>
      <c r="HS70" s="214"/>
      <c r="HT70" s="214"/>
      <c r="HU70" s="214"/>
      <c r="HV70" s="214"/>
      <c r="HW70" s="214"/>
      <c r="HX70" s="214"/>
      <c r="HY70" s="214"/>
      <c r="HZ70" s="214"/>
      <c r="IA70" s="214"/>
      <c r="IB70" s="214"/>
      <c r="IC70" s="214"/>
      <c r="ID70" s="214"/>
      <c r="IE70" s="214"/>
      <c r="IF70" s="214"/>
      <c r="IG70" s="214"/>
      <c r="IH70" s="214"/>
      <c r="II70" s="214"/>
      <c r="IJ70" s="214"/>
      <c r="IK70" s="214"/>
      <c r="IL70" s="214"/>
    </row>
    <row r="71" spans="1:246" ht="13.5">
      <c r="A71" s="214"/>
      <c r="B71" s="214"/>
      <c r="C71" s="753"/>
      <c r="D71" s="753"/>
      <c r="E71" s="753"/>
      <c r="F71" s="753"/>
      <c r="G71" s="753"/>
      <c r="H71" s="753"/>
      <c r="I71" s="753"/>
      <c r="J71" s="753"/>
      <c r="K71" s="753"/>
      <c r="L71" s="753"/>
      <c r="M71" s="753"/>
      <c r="N71" s="753"/>
      <c r="O71" s="753"/>
      <c r="P71" s="753"/>
      <c r="Q71" s="753"/>
      <c r="R71" s="753"/>
      <c r="S71" s="753"/>
      <c r="T71" s="753"/>
      <c r="U71" s="753"/>
      <c r="V71" s="753"/>
      <c r="W71" s="214"/>
      <c r="X71" s="214"/>
      <c r="Y71" s="214"/>
      <c r="Z71" s="214"/>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c r="BG71" s="214"/>
      <c r="BH71" s="214"/>
      <c r="BI71" s="214"/>
      <c r="BJ71" s="214"/>
      <c r="BK71" s="214"/>
      <c r="BL71" s="214"/>
      <c r="BM71" s="214"/>
      <c r="BN71" s="214"/>
      <c r="BO71" s="214"/>
      <c r="BP71" s="214"/>
      <c r="BQ71" s="214"/>
      <c r="BR71" s="214"/>
      <c r="BS71" s="214"/>
      <c r="BT71" s="214"/>
      <c r="BU71" s="214"/>
      <c r="BV71" s="214"/>
      <c r="BW71" s="214"/>
      <c r="BX71" s="214"/>
      <c r="BY71" s="214"/>
      <c r="BZ71" s="214"/>
      <c r="CA71" s="214"/>
      <c r="CB71" s="214"/>
      <c r="CC71" s="214"/>
      <c r="CD71" s="214"/>
      <c r="CE71" s="214"/>
      <c r="CF71" s="214"/>
      <c r="CG71" s="214"/>
      <c r="CH71" s="214"/>
      <c r="CI71" s="214"/>
      <c r="CJ71" s="214"/>
      <c r="CK71" s="214"/>
      <c r="CL71" s="214"/>
      <c r="CM71" s="214"/>
      <c r="CN71" s="214"/>
      <c r="CO71" s="214"/>
      <c r="CP71" s="214"/>
      <c r="CQ71" s="214"/>
      <c r="CR71" s="214"/>
      <c r="CS71" s="214"/>
      <c r="CT71" s="214"/>
      <c r="CU71" s="214"/>
      <c r="CV71" s="214"/>
      <c r="CW71" s="214"/>
      <c r="CX71" s="214"/>
      <c r="CY71" s="214"/>
      <c r="CZ71" s="214"/>
      <c r="DA71" s="214"/>
      <c r="DB71" s="214"/>
      <c r="DC71" s="214"/>
      <c r="DD71" s="214"/>
      <c r="DE71" s="214"/>
      <c r="DF71" s="214"/>
      <c r="DG71" s="214"/>
      <c r="DH71" s="214"/>
      <c r="DI71" s="214"/>
      <c r="DJ71" s="214"/>
      <c r="DK71" s="214"/>
      <c r="DL71" s="214"/>
      <c r="DM71" s="214"/>
      <c r="DN71" s="214"/>
      <c r="DO71" s="214"/>
      <c r="DP71" s="214"/>
      <c r="DQ71" s="214"/>
      <c r="DR71" s="214"/>
      <c r="DS71" s="214"/>
      <c r="DT71" s="214"/>
      <c r="DU71" s="214"/>
      <c r="DV71" s="214"/>
      <c r="DW71" s="214"/>
      <c r="DX71" s="214"/>
      <c r="DY71" s="214"/>
      <c r="DZ71" s="214"/>
      <c r="EA71" s="214"/>
      <c r="EB71" s="214"/>
      <c r="EC71" s="214"/>
      <c r="ED71" s="214"/>
      <c r="EE71" s="214"/>
      <c r="EF71" s="214"/>
      <c r="EG71" s="214"/>
      <c r="EH71" s="214"/>
      <c r="EI71" s="214"/>
      <c r="EJ71" s="214"/>
      <c r="EK71" s="214"/>
      <c r="EL71" s="214"/>
      <c r="EM71" s="214"/>
      <c r="EN71" s="214"/>
      <c r="EO71" s="214"/>
      <c r="EP71" s="214"/>
      <c r="EQ71" s="214"/>
      <c r="ER71" s="214"/>
      <c r="ES71" s="214"/>
      <c r="ET71" s="214"/>
      <c r="EU71" s="214"/>
      <c r="EV71" s="214"/>
      <c r="EW71" s="214"/>
      <c r="EX71" s="214"/>
      <c r="EY71" s="214"/>
      <c r="EZ71" s="214"/>
      <c r="FA71" s="214"/>
      <c r="FB71" s="214"/>
      <c r="FC71" s="214"/>
      <c r="FD71" s="214"/>
      <c r="FE71" s="214"/>
      <c r="FF71" s="214"/>
      <c r="FG71" s="214"/>
      <c r="FH71" s="214"/>
      <c r="FI71" s="214"/>
      <c r="FJ71" s="214"/>
      <c r="FK71" s="214"/>
      <c r="FL71" s="214"/>
      <c r="FM71" s="214"/>
      <c r="FN71" s="214"/>
      <c r="FO71" s="214"/>
      <c r="FP71" s="214"/>
      <c r="FQ71" s="214"/>
      <c r="FR71" s="214"/>
      <c r="FS71" s="214"/>
      <c r="FT71" s="214"/>
      <c r="FU71" s="214"/>
      <c r="FV71" s="214"/>
      <c r="FW71" s="214"/>
      <c r="FX71" s="214"/>
      <c r="FY71" s="214"/>
      <c r="FZ71" s="214"/>
      <c r="GA71" s="214"/>
      <c r="GB71" s="214"/>
      <c r="GC71" s="214"/>
      <c r="GD71" s="214"/>
      <c r="GE71" s="214"/>
      <c r="GF71" s="214"/>
      <c r="GG71" s="214"/>
      <c r="GH71" s="214"/>
      <c r="GI71" s="214"/>
      <c r="GJ71" s="214"/>
      <c r="GK71" s="214"/>
      <c r="GL71" s="214"/>
      <c r="GM71" s="214"/>
      <c r="GN71" s="214"/>
      <c r="GO71" s="214"/>
      <c r="GP71" s="214"/>
      <c r="GQ71" s="214"/>
      <c r="GR71" s="214"/>
      <c r="GS71" s="214"/>
      <c r="GT71" s="214"/>
      <c r="GU71" s="214"/>
      <c r="GV71" s="214"/>
      <c r="GW71" s="214"/>
      <c r="GX71" s="214"/>
      <c r="GY71" s="214"/>
      <c r="GZ71" s="214"/>
      <c r="HA71" s="214"/>
      <c r="HB71" s="214"/>
      <c r="HC71" s="214"/>
      <c r="HD71" s="214"/>
      <c r="HE71" s="214"/>
      <c r="HF71" s="214"/>
      <c r="HG71" s="214"/>
      <c r="HH71" s="214"/>
      <c r="HI71" s="214"/>
      <c r="HJ71" s="214"/>
      <c r="HK71" s="214"/>
      <c r="HL71" s="214"/>
      <c r="HM71" s="214"/>
      <c r="HN71" s="214"/>
      <c r="HO71" s="214"/>
      <c r="HP71" s="214"/>
      <c r="HQ71" s="214"/>
      <c r="HR71" s="214"/>
      <c r="HS71" s="214"/>
      <c r="HT71" s="214"/>
      <c r="HU71" s="214"/>
      <c r="HV71" s="214"/>
      <c r="HW71" s="214"/>
      <c r="HX71" s="214"/>
      <c r="HY71" s="214"/>
      <c r="HZ71" s="214"/>
      <c r="IA71" s="214"/>
      <c r="IB71" s="214"/>
      <c r="IC71" s="214"/>
      <c r="ID71" s="214"/>
      <c r="IE71" s="214"/>
      <c r="IF71" s="214"/>
      <c r="IG71" s="214"/>
      <c r="IH71" s="214"/>
      <c r="II71" s="214"/>
      <c r="IJ71" s="214"/>
      <c r="IK71" s="214"/>
      <c r="IL71" s="214"/>
    </row>
    <row r="72" spans="1:246" ht="13.5">
      <c r="A72" s="214"/>
      <c r="B72" s="214"/>
      <c r="C72" s="214"/>
      <c r="D72" s="214"/>
      <c r="E72" s="214"/>
      <c r="F72" s="214"/>
      <c r="G72" s="214"/>
      <c r="H72" s="214"/>
      <c r="I72" s="214"/>
      <c r="J72" s="214"/>
      <c r="K72" s="214"/>
      <c r="L72" s="214"/>
      <c r="M72" s="214"/>
      <c r="N72" s="214"/>
      <c r="O72" s="214"/>
      <c r="P72" s="214"/>
      <c r="Q72" s="214"/>
      <c r="R72" s="214"/>
      <c r="S72" s="214"/>
      <c r="T72" s="214"/>
      <c r="U72" s="214"/>
      <c r="V72" s="214"/>
      <c r="W72" s="214"/>
      <c r="X72" s="214"/>
      <c r="Y72" s="214"/>
      <c r="Z72" s="214"/>
      <c r="AA72" s="214"/>
      <c r="AB72" s="214"/>
      <c r="AC72" s="214"/>
      <c r="AD72" s="214"/>
      <c r="AE72" s="214"/>
      <c r="AF72" s="214"/>
      <c r="AG72" s="214"/>
      <c r="AH72" s="214"/>
      <c r="AI72" s="214"/>
      <c r="AJ72" s="214"/>
      <c r="AK72" s="214"/>
      <c r="AL72" s="214"/>
      <c r="AM72" s="214"/>
      <c r="AN72" s="214"/>
      <c r="AO72" s="214"/>
      <c r="AP72" s="214"/>
      <c r="AQ72" s="214"/>
      <c r="AR72" s="214"/>
      <c r="AS72" s="214"/>
      <c r="AT72" s="214"/>
      <c r="AU72" s="214"/>
      <c r="AV72" s="214"/>
      <c r="AW72" s="214"/>
      <c r="AX72" s="214"/>
      <c r="AY72" s="214"/>
      <c r="AZ72" s="214"/>
      <c r="BA72" s="214"/>
      <c r="BB72" s="214"/>
      <c r="BC72" s="214"/>
      <c r="BD72" s="214"/>
      <c r="BE72" s="214"/>
      <c r="BF72" s="214"/>
      <c r="BG72" s="214"/>
      <c r="BH72" s="214"/>
      <c r="BI72" s="214"/>
      <c r="BJ72" s="214"/>
      <c r="BK72" s="214"/>
      <c r="BL72" s="214"/>
      <c r="BM72" s="214"/>
      <c r="BN72" s="214"/>
      <c r="BO72" s="214"/>
      <c r="BP72" s="214"/>
      <c r="BQ72" s="214"/>
      <c r="BR72" s="214"/>
      <c r="BS72" s="214"/>
      <c r="BT72" s="214"/>
      <c r="BU72" s="214"/>
      <c r="BV72" s="214"/>
      <c r="BW72" s="214"/>
      <c r="BX72" s="214"/>
      <c r="BY72" s="214"/>
      <c r="BZ72" s="214"/>
      <c r="CA72" s="214"/>
      <c r="CB72" s="214"/>
      <c r="CC72" s="214"/>
      <c r="CD72" s="214"/>
      <c r="CE72" s="214"/>
      <c r="CF72" s="214"/>
      <c r="CG72" s="214"/>
      <c r="CH72" s="214"/>
      <c r="CI72" s="214"/>
      <c r="CJ72" s="214"/>
      <c r="CK72" s="214"/>
      <c r="CL72" s="214"/>
      <c r="CM72" s="214"/>
      <c r="CN72" s="214"/>
      <c r="CO72" s="214"/>
      <c r="CP72" s="214"/>
      <c r="CQ72" s="214"/>
      <c r="CR72" s="214"/>
      <c r="CS72" s="214"/>
      <c r="CT72" s="214"/>
      <c r="CU72" s="214"/>
      <c r="CV72" s="214"/>
      <c r="CW72" s="214"/>
      <c r="CX72" s="214"/>
      <c r="CY72" s="214"/>
      <c r="CZ72" s="214"/>
      <c r="DA72" s="214"/>
      <c r="DB72" s="214"/>
      <c r="DC72" s="214"/>
      <c r="DD72" s="214"/>
      <c r="DE72" s="214"/>
      <c r="DF72" s="214"/>
      <c r="DG72" s="214"/>
      <c r="DH72" s="214"/>
      <c r="DI72" s="214"/>
      <c r="DJ72" s="214"/>
      <c r="DK72" s="214"/>
      <c r="DL72" s="214"/>
      <c r="DM72" s="214"/>
      <c r="DN72" s="214"/>
      <c r="DO72" s="214"/>
      <c r="DP72" s="214"/>
      <c r="DQ72" s="214"/>
      <c r="DR72" s="214"/>
      <c r="DS72" s="214"/>
      <c r="DT72" s="214"/>
      <c r="DU72" s="214"/>
      <c r="DV72" s="214"/>
      <c r="DW72" s="214"/>
      <c r="DX72" s="214"/>
      <c r="DY72" s="214"/>
      <c r="DZ72" s="214"/>
      <c r="EA72" s="214"/>
      <c r="EB72" s="214"/>
      <c r="EC72" s="214"/>
      <c r="ED72" s="214"/>
      <c r="EE72" s="214"/>
      <c r="EF72" s="214"/>
      <c r="EG72" s="214"/>
      <c r="EH72" s="214"/>
      <c r="EI72" s="214"/>
      <c r="EJ72" s="214"/>
      <c r="EK72" s="214"/>
      <c r="EL72" s="214"/>
      <c r="EM72" s="214"/>
      <c r="EN72" s="214"/>
      <c r="EO72" s="214"/>
      <c r="EP72" s="214"/>
      <c r="EQ72" s="214"/>
      <c r="ER72" s="214"/>
      <c r="ES72" s="214"/>
      <c r="ET72" s="214"/>
      <c r="EU72" s="214"/>
      <c r="EV72" s="214"/>
      <c r="EW72" s="214"/>
      <c r="EX72" s="214"/>
      <c r="EY72" s="214"/>
      <c r="EZ72" s="214"/>
      <c r="FA72" s="214"/>
      <c r="FB72" s="214"/>
      <c r="FC72" s="214"/>
      <c r="FD72" s="214"/>
      <c r="FE72" s="214"/>
      <c r="FF72" s="214"/>
      <c r="FG72" s="214"/>
      <c r="FH72" s="214"/>
      <c r="FI72" s="214"/>
      <c r="FJ72" s="214"/>
      <c r="FK72" s="214"/>
      <c r="FL72" s="214"/>
      <c r="FM72" s="214"/>
      <c r="FN72" s="214"/>
      <c r="FO72" s="214"/>
      <c r="FP72" s="214"/>
      <c r="FQ72" s="214"/>
      <c r="FR72" s="214"/>
      <c r="FS72" s="214"/>
      <c r="FT72" s="214"/>
      <c r="FU72" s="214"/>
      <c r="FV72" s="214"/>
      <c r="FW72" s="214"/>
      <c r="FX72" s="214"/>
      <c r="FY72" s="214"/>
      <c r="FZ72" s="214"/>
      <c r="GA72" s="214"/>
      <c r="GB72" s="214"/>
      <c r="GC72" s="214"/>
      <c r="GD72" s="214"/>
      <c r="GE72" s="214"/>
      <c r="GF72" s="214"/>
      <c r="GG72" s="214"/>
      <c r="GH72" s="214"/>
      <c r="GI72" s="214"/>
      <c r="GJ72" s="214"/>
      <c r="GK72" s="214"/>
      <c r="GL72" s="214"/>
      <c r="GM72" s="214"/>
      <c r="GN72" s="214"/>
      <c r="GO72" s="214"/>
      <c r="GP72" s="214"/>
      <c r="GQ72" s="214"/>
      <c r="GR72" s="214"/>
      <c r="GS72" s="214"/>
      <c r="GT72" s="214"/>
      <c r="GU72" s="214"/>
      <c r="GV72" s="214"/>
      <c r="GW72" s="214"/>
      <c r="GX72" s="214"/>
      <c r="GY72" s="214"/>
      <c r="GZ72" s="214"/>
      <c r="HA72" s="214"/>
      <c r="HB72" s="214"/>
      <c r="HC72" s="214"/>
      <c r="HD72" s="214"/>
      <c r="HE72" s="214"/>
      <c r="HF72" s="214"/>
      <c r="HG72" s="214"/>
      <c r="HH72" s="214"/>
      <c r="HI72" s="214"/>
      <c r="HJ72" s="214"/>
      <c r="HK72" s="214"/>
      <c r="HL72" s="214"/>
      <c r="HM72" s="214"/>
      <c r="HN72" s="214"/>
      <c r="HO72" s="214"/>
      <c r="HP72" s="214"/>
      <c r="HQ72" s="214"/>
      <c r="HR72" s="214"/>
      <c r="HS72" s="214"/>
      <c r="HT72" s="214"/>
      <c r="HU72" s="214"/>
      <c r="HV72" s="214"/>
      <c r="HW72" s="214"/>
      <c r="HX72" s="214"/>
      <c r="HY72" s="214"/>
      <c r="HZ72" s="214"/>
      <c r="IA72" s="214"/>
      <c r="IB72" s="214"/>
      <c r="IC72" s="214"/>
      <c r="ID72" s="214"/>
      <c r="IE72" s="214"/>
      <c r="IF72" s="214"/>
      <c r="IG72" s="214"/>
      <c r="IH72" s="214"/>
      <c r="II72" s="214"/>
      <c r="IJ72" s="214"/>
      <c r="IK72" s="214"/>
      <c r="IL72" s="214"/>
    </row>
    <row r="73" spans="1:246" ht="13.5">
      <c r="A73" s="214" t="s">
        <v>596</v>
      </c>
      <c r="B73" s="214"/>
      <c r="C73" s="214"/>
      <c r="D73" s="214"/>
      <c r="E73" s="214"/>
      <c r="F73" s="214"/>
      <c r="G73" s="214"/>
      <c r="H73" s="214"/>
      <c r="I73" s="214"/>
      <c r="J73" s="214"/>
      <c r="K73" s="214"/>
      <c r="L73" s="214"/>
      <c r="M73" s="214"/>
      <c r="N73" s="214"/>
      <c r="O73" s="214"/>
      <c r="P73" s="214"/>
      <c r="Q73" s="214"/>
      <c r="R73" s="214"/>
      <c r="S73" s="214"/>
      <c r="T73" s="214"/>
      <c r="U73" s="214"/>
      <c r="V73" s="214"/>
      <c r="W73" s="214"/>
      <c r="X73" s="214"/>
      <c r="Y73" s="214"/>
      <c r="Z73" s="214"/>
      <c r="AA73" s="214"/>
      <c r="AB73" s="214"/>
      <c r="AC73" s="214"/>
      <c r="AD73" s="214"/>
      <c r="AE73" s="214"/>
      <c r="AF73" s="214"/>
      <c r="AG73" s="214"/>
      <c r="AH73" s="214"/>
      <c r="AI73" s="214"/>
      <c r="AJ73" s="214"/>
      <c r="AK73" s="214"/>
      <c r="AL73" s="214"/>
      <c r="AM73" s="214"/>
      <c r="AN73" s="214"/>
      <c r="AO73" s="214"/>
      <c r="AP73" s="214"/>
      <c r="AQ73" s="214"/>
      <c r="AR73" s="214"/>
      <c r="AS73" s="214"/>
      <c r="AT73" s="214"/>
      <c r="AU73" s="214"/>
      <c r="AV73" s="214"/>
      <c r="AW73" s="214"/>
      <c r="AX73" s="214"/>
      <c r="AY73" s="214"/>
      <c r="AZ73" s="214"/>
      <c r="BA73" s="214"/>
      <c r="BB73" s="214"/>
      <c r="BC73" s="214"/>
      <c r="BD73" s="214"/>
      <c r="BE73" s="214"/>
      <c r="BF73" s="214"/>
      <c r="BG73" s="214"/>
      <c r="BH73" s="214"/>
      <c r="BI73" s="214"/>
      <c r="BJ73" s="214"/>
      <c r="BK73" s="214"/>
      <c r="BL73" s="214"/>
      <c r="BM73" s="214"/>
      <c r="BN73" s="214"/>
      <c r="BO73" s="214"/>
      <c r="BP73" s="214"/>
      <c r="BQ73" s="214"/>
      <c r="BR73" s="214"/>
      <c r="BS73" s="214"/>
      <c r="BT73" s="214"/>
      <c r="BU73" s="214"/>
      <c r="BV73" s="214"/>
      <c r="BW73" s="214"/>
      <c r="BX73" s="214"/>
      <c r="BY73" s="214"/>
      <c r="BZ73" s="214"/>
      <c r="CA73" s="214"/>
      <c r="CB73" s="214"/>
      <c r="CC73" s="214"/>
      <c r="CD73" s="214"/>
      <c r="CE73" s="214"/>
      <c r="CF73" s="214"/>
      <c r="CG73" s="214"/>
      <c r="CH73" s="214"/>
      <c r="CI73" s="214"/>
      <c r="CJ73" s="214"/>
      <c r="CK73" s="214"/>
      <c r="CL73" s="214"/>
      <c r="CM73" s="214"/>
      <c r="CN73" s="214"/>
      <c r="CO73" s="214"/>
      <c r="CP73" s="214"/>
      <c r="CQ73" s="214"/>
      <c r="CR73" s="214"/>
      <c r="CS73" s="214"/>
      <c r="CT73" s="214"/>
      <c r="CU73" s="214"/>
      <c r="CV73" s="214"/>
      <c r="CW73" s="214"/>
      <c r="CX73" s="214"/>
      <c r="CY73" s="214"/>
      <c r="CZ73" s="214"/>
      <c r="DA73" s="214"/>
      <c r="DB73" s="214"/>
      <c r="DC73" s="214"/>
      <c r="DD73" s="214"/>
      <c r="DE73" s="214"/>
      <c r="DF73" s="214"/>
      <c r="DG73" s="214"/>
      <c r="DH73" s="214"/>
      <c r="DI73" s="214"/>
      <c r="DJ73" s="214"/>
      <c r="DK73" s="214"/>
      <c r="DL73" s="214"/>
      <c r="DM73" s="214"/>
      <c r="DN73" s="214"/>
      <c r="DO73" s="214"/>
      <c r="DP73" s="214"/>
      <c r="DQ73" s="214"/>
      <c r="DR73" s="214"/>
      <c r="DS73" s="214"/>
      <c r="DT73" s="214"/>
      <c r="DU73" s="214"/>
      <c r="DV73" s="214"/>
      <c r="DW73" s="214"/>
      <c r="DX73" s="214"/>
      <c r="DY73" s="214"/>
      <c r="DZ73" s="214"/>
      <c r="EA73" s="214"/>
      <c r="EB73" s="214"/>
      <c r="EC73" s="214"/>
      <c r="ED73" s="214"/>
      <c r="EE73" s="214"/>
      <c r="EF73" s="214"/>
      <c r="EG73" s="214"/>
      <c r="EH73" s="214"/>
      <c r="EI73" s="214"/>
      <c r="EJ73" s="214"/>
      <c r="EK73" s="214"/>
      <c r="EL73" s="214"/>
      <c r="EM73" s="214"/>
      <c r="EN73" s="214"/>
      <c r="EO73" s="214"/>
      <c r="EP73" s="214"/>
      <c r="EQ73" s="214"/>
      <c r="ER73" s="214"/>
      <c r="ES73" s="214"/>
      <c r="ET73" s="214"/>
      <c r="EU73" s="214"/>
      <c r="EV73" s="214"/>
      <c r="EW73" s="214"/>
      <c r="EX73" s="214"/>
      <c r="EY73" s="214"/>
      <c r="EZ73" s="214"/>
      <c r="FA73" s="214"/>
      <c r="FB73" s="214"/>
      <c r="FC73" s="214"/>
      <c r="FD73" s="214"/>
      <c r="FE73" s="214"/>
      <c r="FF73" s="214"/>
      <c r="FG73" s="214"/>
      <c r="FH73" s="214"/>
      <c r="FI73" s="214"/>
      <c r="FJ73" s="214"/>
      <c r="FK73" s="214"/>
      <c r="FL73" s="214"/>
      <c r="FM73" s="214"/>
      <c r="FN73" s="214"/>
      <c r="FO73" s="214"/>
      <c r="FP73" s="214"/>
      <c r="FQ73" s="214"/>
      <c r="FR73" s="214"/>
      <c r="FS73" s="214"/>
      <c r="FT73" s="214"/>
      <c r="FU73" s="214"/>
      <c r="FV73" s="214"/>
      <c r="FW73" s="214"/>
      <c r="FX73" s="214"/>
      <c r="FY73" s="214"/>
      <c r="FZ73" s="214"/>
      <c r="GA73" s="214"/>
      <c r="GB73" s="214"/>
      <c r="GC73" s="214"/>
      <c r="GD73" s="214"/>
      <c r="GE73" s="214"/>
      <c r="GF73" s="214"/>
      <c r="GG73" s="214"/>
      <c r="GH73" s="214"/>
      <c r="GI73" s="214"/>
      <c r="GJ73" s="214"/>
      <c r="GK73" s="214"/>
      <c r="GL73" s="214"/>
      <c r="GM73" s="214"/>
      <c r="GN73" s="214"/>
      <c r="GO73" s="214"/>
      <c r="GP73" s="214"/>
      <c r="GQ73" s="214"/>
      <c r="GR73" s="214"/>
      <c r="GS73" s="214"/>
      <c r="GT73" s="214"/>
      <c r="GU73" s="214"/>
      <c r="GV73" s="214"/>
      <c r="GW73" s="214"/>
      <c r="GX73" s="214"/>
      <c r="GY73" s="214"/>
      <c r="GZ73" s="214"/>
      <c r="HA73" s="214"/>
      <c r="HB73" s="214"/>
      <c r="HC73" s="214"/>
      <c r="HD73" s="214"/>
      <c r="HE73" s="214"/>
      <c r="HF73" s="214"/>
      <c r="HG73" s="214"/>
      <c r="HH73" s="214"/>
      <c r="HI73" s="214"/>
      <c r="HJ73" s="214"/>
      <c r="HK73" s="214"/>
      <c r="HL73" s="214"/>
      <c r="HM73" s="214"/>
      <c r="HN73" s="214"/>
      <c r="HO73" s="214"/>
      <c r="HP73" s="214"/>
      <c r="HQ73" s="214"/>
      <c r="HR73" s="214"/>
      <c r="HS73" s="214"/>
      <c r="HT73" s="214"/>
      <c r="HU73" s="214"/>
      <c r="HV73" s="214"/>
      <c r="HW73" s="214"/>
      <c r="HX73" s="214"/>
      <c r="HY73" s="214"/>
      <c r="HZ73" s="214"/>
      <c r="IA73" s="214"/>
      <c r="IB73" s="214"/>
      <c r="IC73" s="214"/>
      <c r="ID73" s="214"/>
      <c r="IE73" s="214"/>
      <c r="IF73" s="214"/>
      <c r="IG73" s="214"/>
      <c r="IH73" s="214"/>
      <c r="II73" s="214"/>
      <c r="IJ73" s="214"/>
      <c r="IK73" s="214"/>
      <c r="IL73" s="214"/>
    </row>
    <row r="74" spans="1:246">
      <c r="A74" s="222" t="s">
        <v>597</v>
      </c>
      <c r="B74" s="222"/>
      <c r="C74" s="222"/>
      <c r="D74" s="222"/>
      <c r="E74" s="222"/>
      <c r="F74" s="222"/>
      <c r="G74" s="222"/>
      <c r="H74" s="222"/>
      <c r="I74" s="222"/>
      <c r="J74" s="222"/>
      <c r="K74" s="223"/>
      <c r="L74" s="214"/>
      <c r="M74" s="223"/>
      <c r="N74" s="223"/>
      <c r="O74" s="223"/>
      <c r="P74" s="223"/>
      <c r="Q74" s="223"/>
      <c r="R74" s="223"/>
      <c r="S74" s="223"/>
      <c r="T74" s="223"/>
      <c r="U74" s="223"/>
      <c r="V74" s="223"/>
      <c r="W74" s="214"/>
      <c r="X74" s="214"/>
      <c r="Y74" s="214"/>
      <c r="Z74" s="214"/>
      <c r="AA74" s="214"/>
      <c r="AB74" s="214"/>
      <c r="AC74" s="214"/>
      <c r="AD74" s="214"/>
      <c r="AE74" s="214"/>
      <c r="AF74" s="214"/>
      <c r="AG74" s="214"/>
      <c r="AH74" s="214"/>
      <c r="AI74" s="214"/>
      <c r="AJ74" s="214"/>
      <c r="AK74" s="214"/>
      <c r="AL74" s="214"/>
      <c r="AM74" s="214"/>
      <c r="AN74" s="214"/>
      <c r="AO74" s="214"/>
      <c r="AP74" s="214"/>
      <c r="AQ74" s="214"/>
      <c r="AR74" s="214"/>
      <c r="AS74" s="214"/>
      <c r="AT74" s="214"/>
      <c r="AU74" s="214"/>
      <c r="AV74" s="214"/>
      <c r="AW74" s="214"/>
      <c r="AX74" s="214"/>
      <c r="AY74" s="214"/>
      <c r="AZ74" s="214"/>
      <c r="BA74" s="214"/>
      <c r="BB74" s="214"/>
      <c r="BC74" s="214"/>
      <c r="BD74" s="214"/>
      <c r="BE74" s="214"/>
      <c r="BF74" s="214"/>
      <c r="BG74" s="214"/>
      <c r="BH74" s="214"/>
      <c r="BI74" s="214"/>
      <c r="BJ74" s="214"/>
      <c r="BK74" s="214"/>
      <c r="BL74" s="214"/>
      <c r="BM74" s="214"/>
      <c r="BN74" s="214"/>
      <c r="BO74" s="214"/>
      <c r="BP74" s="214"/>
      <c r="BQ74" s="214"/>
      <c r="BR74" s="214"/>
      <c r="BS74" s="214"/>
      <c r="BT74" s="214"/>
      <c r="BU74" s="214"/>
      <c r="BV74" s="214"/>
      <c r="BW74" s="214"/>
      <c r="BX74" s="214"/>
      <c r="BY74" s="214"/>
      <c r="BZ74" s="214"/>
      <c r="CA74" s="214"/>
      <c r="CB74" s="214"/>
      <c r="CC74" s="214"/>
      <c r="CD74" s="214"/>
      <c r="CE74" s="214"/>
      <c r="CF74" s="214"/>
      <c r="CG74" s="214"/>
      <c r="CH74" s="214"/>
      <c r="CI74" s="214"/>
      <c r="CJ74" s="214"/>
      <c r="CK74" s="214"/>
      <c r="CL74" s="214"/>
      <c r="CM74" s="214"/>
      <c r="CN74" s="214"/>
      <c r="CO74" s="214"/>
      <c r="CP74" s="214"/>
      <c r="CQ74" s="214"/>
      <c r="CR74" s="214"/>
      <c r="CS74" s="214"/>
      <c r="CT74" s="214"/>
      <c r="CU74" s="214"/>
      <c r="CV74" s="214"/>
      <c r="CW74" s="214"/>
      <c r="CX74" s="214"/>
      <c r="CY74" s="214"/>
      <c r="CZ74" s="214"/>
      <c r="DA74" s="214"/>
      <c r="DB74" s="214"/>
      <c r="DC74" s="214"/>
      <c r="DD74" s="214"/>
      <c r="DE74" s="214"/>
      <c r="DF74" s="214"/>
      <c r="DG74" s="214"/>
      <c r="DH74" s="214"/>
      <c r="DI74" s="214"/>
      <c r="DJ74" s="214"/>
      <c r="DK74" s="214"/>
      <c r="DL74" s="214"/>
      <c r="DM74" s="214"/>
      <c r="DN74" s="214"/>
      <c r="DO74" s="214"/>
      <c r="DP74" s="214"/>
      <c r="DQ74" s="214"/>
      <c r="DR74" s="214"/>
      <c r="DS74" s="214"/>
      <c r="DT74" s="214"/>
      <c r="DU74" s="214"/>
      <c r="DV74" s="214"/>
      <c r="DW74" s="214"/>
      <c r="DX74" s="214"/>
      <c r="DY74" s="214"/>
      <c r="DZ74" s="214"/>
      <c r="EA74" s="214"/>
      <c r="EB74" s="214"/>
      <c r="EC74" s="214"/>
      <c r="ED74" s="214"/>
      <c r="EE74" s="214"/>
      <c r="EF74" s="214"/>
      <c r="EG74" s="214"/>
      <c r="EH74" s="214"/>
      <c r="EI74" s="214"/>
      <c r="EJ74" s="214"/>
      <c r="EK74" s="214"/>
      <c r="EL74" s="214"/>
      <c r="EM74" s="214"/>
      <c r="EN74" s="214"/>
      <c r="EO74" s="214"/>
      <c r="EP74" s="214"/>
      <c r="EQ74" s="214"/>
      <c r="ER74" s="214"/>
      <c r="ES74" s="214"/>
      <c r="ET74" s="214"/>
      <c r="EU74" s="214"/>
      <c r="EV74" s="214"/>
      <c r="EW74" s="214"/>
      <c r="EX74" s="214"/>
      <c r="EY74" s="214"/>
      <c r="EZ74" s="214"/>
      <c r="FA74" s="214"/>
      <c r="FB74" s="214"/>
      <c r="FC74" s="214"/>
      <c r="FD74" s="214"/>
      <c r="FE74" s="214"/>
      <c r="FF74" s="214"/>
      <c r="FG74" s="214"/>
      <c r="FH74" s="214"/>
      <c r="FI74" s="214"/>
      <c r="FJ74" s="214"/>
      <c r="FK74" s="214"/>
      <c r="FL74" s="214"/>
      <c r="FM74" s="214"/>
      <c r="FN74" s="214"/>
      <c r="FO74" s="214"/>
      <c r="FP74" s="214"/>
      <c r="FQ74" s="214"/>
      <c r="FR74" s="214"/>
      <c r="FS74" s="214"/>
      <c r="FT74" s="214"/>
      <c r="FU74" s="214"/>
      <c r="FV74" s="214"/>
      <c r="FW74" s="214"/>
      <c r="FX74" s="214"/>
      <c r="FY74" s="214"/>
      <c r="FZ74" s="214"/>
      <c r="GA74" s="214"/>
      <c r="GB74" s="214"/>
      <c r="GC74" s="214"/>
      <c r="GD74" s="214"/>
      <c r="GE74" s="214"/>
      <c r="GF74" s="214"/>
      <c r="GG74" s="214"/>
      <c r="GH74" s="214"/>
      <c r="GI74" s="214"/>
      <c r="GJ74" s="214"/>
      <c r="GK74" s="214"/>
      <c r="GL74" s="214"/>
      <c r="GM74" s="214"/>
      <c r="GN74" s="214"/>
      <c r="GO74" s="214"/>
      <c r="GP74" s="214"/>
      <c r="GQ74" s="214"/>
      <c r="GR74" s="214"/>
      <c r="GS74" s="214"/>
      <c r="GT74" s="214"/>
      <c r="GU74" s="214"/>
      <c r="GV74" s="214"/>
      <c r="GW74" s="214"/>
      <c r="GX74" s="214"/>
      <c r="GY74" s="214"/>
      <c r="GZ74" s="214"/>
      <c r="HA74" s="214"/>
      <c r="HB74" s="214"/>
      <c r="HC74" s="214"/>
      <c r="HD74" s="214"/>
      <c r="HE74" s="214"/>
      <c r="HF74" s="214"/>
      <c r="HG74" s="214"/>
      <c r="HH74" s="214"/>
      <c r="HI74" s="214"/>
      <c r="HJ74" s="214"/>
      <c r="HK74" s="214"/>
      <c r="HL74" s="214"/>
      <c r="HM74" s="214"/>
      <c r="HN74" s="214"/>
      <c r="HO74" s="214"/>
      <c r="HP74" s="214"/>
      <c r="HQ74" s="214"/>
      <c r="HR74" s="214"/>
      <c r="HS74" s="214"/>
      <c r="HT74" s="214"/>
      <c r="HU74" s="214"/>
      <c r="HV74" s="214"/>
      <c r="HW74" s="214"/>
      <c r="HX74" s="214"/>
      <c r="HY74" s="214"/>
      <c r="HZ74" s="214"/>
      <c r="IA74" s="214"/>
      <c r="IB74" s="214"/>
      <c r="IC74" s="214"/>
      <c r="ID74" s="214"/>
      <c r="IE74" s="214"/>
      <c r="IF74" s="214"/>
      <c r="IG74" s="214"/>
      <c r="IH74" s="214"/>
      <c r="II74" s="214"/>
      <c r="IJ74" s="214"/>
      <c r="IK74" s="214"/>
      <c r="IL74" s="214"/>
    </row>
    <row r="75" spans="1:246">
      <c r="A75" s="224" t="s">
        <v>598</v>
      </c>
      <c r="B75" s="222"/>
      <c r="C75" s="222"/>
      <c r="D75" s="222"/>
      <c r="E75" s="222"/>
      <c r="F75" s="222"/>
      <c r="G75" s="222"/>
      <c r="H75" s="222"/>
      <c r="I75" s="222"/>
      <c r="J75" s="222"/>
      <c r="K75" s="223"/>
      <c r="L75" s="214"/>
      <c r="M75" s="223"/>
      <c r="N75" s="223"/>
      <c r="O75" s="223"/>
      <c r="P75" s="223"/>
      <c r="Q75" s="223"/>
      <c r="R75" s="223"/>
      <c r="S75" s="223"/>
      <c r="T75" s="223"/>
      <c r="U75" s="223"/>
      <c r="V75" s="223"/>
      <c r="W75" s="214"/>
      <c r="X75" s="214"/>
      <c r="Y75" s="214"/>
      <c r="Z75" s="214"/>
      <c r="AA75" s="214"/>
      <c r="AB75" s="214"/>
      <c r="AC75" s="214"/>
      <c r="AD75" s="214"/>
      <c r="AE75" s="214"/>
      <c r="AF75" s="214"/>
      <c r="AG75" s="214"/>
      <c r="AH75" s="214"/>
      <c r="AI75" s="214"/>
      <c r="AJ75" s="214"/>
      <c r="AK75" s="214"/>
      <c r="AL75" s="214"/>
      <c r="AM75" s="214"/>
      <c r="AN75" s="214"/>
      <c r="AO75" s="214"/>
      <c r="AP75" s="214"/>
      <c r="AQ75" s="214"/>
      <c r="AR75" s="214"/>
      <c r="AS75" s="214"/>
      <c r="AT75" s="214"/>
      <c r="AU75" s="214"/>
      <c r="AV75" s="214"/>
      <c r="AW75" s="214"/>
      <c r="AX75" s="214"/>
      <c r="AY75" s="214"/>
      <c r="AZ75" s="214"/>
      <c r="BA75" s="214"/>
      <c r="BB75" s="214"/>
      <c r="BC75" s="214"/>
      <c r="BD75" s="214"/>
      <c r="BE75" s="214"/>
      <c r="BF75" s="214"/>
      <c r="BG75" s="214"/>
      <c r="BH75" s="214"/>
      <c r="BI75" s="214"/>
      <c r="BJ75" s="214"/>
      <c r="BK75" s="214"/>
      <c r="BL75" s="214"/>
      <c r="BM75" s="214"/>
      <c r="BN75" s="214"/>
      <c r="BO75" s="214"/>
      <c r="BP75" s="214"/>
      <c r="BQ75" s="214"/>
      <c r="BR75" s="214"/>
      <c r="BS75" s="214"/>
      <c r="BT75" s="214"/>
      <c r="BU75" s="214"/>
      <c r="BV75" s="214"/>
      <c r="BW75" s="214"/>
      <c r="BX75" s="214"/>
      <c r="BY75" s="214"/>
      <c r="BZ75" s="214"/>
      <c r="CA75" s="214"/>
      <c r="CB75" s="214"/>
      <c r="CC75" s="214"/>
      <c r="CD75" s="214"/>
      <c r="CE75" s="214"/>
      <c r="CF75" s="214"/>
      <c r="CG75" s="214"/>
      <c r="CH75" s="214"/>
      <c r="CI75" s="214"/>
      <c r="CJ75" s="214"/>
      <c r="CK75" s="214"/>
      <c r="CL75" s="214"/>
      <c r="CM75" s="214"/>
      <c r="CN75" s="214"/>
      <c r="CO75" s="214"/>
      <c r="CP75" s="214"/>
      <c r="CQ75" s="214"/>
      <c r="CR75" s="214"/>
      <c r="CS75" s="214"/>
      <c r="CT75" s="214"/>
      <c r="CU75" s="214"/>
      <c r="CV75" s="214"/>
      <c r="CW75" s="214"/>
      <c r="CX75" s="214"/>
      <c r="CY75" s="214"/>
      <c r="CZ75" s="214"/>
      <c r="DA75" s="214"/>
      <c r="DB75" s="214"/>
      <c r="DC75" s="214"/>
      <c r="DD75" s="214"/>
      <c r="DE75" s="214"/>
      <c r="DF75" s="214"/>
      <c r="DG75" s="214"/>
      <c r="DH75" s="214"/>
      <c r="DI75" s="214"/>
      <c r="DJ75" s="214"/>
      <c r="DK75" s="214"/>
      <c r="DL75" s="214"/>
      <c r="DM75" s="214"/>
      <c r="DN75" s="214"/>
      <c r="DO75" s="214"/>
      <c r="DP75" s="214"/>
      <c r="DQ75" s="214"/>
      <c r="DR75" s="214"/>
      <c r="DS75" s="214"/>
      <c r="DT75" s="214"/>
      <c r="DU75" s="214"/>
      <c r="DV75" s="214"/>
      <c r="DW75" s="214"/>
      <c r="DX75" s="214"/>
      <c r="DY75" s="214"/>
      <c r="DZ75" s="214"/>
      <c r="EA75" s="214"/>
      <c r="EB75" s="214"/>
      <c r="EC75" s="214"/>
      <c r="ED75" s="214"/>
      <c r="EE75" s="214"/>
      <c r="EF75" s="214"/>
      <c r="EG75" s="214"/>
      <c r="EH75" s="214"/>
      <c r="EI75" s="214"/>
      <c r="EJ75" s="214"/>
      <c r="EK75" s="214"/>
      <c r="EL75" s="214"/>
      <c r="EM75" s="214"/>
      <c r="EN75" s="214"/>
      <c r="EO75" s="214"/>
      <c r="EP75" s="214"/>
      <c r="EQ75" s="214"/>
      <c r="ER75" s="214"/>
      <c r="ES75" s="214"/>
      <c r="ET75" s="214"/>
      <c r="EU75" s="214"/>
      <c r="EV75" s="214"/>
      <c r="EW75" s="214"/>
      <c r="EX75" s="214"/>
      <c r="EY75" s="214"/>
      <c r="EZ75" s="214"/>
      <c r="FA75" s="214"/>
      <c r="FB75" s="214"/>
      <c r="FC75" s="214"/>
      <c r="FD75" s="214"/>
      <c r="FE75" s="214"/>
      <c r="FF75" s="214"/>
      <c r="FG75" s="214"/>
      <c r="FH75" s="214"/>
      <c r="FI75" s="214"/>
      <c r="FJ75" s="214"/>
      <c r="FK75" s="214"/>
      <c r="FL75" s="214"/>
      <c r="FM75" s="214"/>
      <c r="FN75" s="214"/>
      <c r="FO75" s="214"/>
      <c r="FP75" s="214"/>
      <c r="FQ75" s="214"/>
      <c r="FR75" s="214"/>
      <c r="FS75" s="214"/>
      <c r="FT75" s="214"/>
      <c r="FU75" s="214"/>
      <c r="FV75" s="214"/>
      <c r="FW75" s="214"/>
      <c r="FX75" s="214"/>
      <c r="FY75" s="214"/>
      <c r="FZ75" s="214"/>
      <c r="GA75" s="214"/>
      <c r="GB75" s="214"/>
      <c r="GC75" s="214"/>
      <c r="GD75" s="214"/>
      <c r="GE75" s="214"/>
      <c r="GF75" s="214"/>
      <c r="GG75" s="214"/>
      <c r="GH75" s="214"/>
      <c r="GI75" s="214"/>
      <c r="GJ75" s="214"/>
      <c r="GK75" s="214"/>
      <c r="GL75" s="214"/>
      <c r="GM75" s="214"/>
      <c r="GN75" s="214"/>
      <c r="GO75" s="214"/>
      <c r="GP75" s="214"/>
      <c r="GQ75" s="214"/>
      <c r="GR75" s="214"/>
      <c r="GS75" s="214"/>
      <c r="GT75" s="214"/>
      <c r="GU75" s="214"/>
      <c r="GV75" s="214"/>
      <c r="GW75" s="214"/>
      <c r="GX75" s="214"/>
      <c r="GY75" s="214"/>
      <c r="GZ75" s="214"/>
      <c r="HA75" s="214"/>
      <c r="HB75" s="214"/>
      <c r="HC75" s="214"/>
      <c r="HD75" s="214"/>
      <c r="HE75" s="214"/>
      <c r="HF75" s="214"/>
      <c r="HG75" s="214"/>
      <c r="HH75" s="214"/>
      <c r="HI75" s="214"/>
      <c r="HJ75" s="214"/>
      <c r="HK75" s="214"/>
      <c r="HL75" s="214"/>
      <c r="HM75" s="214"/>
      <c r="HN75" s="214"/>
      <c r="HO75" s="214"/>
      <c r="HP75" s="214"/>
      <c r="HQ75" s="214"/>
      <c r="HR75" s="214"/>
      <c r="HS75" s="214"/>
      <c r="HT75" s="214"/>
      <c r="HU75" s="214"/>
      <c r="HV75" s="214"/>
      <c r="HW75" s="214"/>
      <c r="HX75" s="214"/>
      <c r="HY75" s="214"/>
      <c r="HZ75" s="214"/>
      <c r="IA75" s="214"/>
      <c r="IB75" s="214"/>
      <c r="IC75" s="214"/>
      <c r="ID75" s="214"/>
      <c r="IE75" s="214"/>
      <c r="IF75" s="214"/>
      <c r="IG75" s="214"/>
      <c r="IH75" s="214"/>
      <c r="II75" s="214"/>
      <c r="IJ75" s="214"/>
      <c r="IK75" s="214"/>
      <c r="IL75" s="214"/>
    </row>
    <row r="76" spans="1:246">
      <c r="A76" s="225" t="s">
        <v>599</v>
      </c>
      <c r="B76" s="222"/>
      <c r="C76" s="222"/>
      <c r="D76" s="222"/>
      <c r="E76" s="222"/>
      <c r="F76" s="222"/>
      <c r="G76" s="222"/>
      <c r="H76" s="222"/>
      <c r="I76" s="222"/>
      <c r="J76" s="222"/>
      <c r="K76" s="223"/>
      <c r="L76" s="214"/>
      <c r="M76" s="223"/>
      <c r="N76" s="223"/>
      <c r="O76" s="223"/>
      <c r="P76" s="223"/>
      <c r="Q76" s="223"/>
      <c r="R76" s="223"/>
      <c r="S76" s="223"/>
      <c r="T76" s="223"/>
      <c r="U76" s="223"/>
      <c r="V76" s="223"/>
      <c r="W76" s="214"/>
      <c r="X76" s="214"/>
      <c r="Y76" s="214"/>
      <c r="Z76" s="214"/>
      <c r="AA76" s="214"/>
      <c r="AB76" s="214"/>
      <c r="AC76" s="214"/>
      <c r="AD76" s="214"/>
      <c r="AE76" s="214"/>
      <c r="AF76" s="214"/>
      <c r="AG76" s="214"/>
      <c r="AH76" s="214"/>
      <c r="AI76" s="214"/>
      <c r="AJ76" s="214"/>
      <c r="AK76" s="214"/>
      <c r="AL76" s="214"/>
      <c r="AM76" s="214"/>
      <c r="AN76" s="214"/>
      <c r="AO76" s="214"/>
      <c r="AP76" s="214"/>
      <c r="AQ76" s="214"/>
      <c r="AR76" s="214"/>
      <c r="AS76" s="214"/>
      <c r="AT76" s="214"/>
      <c r="AU76" s="214"/>
      <c r="AV76" s="214"/>
      <c r="AW76" s="214"/>
      <c r="AX76" s="214"/>
      <c r="AY76" s="214"/>
      <c r="AZ76" s="214"/>
      <c r="BA76" s="214"/>
      <c r="BB76" s="214"/>
      <c r="BC76" s="214"/>
      <c r="BD76" s="214"/>
      <c r="BE76" s="214"/>
      <c r="BF76" s="214"/>
      <c r="BG76" s="214"/>
      <c r="BH76" s="214"/>
      <c r="BI76" s="214"/>
      <c r="BJ76" s="214"/>
      <c r="BK76" s="214"/>
      <c r="BL76" s="214"/>
      <c r="BM76" s="214"/>
      <c r="BN76" s="214"/>
      <c r="BO76" s="214"/>
      <c r="BP76" s="214"/>
      <c r="BQ76" s="214"/>
      <c r="BR76" s="214"/>
      <c r="BS76" s="214"/>
      <c r="BT76" s="214"/>
      <c r="BU76" s="214"/>
      <c r="BV76" s="214"/>
      <c r="BW76" s="214"/>
      <c r="BX76" s="214"/>
      <c r="BY76" s="214"/>
      <c r="BZ76" s="214"/>
      <c r="CA76" s="214"/>
      <c r="CB76" s="214"/>
      <c r="CC76" s="214"/>
      <c r="CD76" s="214"/>
      <c r="CE76" s="214"/>
      <c r="CF76" s="214"/>
      <c r="CG76" s="214"/>
      <c r="CH76" s="214"/>
      <c r="CI76" s="214"/>
      <c r="CJ76" s="214"/>
      <c r="CK76" s="214"/>
      <c r="CL76" s="214"/>
      <c r="CM76" s="214"/>
      <c r="CN76" s="214"/>
      <c r="CO76" s="214"/>
      <c r="CP76" s="214"/>
      <c r="CQ76" s="214"/>
      <c r="CR76" s="214"/>
      <c r="CS76" s="214"/>
      <c r="CT76" s="214"/>
      <c r="CU76" s="214"/>
      <c r="CV76" s="214"/>
      <c r="CW76" s="214"/>
      <c r="CX76" s="214"/>
      <c r="CY76" s="214"/>
      <c r="CZ76" s="214"/>
      <c r="DA76" s="214"/>
      <c r="DB76" s="214"/>
      <c r="DC76" s="214"/>
      <c r="DD76" s="214"/>
      <c r="DE76" s="214"/>
      <c r="DF76" s="214"/>
      <c r="DG76" s="214"/>
      <c r="DH76" s="214"/>
      <c r="DI76" s="214"/>
      <c r="DJ76" s="214"/>
      <c r="DK76" s="214"/>
      <c r="DL76" s="214"/>
      <c r="DM76" s="214"/>
      <c r="DN76" s="214"/>
      <c r="DO76" s="214"/>
      <c r="DP76" s="214"/>
      <c r="DQ76" s="214"/>
      <c r="DR76" s="214"/>
      <c r="DS76" s="214"/>
      <c r="DT76" s="214"/>
      <c r="DU76" s="214"/>
      <c r="DV76" s="214"/>
      <c r="DW76" s="214"/>
      <c r="DX76" s="214"/>
      <c r="DY76" s="214"/>
      <c r="DZ76" s="214"/>
      <c r="EA76" s="214"/>
      <c r="EB76" s="214"/>
      <c r="EC76" s="214"/>
      <c r="ED76" s="214"/>
      <c r="EE76" s="214"/>
      <c r="EF76" s="214"/>
      <c r="EG76" s="214"/>
      <c r="EH76" s="214"/>
      <c r="EI76" s="214"/>
      <c r="EJ76" s="214"/>
      <c r="EK76" s="214"/>
      <c r="EL76" s="214"/>
      <c r="EM76" s="214"/>
      <c r="EN76" s="214"/>
      <c r="EO76" s="214"/>
      <c r="EP76" s="214"/>
      <c r="EQ76" s="214"/>
      <c r="ER76" s="214"/>
      <c r="ES76" s="214"/>
      <c r="ET76" s="214"/>
      <c r="EU76" s="214"/>
      <c r="EV76" s="214"/>
      <c r="EW76" s="214"/>
      <c r="EX76" s="214"/>
      <c r="EY76" s="214"/>
      <c r="EZ76" s="214"/>
      <c r="FA76" s="214"/>
      <c r="FB76" s="214"/>
      <c r="FC76" s="214"/>
      <c r="FD76" s="214"/>
      <c r="FE76" s="214"/>
      <c r="FF76" s="214"/>
      <c r="FG76" s="214"/>
      <c r="FH76" s="214"/>
      <c r="FI76" s="214"/>
      <c r="FJ76" s="214"/>
      <c r="FK76" s="214"/>
      <c r="FL76" s="214"/>
      <c r="FM76" s="214"/>
      <c r="FN76" s="214"/>
      <c r="FO76" s="214"/>
      <c r="FP76" s="214"/>
      <c r="FQ76" s="214"/>
      <c r="FR76" s="214"/>
      <c r="FS76" s="214"/>
      <c r="FT76" s="214"/>
      <c r="FU76" s="214"/>
      <c r="FV76" s="214"/>
      <c r="FW76" s="214"/>
      <c r="FX76" s="214"/>
      <c r="FY76" s="214"/>
      <c r="FZ76" s="214"/>
      <c r="GA76" s="214"/>
      <c r="GB76" s="214"/>
      <c r="GC76" s="214"/>
      <c r="GD76" s="214"/>
      <c r="GE76" s="214"/>
      <c r="GF76" s="214"/>
      <c r="GG76" s="214"/>
      <c r="GH76" s="214"/>
      <c r="GI76" s="214"/>
      <c r="GJ76" s="214"/>
      <c r="GK76" s="214"/>
      <c r="GL76" s="214"/>
      <c r="GM76" s="214"/>
      <c r="GN76" s="214"/>
      <c r="GO76" s="214"/>
      <c r="GP76" s="214"/>
      <c r="GQ76" s="214"/>
      <c r="GR76" s="214"/>
      <c r="GS76" s="214"/>
      <c r="GT76" s="214"/>
      <c r="GU76" s="214"/>
      <c r="GV76" s="214"/>
      <c r="GW76" s="214"/>
      <c r="GX76" s="214"/>
      <c r="GY76" s="214"/>
      <c r="GZ76" s="214"/>
      <c r="HA76" s="214"/>
      <c r="HB76" s="214"/>
      <c r="HC76" s="214"/>
      <c r="HD76" s="214"/>
      <c r="HE76" s="214"/>
      <c r="HF76" s="214"/>
      <c r="HG76" s="214"/>
      <c r="HH76" s="214"/>
      <c r="HI76" s="214"/>
      <c r="HJ76" s="214"/>
      <c r="HK76" s="214"/>
      <c r="HL76" s="214"/>
      <c r="HM76" s="214"/>
      <c r="HN76" s="214"/>
      <c r="HO76" s="214"/>
      <c r="HP76" s="214"/>
      <c r="HQ76" s="214"/>
      <c r="HR76" s="214"/>
      <c r="HS76" s="214"/>
      <c r="HT76" s="214"/>
      <c r="HU76" s="214"/>
      <c r="HV76" s="214"/>
      <c r="HW76" s="214"/>
      <c r="HX76" s="214"/>
      <c r="HY76" s="214"/>
      <c r="HZ76" s="214"/>
      <c r="IA76" s="214"/>
      <c r="IB76" s="214"/>
      <c r="IC76" s="214"/>
      <c r="ID76" s="214"/>
      <c r="IE76" s="214"/>
      <c r="IF76" s="214"/>
      <c r="IG76" s="214"/>
      <c r="IH76" s="214"/>
      <c r="II76" s="214"/>
      <c r="IJ76" s="214"/>
      <c r="IK76" s="214"/>
      <c r="IL76" s="214"/>
    </row>
    <row r="77" spans="1:246">
      <c r="A77" s="222" t="s">
        <v>600</v>
      </c>
      <c r="B77" s="226"/>
      <c r="C77" s="226"/>
      <c r="D77" s="223"/>
      <c r="E77" s="226"/>
      <c r="F77" s="226"/>
      <c r="G77" s="226"/>
      <c r="H77" s="226"/>
      <c r="I77" s="222" t="s">
        <v>601</v>
      </c>
      <c r="J77" s="227"/>
      <c r="K77" s="228"/>
      <c r="L77" s="214"/>
      <c r="M77" s="228"/>
      <c r="N77" s="228"/>
      <c r="O77" s="228"/>
      <c r="P77" s="228"/>
      <c r="Q77" s="228"/>
      <c r="R77" s="228"/>
      <c r="S77" s="228"/>
      <c r="T77" s="228"/>
      <c r="U77" s="226"/>
      <c r="V77" s="226"/>
      <c r="W77" s="214"/>
      <c r="X77" s="214"/>
      <c r="Y77" s="214"/>
      <c r="Z77" s="214"/>
      <c r="AA77" s="214"/>
      <c r="AB77" s="214"/>
      <c r="AC77" s="214"/>
      <c r="AD77" s="214"/>
      <c r="AE77" s="214"/>
      <c r="AF77" s="214"/>
      <c r="AG77" s="214"/>
      <c r="AH77" s="214"/>
      <c r="AI77" s="214"/>
      <c r="AJ77" s="214"/>
      <c r="AK77" s="214"/>
      <c r="AL77" s="214"/>
      <c r="AM77" s="214"/>
      <c r="AN77" s="214"/>
      <c r="AO77" s="214"/>
      <c r="AP77" s="214"/>
      <c r="AQ77" s="214"/>
      <c r="AR77" s="214"/>
      <c r="AS77" s="214"/>
      <c r="AT77" s="214"/>
      <c r="AU77" s="214"/>
      <c r="AV77" s="214"/>
      <c r="AW77" s="214"/>
      <c r="AX77" s="214"/>
      <c r="AY77" s="214"/>
      <c r="AZ77" s="214"/>
      <c r="BA77" s="214"/>
      <c r="BB77" s="214"/>
      <c r="BC77" s="214"/>
      <c r="BD77" s="214"/>
      <c r="BE77" s="214"/>
      <c r="BF77" s="214"/>
      <c r="BG77" s="214"/>
      <c r="BH77" s="214"/>
      <c r="BI77" s="214"/>
      <c r="BJ77" s="214"/>
      <c r="BK77" s="214"/>
      <c r="BL77" s="214"/>
      <c r="BM77" s="214"/>
      <c r="BN77" s="214"/>
      <c r="BO77" s="214"/>
      <c r="BP77" s="214"/>
      <c r="BQ77" s="214"/>
      <c r="BR77" s="214"/>
      <c r="BS77" s="214"/>
      <c r="BT77" s="214"/>
      <c r="BU77" s="214"/>
      <c r="BV77" s="214"/>
      <c r="BW77" s="214"/>
      <c r="BX77" s="214"/>
      <c r="BY77" s="214"/>
      <c r="BZ77" s="214"/>
      <c r="CA77" s="214"/>
      <c r="CB77" s="214"/>
      <c r="CC77" s="214"/>
      <c r="CD77" s="214"/>
      <c r="CE77" s="214"/>
      <c r="CF77" s="214"/>
      <c r="CG77" s="214"/>
      <c r="CH77" s="214"/>
      <c r="CI77" s="214"/>
      <c r="CJ77" s="214"/>
      <c r="CK77" s="214"/>
      <c r="CL77" s="214"/>
      <c r="CM77" s="214"/>
      <c r="CN77" s="214"/>
      <c r="CO77" s="214"/>
      <c r="CP77" s="214"/>
      <c r="CQ77" s="214"/>
      <c r="CR77" s="214"/>
      <c r="CS77" s="214"/>
      <c r="CT77" s="214"/>
      <c r="CU77" s="214"/>
      <c r="CV77" s="214"/>
      <c r="CW77" s="214"/>
      <c r="CX77" s="214"/>
      <c r="CY77" s="214"/>
      <c r="CZ77" s="214"/>
      <c r="DA77" s="214"/>
      <c r="DB77" s="214"/>
      <c r="DC77" s="214"/>
      <c r="DD77" s="214"/>
      <c r="DE77" s="214"/>
      <c r="DF77" s="214"/>
      <c r="DG77" s="214"/>
      <c r="DH77" s="214"/>
      <c r="DI77" s="214"/>
      <c r="DJ77" s="214"/>
      <c r="DK77" s="214"/>
      <c r="DL77" s="214"/>
      <c r="DM77" s="214"/>
      <c r="DN77" s="214"/>
      <c r="DO77" s="214"/>
      <c r="DP77" s="214"/>
      <c r="DQ77" s="214"/>
      <c r="DR77" s="214"/>
      <c r="DS77" s="214"/>
      <c r="DT77" s="214"/>
      <c r="DU77" s="214"/>
      <c r="DV77" s="214"/>
      <c r="DW77" s="214"/>
      <c r="DX77" s="214"/>
      <c r="DY77" s="214"/>
      <c r="DZ77" s="214"/>
      <c r="EA77" s="214"/>
      <c r="EB77" s="214"/>
      <c r="EC77" s="214"/>
      <c r="ED77" s="214"/>
      <c r="EE77" s="214"/>
      <c r="EF77" s="214"/>
      <c r="EG77" s="214"/>
      <c r="EH77" s="214"/>
      <c r="EI77" s="214"/>
      <c r="EJ77" s="214"/>
      <c r="EK77" s="214"/>
      <c r="EL77" s="214"/>
      <c r="EM77" s="214"/>
      <c r="EN77" s="214"/>
      <c r="EO77" s="214"/>
      <c r="EP77" s="214"/>
      <c r="EQ77" s="214"/>
      <c r="ER77" s="214"/>
      <c r="ES77" s="214"/>
      <c r="ET77" s="214"/>
      <c r="EU77" s="214"/>
      <c r="EV77" s="214"/>
      <c r="EW77" s="214"/>
      <c r="EX77" s="214"/>
      <c r="EY77" s="214"/>
      <c r="EZ77" s="214"/>
      <c r="FA77" s="214"/>
      <c r="FB77" s="214"/>
      <c r="FC77" s="214"/>
      <c r="FD77" s="214"/>
      <c r="FE77" s="214"/>
      <c r="FF77" s="214"/>
      <c r="FG77" s="214"/>
      <c r="FH77" s="214"/>
      <c r="FI77" s="214"/>
      <c r="FJ77" s="214"/>
      <c r="FK77" s="214"/>
      <c r="FL77" s="214"/>
      <c r="FM77" s="214"/>
      <c r="FN77" s="214"/>
      <c r="FO77" s="214"/>
      <c r="FP77" s="214"/>
      <c r="FQ77" s="214"/>
      <c r="FR77" s="214"/>
      <c r="FS77" s="214"/>
      <c r="FT77" s="214"/>
      <c r="FU77" s="214"/>
      <c r="FV77" s="214"/>
      <c r="FW77" s="214"/>
      <c r="FX77" s="214"/>
      <c r="FY77" s="214"/>
      <c r="FZ77" s="214"/>
      <c r="GA77" s="214"/>
      <c r="GB77" s="214"/>
      <c r="GC77" s="214"/>
      <c r="GD77" s="214"/>
      <c r="GE77" s="214"/>
      <c r="GF77" s="214"/>
      <c r="GG77" s="214"/>
      <c r="GH77" s="214"/>
      <c r="GI77" s="214"/>
      <c r="GJ77" s="214"/>
      <c r="GK77" s="214"/>
      <c r="GL77" s="214"/>
      <c r="GM77" s="214"/>
      <c r="GN77" s="214"/>
      <c r="GO77" s="214"/>
      <c r="GP77" s="214"/>
      <c r="GQ77" s="214"/>
      <c r="GR77" s="214"/>
      <c r="GS77" s="214"/>
      <c r="GT77" s="214"/>
      <c r="GU77" s="214"/>
      <c r="GV77" s="214"/>
      <c r="GW77" s="214"/>
      <c r="GX77" s="214"/>
      <c r="GY77" s="214"/>
      <c r="GZ77" s="214"/>
      <c r="HA77" s="214"/>
      <c r="HB77" s="214"/>
      <c r="HC77" s="214"/>
      <c r="HD77" s="214"/>
      <c r="HE77" s="214"/>
      <c r="HF77" s="214"/>
      <c r="HG77" s="214"/>
      <c r="HH77" s="214"/>
      <c r="HI77" s="214"/>
      <c r="HJ77" s="214"/>
      <c r="HK77" s="214"/>
      <c r="HL77" s="214"/>
      <c r="HM77" s="214"/>
      <c r="HN77" s="214"/>
      <c r="HO77" s="214"/>
      <c r="HP77" s="214"/>
      <c r="HQ77" s="214"/>
      <c r="HR77" s="214"/>
      <c r="HS77" s="214"/>
      <c r="HT77" s="214"/>
      <c r="HU77" s="214"/>
      <c r="HV77" s="214"/>
      <c r="HW77" s="214"/>
      <c r="HX77" s="214"/>
      <c r="HY77" s="214"/>
      <c r="HZ77" s="214"/>
      <c r="IA77" s="214"/>
      <c r="IB77" s="214"/>
      <c r="IC77" s="214"/>
      <c r="ID77" s="214"/>
      <c r="IE77" s="214"/>
      <c r="IF77" s="214"/>
      <c r="IG77" s="214"/>
      <c r="IH77" s="214"/>
      <c r="II77" s="214"/>
      <c r="IJ77" s="214"/>
      <c r="IK77" s="214"/>
      <c r="IL77" s="214"/>
    </row>
    <row r="78" spans="1:246">
      <c r="A78" s="222"/>
      <c r="B78" s="222"/>
      <c r="C78" s="222"/>
      <c r="D78" s="228"/>
      <c r="E78" s="222"/>
      <c r="F78" s="229"/>
      <c r="G78" s="229"/>
      <c r="H78" s="227"/>
      <c r="I78" s="222" t="s">
        <v>602</v>
      </c>
      <c r="J78" s="227"/>
      <c r="K78" s="228"/>
      <c r="L78" s="214"/>
      <c r="M78" s="228"/>
      <c r="N78" s="228"/>
      <c r="O78" s="228"/>
      <c r="P78" s="228"/>
      <c r="Q78" s="228"/>
      <c r="R78" s="228"/>
      <c r="S78" s="228"/>
      <c r="T78" s="228"/>
      <c r="U78" s="228"/>
      <c r="V78" s="228"/>
      <c r="W78" s="214"/>
      <c r="X78" s="214"/>
      <c r="Y78" s="214"/>
      <c r="Z78" s="214"/>
      <c r="AA78" s="214"/>
      <c r="AB78" s="214"/>
      <c r="AC78" s="214"/>
      <c r="AD78" s="214"/>
      <c r="AE78" s="214"/>
      <c r="AF78" s="214"/>
      <c r="AG78" s="214"/>
      <c r="AH78" s="214"/>
      <c r="AI78" s="214"/>
      <c r="AJ78" s="214"/>
      <c r="AK78" s="214"/>
      <c r="AL78" s="214"/>
      <c r="AM78" s="214"/>
      <c r="AN78" s="214"/>
      <c r="AO78" s="214"/>
      <c r="AP78" s="214"/>
      <c r="AQ78" s="214"/>
      <c r="AR78" s="214"/>
      <c r="AS78" s="214"/>
      <c r="AT78" s="214"/>
      <c r="AU78" s="214"/>
      <c r="AV78" s="214"/>
      <c r="AW78" s="214"/>
      <c r="AX78" s="214"/>
      <c r="AY78" s="214"/>
      <c r="AZ78" s="214"/>
      <c r="BA78" s="214"/>
      <c r="BB78" s="214"/>
      <c r="BC78" s="214"/>
      <c r="BD78" s="214"/>
      <c r="BE78" s="214"/>
      <c r="BF78" s="214"/>
      <c r="BG78" s="214"/>
      <c r="BH78" s="214"/>
      <c r="BI78" s="214"/>
      <c r="BJ78" s="214"/>
      <c r="BK78" s="214"/>
      <c r="BL78" s="214"/>
      <c r="BM78" s="214"/>
      <c r="BN78" s="214"/>
      <c r="BO78" s="214"/>
      <c r="BP78" s="214"/>
      <c r="BQ78" s="214"/>
      <c r="BR78" s="214"/>
      <c r="BS78" s="214"/>
      <c r="BT78" s="214"/>
      <c r="BU78" s="214"/>
      <c r="BV78" s="214"/>
      <c r="BW78" s="214"/>
      <c r="BX78" s="214"/>
      <c r="BY78" s="214"/>
      <c r="BZ78" s="214"/>
      <c r="CA78" s="214"/>
      <c r="CB78" s="214"/>
      <c r="CC78" s="214"/>
      <c r="CD78" s="214"/>
      <c r="CE78" s="214"/>
      <c r="CF78" s="214"/>
      <c r="CG78" s="214"/>
      <c r="CH78" s="214"/>
      <c r="CI78" s="214"/>
      <c r="CJ78" s="214"/>
      <c r="CK78" s="214"/>
      <c r="CL78" s="214"/>
      <c r="CM78" s="214"/>
      <c r="CN78" s="214"/>
      <c r="CO78" s="214"/>
      <c r="CP78" s="214"/>
      <c r="CQ78" s="214"/>
      <c r="CR78" s="214"/>
      <c r="CS78" s="214"/>
      <c r="CT78" s="214"/>
      <c r="CU78" s="214"/>
      <c r="CV78" s="214"/>
      <c r="CW78" s="214"/>
      <c r="CX78" s="214"/>
      <c r="CY78" s="214"/>
      <c r="CZ78" s="214"/>
      <c r="DA78" s="214"/>
      <c r="DB78" s="214"/>
      <c r="DC78" s="214"/>
      <c r="DD78" s="214"/>
      <c r="DE78" s="214"/>
      <c r="DF78" s="214"/>
      <c r="DG78" s="214"/>
      <c r="DH78" s="214"/>
      <c r="DI78" s="214"/>
      <c r="DJ78" s="214"/>
      <c r="DK78" s="214"/>
      <c r="DL78" s="214"/>
      <c r="DM78" s="214"/>
      <c r="DN78" s="214"/>
      <c r="DO78" s="214"/>
      <c r="DP78" s="214"/>
      <c r="DQ78" s="214"/>
      <c r="DR78" s="214"/>
      <c r="DS78" s="214"/>
      <c r="DT78" s="214"/>
      <c r="DU78" s="214"/>
      <c r="DV78" s="214"/>
      <c r="DW78" s="214"/>
      <c r="DX78" s="214"/>
      <c r="DY78" s="214"/>
      <c r="DZ78" s="214"/>
      <c r="EA78" s="214"/>
      <c r="EB78" s="214"/>
      <c r="EC78" s="214"/>
      <c r="ED78" s="214"/>
      <c r="EE78" s="214"/>
      <c r="EF78" s="214"/>
      <c r="EG78" s="214"/>
      <c r="EH78" s="214"/>
      <c r="EI78" s="214"/>
      <c r="EJ78" s="214"/>
      <c r="EK78" s="214"/>
      <c r="EL78" s="214"/>
      <c r="EM78" s="214"/>
      <c r="EN78" s="214"/>
      <c r="EO78" s="214"/>
      <c r="EP78" s="214"/>
      <c r="EQ78" s="214"/>
      <c r="ER78" s="214"/>
      <c r="ES78" s="214"/>
      <c r="ET78" s="214"/>
      <c r="EU78" s="214"/>
      <c r="EV78" s="214"/>
      <c r="EW78" s="214"/>
      <c r="EX78" s="214"/>
      <c r="EY78" s="214"/>
      <c r="EZ78" s="214"/>
      <c r="FA78" s="214"/>
      <c r="FB78" s="214"/>
      <c r="FC78" s="214"/>
      <c r="FD78" s="214"/>
      <c r="FE78" s="214"/>
      <c r="FF78" s="214"/>
      <c r="FG78" s="214"/>
      <c r="FH78" s="214"/>
      <c r="FI78" s="214"/>
      <c r="FJ78" s="214"/>
      <c r="FK78" s="214"/>
      <c r="FL78" s="214"/>
      <c r="FM78" s="214"/>
      <c r="FN78" s="214"/>
      <c r="FO78" s="214"/>
      <c r="FP78" s="214"/>
      <c r="FQ78" s="214"/>
      <c r="FR78" s="214"/>
      <c r="FS78" s="214"/>
      <c r="FT78" s="214"/>
      <c r="FU78" s="214"/>
      <c r="FV78" s="214"/>
      <c r="FW78" s="214"/>
      <c r="FX78" s="214"/>
      <c r="FY78" s="214"/>
      <c r="FZ78" s="214"/>
      <c r="GA78" s="214"/>
      <c r="GB78" s="214"/>
      <c r="GC78" s="214"/>
      <c r="GD78" s="214"/>
      <c r="GE78" s="214"/>
      <c r="GF78" s="214"/>
      <c r="GG78" s="214"/>
      <c r="GH78" s="214"/>
      <c r="GI78" s="214"/>
      <c r="GJ78" s="214"/>
      <c r="GK78" s="214"/>
      <c r="GL78" s="214"/>
      <c r="GM78" s="214"/>
      <c r="GN78" s="214"/>
      <c r="GO78" s="214"/>
      <c r="GP78" s="214"/>
      <c r="GQ78" s="214"/>
      <c r="GR78" s="214"/>
      <c r="GS78" s="214"/>
      <c r="GT78" s="214"/>
      <c r="GU78" s="214"/>
      <c r="GV78" s="214"/>
      <c r="GW78" s="214"/>
      <c r="GX78" s="214"/>
      <c r="GY78" s="214"/>
      <c r="GZ78" s="214"/>
      <c r="HA78" s="214"/>
      <c r="HB78" s="214"/>
      <c r="HC78" s="214"/>
      <c r="HD78" s="214"/>
      <c r="HE78" s="214"/>
      <c r="HF78" s="214"/>
      <c r="HG78" s="214"/>
      <c r="HH78" s="214"/>
      <c r="HI78" s="214"/>
      <c r="HJ78" s="214"/>
      <c r="HK78" s="214"/>
      <c r="HL78" s="214"/>
      <c r="HM78" s="214"/>
      <c r="HN78" s="214"/>
      <c r="HO78" s="214"/>
      <c r="HP78" s="214"/>
      <c r="HQ78" s="214"/>
      <c r="HR78" s="214"/>
      <c r="HS78" s="214"/>
      <c r="HT78" s="214"/>
      <c r="HU78" s="214"/>
      <c r="HV78" s="214"/>
      <c r="HW78" s="214"/>
      <c r="HX78" s="214"/>
      <c r="HY78" s="214"/>
      <c r="HZ78" s="214"/>
      <c r="IA78" s="214"/>
      <c r="IB78" s="214"/>
      <c r="IC78" s="214"/>
      <c r="ID78" s="214"/>
      <c r="IE78" s="214"/>
      <c r="IF78" s="214"/>
      <c r="IG78" s="214"/>
      <c r="IH78" s="214"/>
      <c r="II78" s="214"/>
      <c r="IJ78" s="214"/>
      <c r="IK78" s="214"/>
      <c r="IL78" s="214"/>
    </row>
    <row r="79" spans="1:246">
      <c r="A79" s="222" t="s">
        <v>603</v>
      </c>
      <c r="B79" s="222"/>
      <c r="C79" s="222"/>
      <c r="D79" s="228"/>
      <c r="E79" s="222"/>
      <c r="F79" s="229"/>
      <c r="G79" s="229"/>
      <c r="H79" s="227"/>
      <c r="I79" s="222" t="s">
        <v>604</v>
      </c>
      <c r="J79" s="227"/>
      <c r="K79" s="228"/>
      <c r="L79" s="214"/>
      <c r="M79" s="228"/>
      <c r="N79" s="228"/>
      <c r="O79" s="228"/>
      <c r="P79" s="228"/>
      <c r="Q79" s="228"/>
      <c r="R79" s="228"/>
      <c r="S79" s="228"/>
      <c r="T79" s="228"/>
      <c r="U79" s="228"/>
      <c r="V79" s="228"/>
      <c r="W79" s="214"/>
      <c r="X79" s="214"/>
      <c r="Y79" s="214"/>
      <c r="Z79" s="214"/>
      <c r="AA79" s="214"/>
      <c r="AB79" s="214"/>
      <c r="AC79" s="214"/>
      <c r="AD79" s="214"/>
      <c r="AE79" s="214"/>
      <c r="AF79" s="214"/>
      <c r="AG79" s="214"/>
      <c r="AH79" s="214"/>
      <c r="AI79" s="214"/>
      <c r="AJ79" s="214"/>
      <c r="AK79" s="214"/>
      <c r="AL79" s="214"/>
      <c r="AM79" s="214"/>
      <c r="AN79" s="214"/>
      <c r="AO79" s="214"/>
      <c r="AP79" s="214"/>
      <c r="AQ79" s="214"/>
      <c r="AR79" s="214"/>
      <c r="AS79" s="214"/>
      <c r="AT79" s="214"/>
      <c r="AU79" s="214"/>
      <c r="AV79" s="214"/>
      <c r="AW79" s="214"/>
      <c r="AX79" s="214"/>
      <c r="AY79" s="214"/>
      <c r="AZ79" s="214"/>
      <c r="BA79" s="214"/>
      <c r="BB79" s="214"/>
      <c r="BC79" s="214"/>
      <c r="BD79" s="214"/>
      <c r="BE79" s="214"/>
      <c r="BF79" s="214"/>
      <c r="BG79" s="214"/>
      <c r="BH79" s="214"/>
      <c r="BI79" s="214"/>
      <c r="BJ79" s="214"/>
      <c r="BK79" s="214"/>
      <c r="BL79" s="214"/>
      <c r="BM79" s="214"/>
      <c r="BN79" s="214"/>
      <c r="BO79" s="214"/>
      <c r="BP79" s="214"/>
      <c r="BQ79" s="214"/>
      <c r="BR79" s="214"/>
      <c r="BS79" s="214"/>
      <c r="BT79" s="214"/>
      <c r="BU79" s="214"/>
      <c r="BV79" s="214"/>
      <c r="BW79" s="214"/>
      <c r="BX79" s="214"/>
      <c r="BY79" s="214"/>
      <c r="BZ79" s="214"/>
      <c r="CA79" s="214"/>
      <c r="CB79" s="214"/>
      <c r="CC79" s="214"/>
      <c r="CD79" s="214"/>
      <c r="CE79" s="214"/>
      <c r="CF79" s="214"/>
      <c r="CG79" s="214"/>
      <c r="CH79" s="214"/>
      <c r="CI79" s="214"/>
      <c r="CJ79" s="214"/>
      <c r="CK79" s="214"/>
      <c r="CL79" s="214"/>
      <c r="CM79" s="214"/>
      <c r="CN79" s="214"/>
      <c r="CO79" s="214"/>
      <c r="CP79" s="214"/>
      <c r="CQ79" s="214"/>
      <c r="CR79" s="214"/>
      <c r="CS79" s="214"/>
      <c r="CT79" s="214"/>
      <c r="CU79" s="214"/>
      <c r="CV79" s="214"/>
      <c r="CW79" s="214"/>
      <c r="CX79" s="214"/>
      <c r="CY79" s="214"/>
      <c r="CZ79" s="214"/>
      <c r="DA79" s="214"/>
      <c r="DB79" s="214"/>
      <c r="DC79" s="214"/>
      <c r="DD79" s="214"/>
      <c r="DE79" s="214"/>
      <c r="DF79" s="214"/>
      <c r="DG79" s="214"/>
      <c r="DH79" s="214"/>
      <c r="DI79" s="214"/>
      <c r="DJ79" s="214"/>
      <c r="DK79" s="214"/>
      <c r="DL79" s="214"/>
      <c r="DM79" s="214"/>
      <c r="DN79" s="214"/>
      <c r="DO79" s="214"/>
      <c r="DP79" s="214"/>
      <c r="DQ79" s="214"/>
      <c r="DR79" s="214"/>
      <c r="DS79" s="214"/>
      <c r="DT79" s="214"/>
      <c r="DU79" s="214"/>
      <c r="DV79" s="214"/>
      <c r="DW79" s="214"/>
      <c r="DX79" s="214"/>
      <c r="DY79" s="214"/>
      <c r="DZ79" s="214"/>
      <c r="EA79" s="214"/>
      <c r="EB79" s="214"/>
      <c r="EC79" s="214"/>
      <c r="ED79" s="214"/>
      <c r="EE79" s="214"/>
      <c r="EF79" s="214"/>
      <c r="EG79" s="214"/>
      <c r="EH79" s="214"/>
      <c r="EI79" s="214"/>
      <c r="EJ79" s="214"/>
      <c r="EK79" s="214"/>
      <c r="EL79" s="214"/>
      <c r="EM79" s="214"/>
      <c r="EN79" s="214"/>
      <c r="EO79" s="214"/>
      <c r="EP79" s="214"/>
      <c r="EQ79" s="214"/>
      <c r="ER79" s="214"/>
      <c r="ES79" s="214"/>
      <c r="ET79" s="214"/>
      <c r="EU79" s="214"/>
      <c r="EV79" s="214"/>
      <c r="EW79" s="214"/>
      <c r="EX79" s="214"/>
      <c r="EY79" s="214"/>
      <c r="EZ79" s="214"/>
      <c r="FA79" s="214"/>
      <c r="FB79" s="214"/>
      <c r="FC79" s="214"/>
      <c r="FD79" s="214"/>
      <c r="FE79" s="214"/>
      <c r="FF79" s="214"/>
      <c r="FG79" s="214"/>
      <c r="FH79" s="214"/>
      <c r="FI79" s="214"/>
      <c r="FJ79" s="214"/>
      <c r="FK79" s="214"/>
      <c r="FL79" s="214"/>
      <c r="FM79" s="214"/>
      <c r="FN79" s="214"/>
      <c r="FO79" s="214"/>
      <c r="FP79" s="214"/>
      <c r="FQ79" s="214"/>
      <c r="FR79" s="214"/>
      <c r="FS79" s="214"/>
      <c r="FT79" s="214"/>
      <c r="FU79" s="214"/>
      <c r="FV79" s="214"/>
      <c r="FW79" s="214"/>
      <c r="FX79" s="214"/>
      <c r="FY79" s="214"/>
      <c r="FZ79" s="214"/>
      <c r="GA79" s="214"/>
      <c r="GB79" s="214"/>
      <c r="GC79" s="214"/>
      <c r="GD79" s="214"/>
      <c r="GE79" s="214"/>
      <c r="GF79" s="214"/>
      <c r="GG79" s="214"/>
      <c r="GH79" s="214"/>
      <c r="GI79" s="214"/>
      <c r="GJ79" s="214"/>
      <c r="GK79" s="214"/>
      <c r="GL79" s="214"/>
      <c r="GM79" s="214"/>
      <c r="GN79" s="214"/>
      <c r="GO79" s="214"/>
      <c r="GP79" s="214"/>
      <c r="GQ79" s="214"/>
      <c r="GR79" s="214"/>
      <c r="GS79" s="214"/>
      <c r="GT79" s="214"/>
      <c r="GU79" s="214"/>
      <c r="GV79" s="214"/>
      <c r="GW79" s="214"/>
      <c r="GX79" s="214"/>
      <c r="GY79" s="214"/>
      <c r="GZ79" s="214"/>
      <c r="HA79" s="214"/>
      <c r="HB79" s="214"/>
      <c r="HC79" s="214"/>
      <c r="HD79" s="214"/>
      <c r="HE79" s="214"/>
      <c r="HF79" s="214"/>
      <c r="HG79" s="214"/>
      <c r="HH79" s="214"/>
      <c r="HI79" s="214"/>
      <c r="HJ79" s="214"/>
      <c r="HK79" s="214"/>
      <c r="HL79" s="214"/>
      <c r="HM79" s="214"/>
      <c r="HN79" s="214"/>
      <c r="HO79" s="214"/>
      <c r="HP79" s="214"/>
      <c r="HQ79" s="214"/>
      <c r="HR79" s="214"/>
      <c r="HS79" s="214"/>
      <c r="HT79" s="214"/>
      <c r="HU79" s="214"/>
      <c r="HV79" s="214"/>
      <c r="HW79" s="214"/>
      <c r="HX79" s="214"/>
      <c r="HY79" s="214"/>
      <c r="HZ79" s="214"/>
      <c r="IA79" s="214"/>
      <c r="IB79" s="214"/>
      <c r="IC79" s="214"/>
      <c r="ID79" s="214"/>
      <c r="IE79" s="214"/>
      <c r="IF79" s="214"/>
      <c r="IG79" s="214"/>
      <c r="IH79" s="214"/>
      <c r="II79" s="214"/>
      <c r="IJ79" s="214"/>
      <c r="IK79" s="214"/>
      <c r="IL79" s="214"/>
    </row>
    <row r="80" spans="1:246" ht="13.5">
      <c r="A80" s="214"/>
      <c r="B80" s="222"/>
      <c r="C80" s="754"/>
      <c r="D80" s="754"/>
      <c r="E80" s="754"/>
      <c r="F80" s="754"/>
      <c r="G80" s="754"/>
      <c r="H80" s="754"/>
      <c r="I80" s="754"/>
      <c r="J80" s="754"/>
      <c r="K80" s="754"/>
      <c r="L80" s="754"/>
      <c r="M80" s="754"/>
      <c r="N80" s="754"/>
      <c r="O80" s="754"/>
      <c r="P80" s="754"/>
      <c r="Q80" s="754"/>
      <c r="R80" s="754"/>
      <c r="S80" s="754"/>
      <c r="T80" s="754"/>
      <c r="U80" s="754"/>
      <c r="V80" s="754"/>
      <c r="W80" s="214"/>
      <c r="X80" s="214"/>
      <c r="Y80" s="214"/>
      <c r="Z80" s="214"/>
      <c r="AA80" s="214"/>
      <c r="AB80" s="214"/>
      <c r="AC80" s="214"/>
      <c r="AD80" s="214"/>
      <c r="AE80" s="214"/>
      <c r="AF80" s="214"/>
      <c r="AG80" s="214"/>
      <c r="AH80" s="214"/>
      <c r="AI80" s="214"/>
      <c r="AJ80" s="214"/>
      <c r="AK80" s="214"/>
      <c r="AL80" s="214"/>
      <c r="AM80" s="214"/>
      <c r="AN80" s="214"/>
      <c r="AO80" s="214"/>
      <c r="AP80" s="214"/>
      <c r="AQ80" s="214"/>
      <c r="AR80" s="214"/>
      <c r="AS80" s="214"/>
      <c r="AT80" s="214"/>
      <c r="AU80" s="214"/>
      <c r="AV80" s="214"/>
      <c r="AW80" s="214"/>
      <c r="AX80" s="214"/>
      <c r="AY80" s="214"/>
      <c r="AZ80" s="214"/>
      <c r="BA80" s="214"/>
      <c r="BB80" s="214"/>
      <c r="BC80" s="214"/>
      <c r="BD80" s="214"/>
      <c r="BE80" s="214"/>
      <c r="BF80" s="214"/>
      <c r="BG80" s="214"/>
      <c r="BH80" s="214"/>
      <c r="BI80" s="214"/>
      <c r="BJ80" s="214"/>
      <c r="BK80" s="214"/>
      <c r="BL80" s="214"/>
      <c r="BM80" s="214"/>
      <c r="BN80" s="214"/>
      <c r="BO80" s="214"/>
      <c r="BP80" s="214"/>
      <c r="BQ80" s="214"/>
      <c r="BR80" s="214"/>
      <c r="BS80" s="214"/>
      <c r="BT80" s="214"/>
      <c r="BU80" s="214"/>
      <c r="BV80" s="214"/>
      <c r="BW80" s="214"/>
      <c r="BX80" s="214"/>
      <c r="BY80" s="214"/>
      <c r="BZ80" s="214"/>
      <c r="CA80" s="214"/>
      <c r="CB80" s="214"/>
      <c r="CC80" s="214"/>
      <c r="CD80" s="214"/>
      <c r="CE80" s="214"/>
      <c r="CF80" s="214"/>
      <c r="CG80" s="214"/>
      <c r="CH80" s="214"/>
      <c r="CI80" s="214"/>
      <c r="CJ80" s="214"/>
      <c r="CK80" s="214"/>
      <c r="CL80" s="214"/>
      <c r="CM80" s="214"/>
      <c r="CN80" s="214"/>
      <c r="CO80" s="214"/>
      <c r="CP80" s="214"/>
      <c r="CQ80" s="214"/>
      <c r="CR80" s="214"/>
      <c r="CS80" s="214"/>
      <c r="CT80" s="214"/>
      <c r="CU80" s="214"/>
      <c r="CV80" s="214"/>
      <c r="CW80" s="214"/>
      <c r="CX80" s="214"/>
      <c r="CY80" s="214"/>
      <c r="CZ80" s="214"/>
      <c r="DA80" s="214"/>
      <c r="DB80" s="214"/>
      <c r="DC80" s="214"/>
      <c r="DD80" s="214"/>
      <c r="DE80" s="214"/>
      <c r="DF80" s="214"/>
      <c r="DG80" s="214"/>
      <c r="DH80" s="214"/>
      <c r="DI80" s="214"/>
      <c r="DJ80" s="214"/>
      <c r="DK80" s="214"/>
      <c r="DL80" s="214"/>
      <c r="DM80" s="214"/>
      <c r="DN80" s="214"/>
      <c r="DO80" s="214"/>
      <c r="DP80" s="214"/>
      <c r="DQ80" s="214"/>
      <c r="DR80" s="214"/>
      <c r="DS80" s="214"/>
      <c r="DT80" s="214"/>
      <c r="DU80" s="214"/>
      <c r="DV80" s="214"/>
      <c r="DW80" s="214"/>
      <c r="DX80" s="214"/>
      <c r="DY80" s="214"/>
      <c r="DZ80" s="214"/>
      <c r="EA80" s="214"/>
      <c r="EB80" s="214"/>
      <c r="EC80" s="214"/>
      <c r="ED80" s="214"/>
      <c r="EE80" s="214"/>
      <c r="EF80" s="214"/>
      <c r="EG80" s="214"/>
      <c r="EH80" s="214"/>
      <c r="EI80" s="214"/>
      <c r="EJ80" s="214"/>
      <c r="EK80" s="214"/>
      <c r="EL80" s="214"/>
      <c r="EM80" s="214"/>
      <c r="EN80" s="214"/>
      <c r="EO80" s="214"/>
      <c r="EP80" s="214"/>
      <c r="EQ80" s="214"/>
      <c r="ER80" s="214"/>
      <c r="ES80" s="214"/>
      <c r="ET80" s="214"/>
      <c r="EU80" s="214"/>
      <c r="EV80" s="214"/>
      <c r="EW80" s="214"/>
      <c r="EX80" s="214"/>
      <c r="EY80" s="214"/>
      <c r="EZ80" s="214"/>
      <c r="FA80" s="214"/>
      <c r="FB80" s="214"/>
      <c r="FC80" s="214"/>
      <c r="FD80" s="214"/>
      <c r="FE80" s="214"/>
      <c r="FF80" s="214"/>
      <c r="FG80" s="214"/>
      <c r="FH80" s="214"/>
      <c r="FI80" s="214"/>
      <c r="FJ80" s="214"/>
      <c r="FK80" s="214"/>
      <c r="FL80" s="214"/>
      <c r="FM80" s="214"/>
      <c r="FN80" s="214"/>
      <c r="FO80" s="214"/>
      <c r="FP80" s="214"/>
      <c r="FQ80" s="214"/>
      <c r="FR80" s="214"/>
      <c r="FS80" s="214"/>
      <c r="FT80" s="214"/>
      <c r="FU80" s="214"/>
      <c r="FV80" s="214"/>
      <c r="FW80" s="214"/>
      <c r="FX80" s="214"/>
      <c r="FY80" s="214"/>
      <c r="FZ80" s="214"/>
      <c r="GA80" s="214"/>
      <c r="GB80" s="214"/>
      <c r="GC80" s="214"/>
      <c r="GD80" s="214"/>
      <c r="GE80" s="214"/>
      <c r="GF80" s="214"/>
      <c r="GG80" s="214"/>
      <c r="GH80" s="214"/>
      <c r="GI80" s="214"/>
      <c r="GJ80" s="214"/>
      <c r="GK80" s="214"/>
      <c r="GL80" s="214"/>
      <c r="GM80" s="214"/>
      <c r="GN80" s="214"/>
      <c r="GO80" s="214"/>
      <c r="GP80" s="214"/>
      <c r="GQ80" s="214"/>
      <c r="GR80" s="214"/>
      <c r="GS80" s="214"/>
      <c r="GT80" s="214"/>
      <c r="GU80" s="214"/>
      <c r="GV80" s="214"/>
      <c r="GW80" s="214"/>
      <c r="GX80" s="214"/>
      <c r="GY80" s="214"/>
      <c r="GZ80" s="214"/>
      <c r="HA80" s="214"/>
      <c r="HB80" s="214"/>
      <c r="HC80" s="214"/>
      <c r="HD80" s="214"/>
      <c r="HE80" s="214"/>
      <c r="HF80" s="214"/>
      <c r="HG80" s="214"/>
      <c r="HH80" s="214"/>
      <c r="HI80" s="214"/>
      <c r="HJ80" s="214"/>
      <c r="HK80" s="214"/>
      <c r="HL80" s="214"/>
      <c r="HM80" s="214"/>
      <c r="HN80" s="214"/>
      <c r="HO80" s="214"/>
      <c r="HP80" s="214"/>
      <c r="HQ80" s="214"/>
      <c r="HR80" s="214"/>
      <c r="HS80" s="214"/>
      <c r="HT80" s="214"/>
      <c r="HU80" s="214"/>
      <c r="HV80" s="214"/>
      <c r="HW80" s="214"/>
      <c r="HX80" s="214"/>
      <c r="HY80" s="214"/>
      <c r="HZ80" s="214"/>
      <c r="IA80" s="214"/>
      <c r="IB80" s="214"/>
      <c r="IC80" s="214"/>
      <c r="ID80" s="214"/>
      <c r="IE80" s="214"/>
      <c r="IF80" s="214"/>
      <c r="IG80" s="214"/>
      <c r="IH80" s="214"/>
      <c r="II80" s="214"/>
      <c r="IJ80" s="214"/>
      <c r="IK80" s="214"/>
      <c r="IL80" s="214"/>
    </row>
    <row r="81" spans="1:246">
      <c r="A81" s="214"/>
      <c r="B81" s="230"/>
      <c r="C81" s="754"/>
      <c r="D81" s="754"/>
      <c r="E81" s="754"/>
      <c r="F81" s="754"/>
      <c r="G81" s="754"/>
      <c r="H81" s="754"/>
      <c r="I81" s="754"/>
      <c r="J81" s="754"/>
      <c r="K81" s="754"/>
      <c r="L81" s="754"/>
      <c r="M81" s="754"/>
      <c r="N81" s="754"/>
      <c r="O81" s="754"/>
      <c r="P81" s="754"/>
      <c r="Q81" s="754"/>
      <c r="R81" s="754"/>
      <c r="S81" s="754"/>
      <c r="T81" s="754"/>
      <c r="U81" s="754"/>
      <c r="V81" s="754"/>
      <c r="W81" s="214"/>
      <c r="X81" s="214"/>
      <c r="Y81" s="214"/>
      <c r="Z81" s="214"/>
      <c r="AA81" s="214"/>
      <c r="AB81" s="214"/>
      <c r="AC81" s="214"/>
      <c r="AD81" s="214"/>
      <c r="AE81" s="214"/>
      <c r="AF81" s="214"/>
      <c r="AG81" s="214"/>
      <c r="AH81" s="214"/>
      <c r="AI81" s="214"/>
      <c r="AJ81" s="214"/>
      <c r="AK81" s="214"/>
      <c r="AL81" s="214"/>
      <c r="AM81" s="214"/>
      <c r="AN81" s="214"/>
      <c r="AO81" s="214"/>
      <c r="AP81" s="214"/>
      <c r="AQ81" s="214"/>
      <c r="AR81" s="214"/>
      <c r="AS81" s="214"/>
      <c r="AT81" s="214"/>
      <c r="AU81" s="214"/>
      <c r="AV81" s="214"/>
      <c r="AW81" s="214"/>
      <c r="AX81" s="214"/>
      <c r="AY81" s="214"/>
      <c r="AZ81" s="214"/>
      <c r="BA81" s="214"/>
      <c r="BB81" s="214"/>
      <c r="BC81" s="214"/>
      <c r="BD81" s="214"/>
      <c r="BE81" s="214"/>
      <c r="BF81" s="214"/>
      <c r="BG81" s="214"/>
      <c r="BH81" s="214"/>
      <c r="BI81" s="214"/>
      <c r="BJ81" s="214"/>
      <c r="BK81" s="214"/>
      <c r="BL81" s="214"/>
      <c r="BM81" s="214"/>
      <c r="BN81" s="214"/>
      <c r="BO81" s="214"/>
      <c r="BP81" s="214"/>
      <c r="BQ81" s="214"/>
      <c r="BR81" s="214"/>
      <c r="BS81" s="214"/>
      <c r="BT81" s="214"/>
      <c r="BU81" s="214"/>
      <c r="BV81" s="214"/>
      <c r="BW81" s="214"/>
      <c r="BX81" s="214"/>
      <c r="BY81" s="214"/>
      <c r="BZ81" s="214"/>
      <c r="CA81" s="214"/>
      <c r="CB81" s="214"/>
      <c r="CC81" s="214"/>
      <c r="CD81" s="214"/>
      <c r="CE81" s="214"/>
      <c r="CF81" s="214"/>
      <c r="CG81" s="214"/>
      <c r="CH81" s="214"/>
      <c r="CI81" s="214"/>
      <c r="CJ81" s="214"/>
      <c r="CK81" s="214"/>
      <c r="CL81" s="214"/>
      <c r="CM81" s="214"/>
      <c r="CN81" s="214"/>
      <c r="CO81" s="214"/>
      <c r="CP81" s="214"/>
      <c r="CQ81" s="214"/>
      <c r="CR81" s="214"/>
      <c r="CS81" s="214"/>
      <c r="CT81" s="214"/>
      <c r="CU81" s="214"/>
      <c r="CV81" s="214"/>
      <c r="CW81" s="214"/>
      <c r="CX81" s="214"/>
      <c r="CY81" s="214"/>
      <c r="CZ81" s="214"/>
      <c r="DA81" s="214"/>
      <c r="DB81" s="214"/>
      <c r="DC81" s="214"/>
      <c r="DD81" s="214"/>
      <c r="DE81" s="214"/>
      <c r="DF81" s="214"/>
      <c r="DG81" s="214"/>
      <c r="DH81" s="214"/>
      <c r="DI81" s="214"/>
      <c r="DJ81" s="214"/>
      <c r="DK81" s="214"/>
      <c r="DL81" s="214"/>
      <c r="DM81" s="214"/>
      <c r="DN81" s="214"/>
      <c r="DO81" s="214"/>
      <c r="DP81" s="214"/>
      <c r="DQ81" s="214"/>
      <c r="DR81" s="214"/>
      <c r="DS81" s="214"/>
      <c r="DT81" s="214"/>
      <c r="DU81" s="214"/>
      <c r="DV81" s="214"/>
      <c r="DW81" s="214"/>
      <c r="DX81" s="214"/>
      <c r="DY81" s="214"/>
      <c r="DZ81" s="214"/>
      <c r="EA81" s="214"/>
      <c r="EB81" s="214"/>
      <c r="EC81" s="214"/>
      <c r="ED81" s="214"/>
      <c r="EE81" s="214"/>
      <c r="EF81" s="214"/>
      <c r="EG81" s="214"/>
      <c r="EH81" s="214"/>
      <c r="EI81" s="214"/>
      <c r="EJ81" s="214"/>
      <c r="EK81" s="214"/>
      <c r="EL81" s="214"/>
      <c r="EM81" s="214"/>
      <c r="EN81" s="214"/>
      <c r="EO81" s="214"/>
      <c r="EP81" s="214"/>
      <c r="EQ81" s="214"/>
      <c r="ER81" s="214"/>
      <c r="ES81" s="214"/>
      <c r="ET81" s="214"/>
      <c r="EU81" s="214"/>
      <c r="EV81" s="214"/>
      <c r="EW81" s="214"/>
      <c r="EX81" s="214"/>
      <c r="EY81" s="214"/>
      <c r="EZ81" s="214"/>
      <c r="FA81" s="214"/>
      <c r="FB81" s="214"/>
      <c r="FC81" s="214"/>
      <c r="FD81" s="214"/>
      <c r="FE81" s="214"/>
      <c r="FF81" s="214"/>
      <c r="FG81" s="214"/>
      <c r="FH81" s="214"/>
      <c r="FI81" s="214"/>
      <c r="FJ81" s="214"/>
      <c r="FK81" s="214"/>
      <c r="FL81" s="214"/>
      <c r="FM81" s="214"/>
      <c r="FN81" s="214"/>
      <c r="FO81" s="214"/>
      <c r="FP81" s="214"/>
      <c r="FQ81" s="214"/>
      <c r="FR81" s="214"/>
      <c r="FS81" s="214"/>
      <c r="FT81" s="214"/>
      <c r="FU81" s="214"/>
      <c r="FV81" s="214"/>
      <c r="FW81" s="214"/>
      <c r="FX81" s="214"/>
      <c r="FY81" s="214"/>
      <c r="FZ81" s="214"/>
      <c r="GA81" s="214"/>
      <c r="GB81" s="214"/>
      <c r="GC81" s="214"/>
      <c r="GD81" s="214"/>
      <c r="GE81" s="214"/>
      <c r="GF81" s="214"/>
      <c r="GG81" s="214"/>
      <c r="GH81" s="214"/>
      <c r="GI81" s="214"/>
      <c r="GJ81" s="214"/>
      <c r="GK81" s="214"/>
      <c r="GL81" s="214"/>
      <c r="GM81" s="214"/>
      <c r="GN81" s="214"/>
      <c r="GO81" s="214"/>
      <c r="GP81" s="214"/>
      <c r="GQ81" s="214"/>
      <c r="GR81" s="214"/>
      <c r="GS81" s="214"/>
      <c r="GT81" s="214"/>
      <c r="GU81" s="214"/>
      <c r="GV81" s="214"/>
      <c r="GW81" s="214"/>
      <c r="GX81" s="214"/>
      <c r="GY81" s="214"/>
      <c r="GZ81" s="214"/>
      <c r="HA81" s="214"/>
      <c r="HB81" s="214"/>
      <c r="HC81" s="214"/>
      <c r="HD81" s="214"/>
      <c r="HE81" s="214"/>
      <c r="HF81" s="214"/>
      <c r="HG81" s="214"/>
      <c r="HH81" s="214"/>
      <c r="HI81" s="214"/>
      <c r="HJ81" s="214"/>
      <c r="HK81" s="214"/>
      <c r="HL81" s="214"/>
      <c r="HM81" s="214"/>
      <c r="HN81" s="214"/>
      <c r="HO81" s="214"/>
      <c r="HP81" s="214"/>
      <c r="HQ81" s="214"/>
      <c r="HR81" s="214"/>
      <c r="HS81" s="214"/>
      <c r="HT81" s="214"/>
      <c r="HU81" s="214"/>
      <c r="HV81" s="214"/>
      <c r="HW81" s="214"/>
      <c r="HX81" s="214"/>
      <c r="HY81" s="214"/>
      <c r="HZ81" s="214"/>
      <c r="IA81" s="214"/>
      <c r="IB81" s="214"/>
      <c r="IC81" s="214"/>
      <c r="ID81" s="214"/>
      <c r="IE81" s="214"/>
      <c r="IF81" s="214"/>
      <c r="IG81" s="214"/>
      <c r="IH81" s="214"/>
      <c r="II81" s="214"/>
      <c r="IJ81" s="214"/>
      <c r="IK81" s="214"/>
      <c r="IL81" s="214"/>
    </row>
    <row r="82" spans="1:246" ht="13.5">
      <c r="A82" s="214"/>
      <c r="B82" s="214"/>
      <c r="C82" s="214"/>
      <c r="D82" s="214"/>
      <c r="E82" s="214"/>
      <c r="F82" s="214"/>
      <c r="G82" s="214"/>
      <c r="H82" s="214"/>
      <c r="I82" s="214"/>
      <c r="J82" s="214"/>
      <c r="K82" s="214"/>
      <c r="L82" s="214"/>
      <c r="M82" s="214"/>
      <c r="N82" s="214"/>
      <c r="O82" s="214"/>
      <c r="P82" s="214"/>
      <c r="Q82" s="214"/>
      <c r="R82" s="214"/>
      <c r="S82" s="214"/>
      <c r="T82" s="214"/>
      <c r="U82" s="214"/>
      <c r="V82" s="214"/>
      <c r="W82" s="214"/>
      <c r="X82" s="214"/>
      <c r="Y82" s="214"/>
      <c r="Z82" s="214"/>
      <c r="AA82" s="214"/>
      <c r="AB82" s="214"/>
      <c r="AC82" s="214"/>
      <c r="AD82" s="214"/>
      <c r="AE82" s="214"/>
      <c r="AF82" s="214"/>
      <c r="AG82" s="214"/>
      <c r="AH82" s="214"/>
      <c r="AI82" s="214"/>
      <c r="AJ82" s="214"/>
      <c r="AK82" s="214"/>
      <c r="AL82" s="214"/>
      <c r="AM82" s="214"/>
      <c r="AN82" s="214"/>
      <c r="AO82" s="214"/>
      <c r="AP82" s="214"/>
      <c r="AQ82" s="214"/>
      <c r="AR82" s="214"/>
      <c r="AS82" s="214"/>
      <c r="AT82" s="214"/>
      <c r="AU82" s="214"/>
      <c r="AV82" s="214"/>
      <c r="AW82" s="214"/>
      <c r="AX82" s="214"/>
      <c r="AY82" s="214"/>
      <c r="AZ82" s="214"/>
      <c r="BA82" s="214"/>
      <c r="BB82" s="214"/>
      <c r="BC82" s="214"/>
      <c r="BD82" s="214"/>
      <c r="BE82" s="214"/>
      <c r="BF82" s="214"/>
      <c r="BG82" s="214"/>
      <c r="BH82" s="214"/>
      <c r="BI82" s="214"/>
      <c r="BJ82" s="214"/>
      <c r="BK82" s="214"/>
      <c r="BL82" s="214"/>
      <c r="BM82" s="214"/>
      <c r="BN82" s="214"/>
      <c r="BO82" s="214"/>
      <c r="BP82" s="214"/>
      <c r="BQ82" s="214"/>
      <c r="BR82" s="214"/>
      <c r="BS82" s="214"/>
      <c r="BT82" s="214"/>
      <c r="BU82" s="214"/>
      <c r="BV82" s="214"/>
      <c r="BW82" s="214"/>
      <c r="BX82" s="214"/>
      <c r="BY82" s="214"/>
      <c r="BZ82" s="214"/>
      <c r="CA82" s="214"/>
      <c r="CB82" s="214"/>
      <c r="CC82" s="214"/>
      <c r="CD82" s="214"/>
      <c r="CE82" s="214"/>
      <c r="CF82" s="214"/>
      <c r="CG82" s="214"/>
      <c r="CH82" s="214"/>
      <c r="CI82" s="214"/>
      <c r="CJ82" s="214"/>
      <c r="CK82" s="214"/>
      <c r="CL82" s="214"/>
      <c r="CM82" s="214"/>
      <c r="CN82" s="214"/>
      <c r="CO82" s="214"/>
      <c r="CP82" s="214"/>
      <c r="CQ82" s="214"/>
      <c r="CR82" s="214"/>
      <c r="CS82" s="214"/>
      <c r="CT82" s="214"/>
      <c r="CU82" s="214"/>
      <c r="CV82" s="214"/>
      <c r="CW82" s="214"/>
      <c r="CX82" s="214"/>
      <c r="CY82" s="214"/>
      <c r="CZ82" s="214"/>
      <c r="DA82" s="214"/>
      <c r="DB82" s="214"/>
      <c r="DC82" s="214"/>
      <c r="DD82" s="214"/>
      <c r="DE82" s="214"/>
      <c r="DF82" s="214"/>
      <c r="DG82" s="214"/>
      <c r="DH82" s="214"/>
      <c r="DI82" s="214"/>
      <c r="DJ82" s="214"/>
      <c r="DK82" s="214"/>
      <c r="DL82" s="214"/>
      <c r="DM82" s="214"/>
      <c r="DN82" s="214"/>
      <c r="DO82" s="214"/>
      <c r="DP82" s="214"/>
      <c r="DQ82" s="214"/>
      <c r="DR82" s="214"/>
      <c r="DS82" s="214"/>
      <c r="DT82" s="214"/>
      <c r="DU82" s="214"/>
      <c r="DV82" s="214"/>
      <c r="DW82" s="214"/>
      <c r="DX82" s="214"/>
      <c r="DY82" s="214"/>
      <c r="DZ82" s="214"/>
      <c r="EA82" s="214"/>
      <c r="EB82" s="214"/>
      <c r="EC82" s="214"/>
      <c r="ED82" s="214"/>
      <c r="EE82" s="214"/>
      <c r="EF82" s="214"/>
      <c r="EG82" s="214"/>
      <c r="EH82" s="214"/>
      <c r="EI82" s="214"/>
      <c r="EJ82" s="214"/>
      <c r="EK82" s="214"/>
      <c r="EL82" s="214"/>
      <c r="EM82" s="214"/>
      <c r="EN82" s="214"/>
      <c r="EO82" s="214"/>
      <c r="EP82" s="214"/>
      <c r="EQ82" s="214"/>
      <c r="ER82" s="214"/>
      <c r="ES82" s="214"/>
      <c r="ET82" s="214"/>
      <c r="EU82" s="214"/>
      <c r="EV82" s="214"/>
      <c r="EW82" s="214"/>
      <c r="EX82" s="214"/>
      <c r="EY82" s="214"/>
      <c r="EZ82" s="214"/>
      <c r="FA82" s="214"/>
      <c r="FB82" s="214"/>
      <c r="FC82" s="214"/>
      <c r="FD82" s="214"/>
      <c r="FE82" s="214"/>
      <c r="FF82" s="214"/>
      <c r="FG82" s="214"/>
      <c r="FH82" s="214"/>
      <c r="FI82" s="214"/>
      <c r="FJ82" s="214"/>
      <c r="FK82" s="214"/>
      <c r="FL82" s="214"/>
      <c r="FM82" s="214"/>
      <c r="FN82" s="214"/>
      <c r="FO82" s="214"/>
      <c r="FP82" s="214"/>
      <c r="FQ82" s="214"/>
      <c r="FR82" s="214"/>
      <c r="FS82" s="214"/>
      <c r="FT82" s="214"/>
      <c r="FU82" s="214"/>
      <c r="FV82" s="214"/>
      <c r="FW82" s="214"/>
      <c r="FX82" s="214"/>
      <c r="FY82" s="214"/>
      <c r="FZ82" s="214"/>
      <c r="GA82" s="214"/>
      <c r="GB82" s="214"/>
      <c r="GC82" s="214"/>
      <c r="GD82" s="214"/>
      <c r="GE82" s="214"/>
      <c r="GF82" s="214"/>
      <c r="GG82" s="214"/>
      <c r="GH82" s="214"/>
      <c r="GI82" s="214"/>
      <c r="GJ82" s="214"/>
      <c r="GK82" s="214"/>
      <c r="GL82" s="214"/>
      <c r="GM82" s="214"/>
      <c r="GN82" s="214"/>
      <c r="GO82" s="214"/>
      <c r="GP82" s="214"/>
      <c r="GQ82" s="214"/>
      <c r="GR82" s="214"/>
      <c r="GS82" s="214"/>
      <c r="GT82" s="214"/>
      <c r="GU82" s="214"/>
      <c r="GV82" s="214"/>
      <c r="GW82" s="214"/>
      <c r="GX82" s="214"/>
      <c r="GY82" s="214"/>
      <c r="GZ82" s="214"/>
      <c r="HA82" s="214"/>
      <c r="HB82" s="214"/>
      <c r="HC82" s="214"/>
      <c r="HD82" s="214"/>
      <c r="HE82" s="214"/>
      <c r="HF82" s="214"/>
      <c r="HG82" s="214"/>
      <c r="HH82" s="214"/>
      <c r="HI82" s="214"/>
      <c r="HJ82" s="214"/>
      <c r="HK82" s="214"/>
      <c r="HL82" s="214"/>
      <c r="HM82" s="214"/>
      <c r="HN82" s="214"/>
      <c r="HO82" s="214"/>
      <c r="HP82" s="214"/>
      <c r="HQ82" s="214"/>
      <c r="HR82" s="214"/>
      <c r="HS82" s="214"/>
      <c r="HT82" s="214"/>
      <c r="HU82" s="214"/>
      <c r="HV82" s="214"/>
      <c r="HW82" s="214"/>
      <c r="HX82" s="214"/>
      <c r="HY82" s="214"/>
      <c r="HZ82" s="214"/>
      <c r="IA82" s="214"/>
      <c r="IB82" s="214"/>
      <c r="IC82" s="214"/>
      <c r="ID82" s="214"/>
      <c r="IE82" s="214"/>
      <c r="IF82" s="214"/>
      <c r="IG82" s="214"/>
      <c r="IH82" s="214"/>
      <c r="II82" s="214"/>
      <c r="IJ82" s="214"/>
      <c r="IK82" s="214"/>
      <c r="IL82" s="214"/>
    </row>
    <row r="83" spans="1:246" ht="13.5">
      <c r="A83" s="214"/>
      <c r="B83" s="214"/>
      <c r="C83" s="214"/>
      <c r="D83" s="214"/>
      <c r="E83" s="214"/>
      <c r="F83" s="214"/>
      <c r="G83" s="214"/>
      <c r="H83" s="214"/>
      <c r="I83" s="214"/>
      <c r="J83" s="214"/>
      <c r="K83" s="214"/>
      <c r="L83" s="214"/>
      <c r="M83" s="214"/>
      <c r="N83" s="214"/>
      <c r="O83" s="214"/>
      <c r="P83" s="214"/>
      <c r="Q83" s="214"/>
      <c r="R83" s="214"/>
      <c r="S83" s="214"/>
      <c r="T83" s="214"/>
      <c r="U83" s="214"/>
      <c r="V83" s="214"/>
      <c r="W83" s="214"/>
      <c r="X83" s="214"/>
      <c r="Y83" s="214"/>
      <c r="Z83" s="214"/>
      <c r="AA83" s="214"/>
      <c r="AB83" s="214"/>
      <c r="AC83" s="214"/>
      <c r="AD83" s="214"/>
      <c r="AE83" s="214"/>
      <c r="AF83" s="214"/>
      <c r="AG83" s="214"/>
      <c r="AH83" s="214"/>
      <c r="AI83" s="214"/>
      <c r="AJ83" s="214"/>
      <c r="AK83" s="214"/>
      <c r="AL83" s="214"/>
      <c r="AM83" s="214"/>
      <c r="AN83" s="214"/>
      <c r="AO83" s="214"/>
      <c r="AP83" s="214"/>
      <c r="AQ83" s="214"/>
      <c r="AR83" s="214"/>
      <c r="AS83" s="214"/>
      <c r="AT83" s="214"/>
      <c r="AU83" s="214"/>
      <c r="AV83" s="214"/>
      <c r="AW83" s="214"/>
      <c r="AX83" s="214"/>
      <c r="AY83" s="214"/>
      <c r="AZ83" s="214"/>
      <c r="BA83" s="214"/>
      <c r="BB83" s="214"/>
      <c r="BC83" s="214"/>
      <c r="BD83" s="214"/>
      <c r="BE83" s="214"/>
      <c r="BF83" s="214"/>
      <c r="BG83" s="214"/>
      <c r="BH83" s="214"/>
      <c r="BI83" s="214"/>
      <c r="BJ83" s="214"/>
      <c r="BK83" s="214"/>
      <c r="BL83" s="214"/>
      <c r="BM83" s="214"/>
      <c r="BN83" s="214"/>
      <c r="BO83" s="214"/>
      <c r="BP83" s="214"/>
      <c r="BQ83" s="214"/>
      <c r="BR83" s="214"/>
      <c r="BS83" s="214"/>
      <c r="BT83" s="214"/>
      <c r="BU83" s="214"/>
      <c r="BV83" s="214"/>
      <c r="BW83" s="214"/>
      <c r="BX83" s="214"/>
      <c r="BY83" s="214"/>
      <c r="BZ83" s="214"/>
      <c r="CA83" s="214"/>
      <c r="CB83" s="214"/>
      <c r="CC83" s="214"/>
      <c r="CD83" s="214"/>
      <c r="CE83" s="214"/>
      <c r="CF83" s="214"/>
      <c r="CG83" s="214"/>
      <c r="CH83" s="214"/>
      <c r="CI83" s="214"/>
      <c r="CJ83" s="214"/>
      <c r="CK83" s="214"/>
      <c r="CL83" s="214"/>
      <c r="CM83" s="214"/>
      <c r="CN83" s="214"/>
      <c r="CO83" s="214"/>
      <c r="CP83" s="214"/>
      <c r="CQ83" s="214"/>
      <c r="CR83" s="214"/>
      <c r="CS83" s="214"/>
      <c r="CT83" s="214"/>
      <c r="CU83" s="214"/>
      <c r="CV83" s="214"/>
      <c r="CW83" s="214"/>
      <c r="CX83" s="214"/>
      <c r="CY83" s="214"/>
      <c r="CZ83" s="214"/>
      <c r="DA83" s="214"/>
      <c r="DB83" s="214"/>
      <c r="DC83" s="214"/>
      <c r="DD83" s="214"/>
      <c r="DE83" s="214"/>
      <c r="DF83" s="214"/>
      <c r="DG83" s="214"/>
      <c r="DH83" s="214"/>
      <c r="DI83" s="214"/>
      <c r="DJ83" s="214"/>
      <c r="DK83" s="214"/>
      <c r="DL83" s="214"/>
      <c r="DM83" s="214"/>
      <c r="DN83" s="214"/>
      <c r="DO83" s="214"/>
      <c r="DP83" s="214"/>
      <c r="DQ83" s="214"/>
      <c r="DR83" s="214"/>
      <c r="DS83" s="214"/>
      <c r="DT83" s="214"/>
      <c r="DU83" s="214"/>
      <c r="DV83" s="214"/>
      <c r="DW83" s="214"/>
      <c r="DX83" s="214"/>
      <c r="DY83" s="214"/>
      <c r="DZ83" s="214"/>
      <c r="EA83" s="214"/>
      <c r="EB83" s="214"/>
      <c r="EC83" s="214"/>
      <c r="ED83" s="214"/>
      <c r="EE83" s="214"/>
      <c r="EF83" s="214"/>
      <c r="EG83" s="214"/>
      <c r="EH83" s="214"/>
      <c r="EI83" s="214"/>
      <c r="EJ83" s="214"/>
      <c r="EK83" s="214"/>
      <c r="EL83" s="214"/>
      <c r="EM83" s="214"/>
      <c r="EN83" s="214"/>
      <c r="EO83" s="214"/>
      <c r="EP83" s="214"/>
      <c r="EQ83" s="214"/>
      <c r="ER83" s="214"/>
      <c r="ES83" s="214"/>
      <c r="ET83" s="214"/>
      <c r="EU83" s="214"/>
      <c r="EV83" s="214"/>
      <c r="EW83" s="214"/>
      <c r="EX83" s="214"/>
      <c r="EY83" s="214"/>
      <c r="EZ83" s="214"/>
      <c r="FA83" s="214"/>
      <c r="FB83" s="214"/>
      <c r="FC83" s="214"/>
      <c r="FD83" s="214"/>
      <c r="FE83" s="214"/>
      <c r="FF83" s="214"/>
      <c r="FG83" s="214"/>
      <c r="FH83" s="214"/>
      <c r="FI83" s="214"/>
      <c r="FJ83" s="214"/>
      <c r="FK83" s="214"/>
      <c r="FL83" s="214"/>
      <c r="FM83" s="214"/>
      <c r="FN83" s="214"/>
      <c r="FO83" s="214"/>
      <c r="FP83" s="214"/>
      <c r="FQ83" s="214"/>
      <c r="FR83" s="214"/>
      <c r="FS83" s="214"/>
      <c r="FT83" s="214"/>
      <c r="FU83" s="214"/>
      <c r="FV83" s="214"/>
      <c r="FW83" s="214"/>
      <c r="FX83" s="214"/>
      <c r="FY83" s="214"/>
      <c r="FZ83" s="214"/>
      <c r="GA83" s="214"/>
      <c r="GB83" s="214"/>
      <c r="GC83" s="214"/>
      <c r="GD83" s="214"/>
      <c r="GE83" s="214"/>
      <c r="GF83" s="214"/>
      <c r="GG83" s="214"/>
      <c r="GH83" s="214"/>
      <c r="GI83" s="214"/>
      <c r="GJ83" s="214"/>
      <c r="GK83" s="214"/>
      <c r="GL83" s="214"/>
      <c r="GM83" s="214"/>
      <c r="GN83" s="214"/>
      <c r="GO83" s="214"/>
      <c r="GP83" s="214"/>
      <c r="GQ83" s="214"/>
      <c r="GR83" s="214"/>
      <c r="GS83" s="214"/>
      <c r="GT83" s="214"/>
      <c r="GU83" s="214"/>
      <c r="GV83" s="214"/>
      <c r="GW83" s="214"/>
      <c r="GX83" s="214"/>
      <c r="GY83" s="214"/>
      <c r="GZ83" s="214"/>
      <c r="HA83" s="214"/>
      <c r="HB83" s="214"/>
      <c r="HC83" s="214"/>
      <c r="HD83" s="214"/>
      <c r="HE83" s="214"/>
      <c r="HF83" s="214"/>
      <c r="HG83" s="214"/>
      <c r="HH83" s="214"/>
      <c r="HI83" s="214"/>
      <c r="HJ83" s="214"/>
      <c r="HK83" s="214"/>
      <c r="HL83" s="214"/>
      <c r="HM83" s="214"/>
      <c r="HN83" s="214"/>
      <c r="HO83" s="214"/>
      <c r="HP83" s="214"/>
      <c r="HQ83" s="214"/>
      <c r="HR83" s="214"/>
      <c r="HS83" s="214"/>
      <c r="HT83" s="214"/>
      <c r="HU83" s="214"/>
      <c r="HV83" s="214"/>
      <c r="HW83" s="214"/>
      <c r="HX83" s="214"/>
      <c r="HY83" s="214"/>
      <c r="HZ83" s="214"/>
      <c r="IA83" s="214"/>
      <c r="IB83" s="214"/>
      <c r="IC83" s="214"/>
      <c r="ID83" s="214"/>
      <c r="IE83" s="214"/>
      <c r="IF83" s="214"/>
      <c r="IG83" s="214"/>
      <c r="IH83" s="214"/>
      <c r="II83" s="214"/>
      <c r="IJ83" s="214"/>
      <c r="IK83" s="214"/>
      <c r="IL83" s="214"/>
    </row>
    <row r="84" spans="1:246" ht="13.5">
      <c r="A84" s="214"/>
      <c r="B84" s="214"/>
      <c r="C84" s="214"/>
      <c r="D84" s="214"/>
      <c r="E84" s="214"/>
      <c r="F84" s="214"/>
      <c r="G84" s="214"/>
      <c r="H84" s="214"/>
      <c r="I84" s="214"/>
      <c r="J84" s="214"/>
      <c r="K84" s="214"/>
      <c r="L84" s="214"/>
      <c r="M84" s="214"/>
      <c r="N84" s="214"/>
      <c r="O84" s="214"/>
      <c r="P84" s="214"/>
      <c r="Q84" s="214"/>
      <c r="R84" s="214"/>
      <c r="S84" s="214"/>
      <c r="T84" s="214"/>
      <c r="U84" s="214"/>
      <c r="V84" s="214"/>
      <c r="W84" s="214"/>
      <c r="X84" s="214"/>
      <c r="Y84" s="214"/>
      <c r="Z84" s="214"/>
      <c r="AA84" s="214"/>
      <c r="AB84" s="214"/>
      <c r="AC84" s="214"/>
      <c r="AD84" s="214"/>
      <c r="AE84" s="214"/>
      <c r="AF84" s="214"/>
      <c r="AG84" s="214"/>
      <c r="AH84" s="214"/>
      <c r="AI84" s="214"/>
      <c r="AJ84" s="214"/>
      <c r="AK84" s="214"/>
      <c r="AL84" s="214"/>
      <c r="AM84" s="214"/>
      <c r="AN84" s="214"/>
      <c r="AO84" s="214"/>
      <c r="AP84" s="214"/>
      <c r="AQ84" s="214"/>
      <c r="AR84" s="214"/>
      <c r="AS84" s="214"/>
      <c r="AT84" s="214"/>
      <c r="AU84" s="214"/>
      <c r="AV84" s="214"/>
      <c r="AW84" s="214"/>
      <c r="AX84" s="214"/>
      <c r="AY84" s="214"/>
      <c r="AZ84" s="214"/>
      <c r="BA84" s="214"/>
      <c r="BB84" s="214"/>
      <c r="BC84" s="214"/>
      <c r="BD84" s="214"/>
      <c r="BE84" s="214"/>
      <c r="BF84" s="214"/>
      <c r="BG84" s="214"/>
      <c r="BH84" s="214"/>
      <c r="BI84" s="214"/>
      <c r="BJ84" s="214"/>
      <c r="BK84" s="214"/>
      <c r="BL84" s="214"/>
      <c r="BM84" s="214"/>
      <c r="BN84" s="214"/>
      <c r="BO84" s="214"/>
      <c r="BP84" s="214"/>
      <c r="BQ84" s="214"/>
      <c r="BR84" s="214"/>
      <c r="BS84" s="214"/>
      <c r="BT84" s="214"/>
      <c r="BU84" s="214"/>
      <c r="BV84" s="214"/>
      <c r="BW84" s="214"/>
      <c r="BX84" s="214"/>
      <c r="BY84" s="214"/>
      <c r="BZ84" s="214"/>
      <c r="CA84" s="214"/>
      <c r="CB84" s="214"/>
      <c r="CC84" s="214"/>
      <c r="CD84" s="214"/>
      <c r="CE84" s="214"/>
      <c r="CF84" s="214"/>
      <c r="CG84" s="214"/>
      <c r="CH84" s="214"/>
      <c r="CI84" s="214"/>
      <c r="CJ84" s="214"/>
      <c r="CK84" s="214"/>
      <c r="CL84" s="214"/>
      <c r="CM84" s="214"/>
      <c r="CN84" s="214"/>
      <c r="CO84" s="214"/>
      <c r="CP84" s="214"/>
      <c r="CQ84" s="214"/>
      <c r="CR84" s="214"/>
      <c r="CS84" s="214"/>
      <c r="CT84" s="214"/>
      <c r="CU84" s="214"/>
      <c r="CV84" s="214"/>
      <c r="CW84" s="214"/>
      <c r="CX84" s="214"/>
      <c r="CY84" s="214"/>
      <c r="CZ84" s="214"/>
      <c r="DA84" s="214"/>
      <c r="DB84" s="214"/>
      <c r="DC84" s="214"/>
      <c r="DD84" s="214"/>
      <c r="DE84" s="214"/>
      <c r="DF84" s="214"/>
      <c r="DG84" s="214"/>
      <c r="DH84" s="214"/>
      <c r="DI84" s="214"/>
      <c r="DJ84" s="214"/>
      <c r="DK84" s="214"/>
      <c r="DL84" s="214"/>
      <c r="DM84" s="214"/>
      <c r="DN84" s="214"/>
      <c r="DO84" s="214"/>
      <c r="DP84" s="214"/>
      <c r="DQ84" s="214"/>
      <c r="DR84" s="214"/>
      <c r="DS84" s="214"/>
      <c r="DT84" s="214"/>
      <c r="DU84" s="214"/>
      <c r="DV84" s="214"/>
      <c r="DW84" s="214"/>
      <c r="DX84" s="214"/>
      <c r="DY84" s="214"/>
      <c r="DZ84" s="214"/>
      <c r="EA84" s="214"/>
      <c r="EB84" s="214"/>
      <c r="EC84" s="214"/>
      <c r="ED84" s="214"/>
      <c r="EE84" s="214"/>
      <c r="EF84" s="214"/>
      <c r="EG84" s="214"/>
      <c r="EH84" s="214"/>
      <c r="EI84" s="214"/>
      <c r="EJ84" s="214"/>
      <c r="EK84" s="214"/>
      <c r="EL84" s="214"/>
      <c r="EM84" s="214"/>
      <c r="EN84" s="214"/>
      <c r="EO84" s="214"/>
      <c r="EP84" s="214"/>
      <c r="EQ84" s="214"/>
      <c r="ER84" s="214"/>
      <c r="ES84" s="214"/>
      <c r="ET84" s="214"/>
      <c r="EU84" s="214"/>
      <c r="EV84" s="214"/>
      <c r="EW84" s="214"/>
      <c r="EX84" s="214"/>
      <c r="EY84" s="214"/>
      <c r="EZ84" s="214"/>
      <c r="FA84" s="214"/>
      <c r="FB84" s="214"/>
      <c r="FC84" s="214"/>
      <c r="FD84" s="214"/>
      <c r="FE84" s="214"/>
      <c r="FF84" s="214"/>
      <c r="FG84" s="214"/>
      <c r="FH84" s="214"/>
      <c r="FI84" s="214"/>
      <c r="FJ84" s="214"/>
      <c r="FK84" s="214"/>
      <c r="FL84" s="214"/>
      <c r="FM84" s="214"/>
      <c r="FN84" s="214"/>
      <c r="FO84" s="214"/>
      <c r="FP84" s="214"/>
      <c r="FQ84" s="214"/>
      <c r="FR84" s="214"/>
      <c r="FS84" s="214"/>
      <c r="FT84" s="214"/>
      <c r="FU84" s="214"/>
      <c r="FV84" s="214"/>
      <c r="FW84" s="214"/>
      <c r="FX84" s="214"/>
      <c r="FY84" s="214"/>
      <c r="FZ84" s="214"/>
      <c r="GA84" s="214"/>
      <c r="GB84" s="214"/>
      <c r="GC84" s="214"/>
      <c r="GD84" s="214"/>
      <c r="GE84" s="214"/>
      <c r="GF84" s="214"/>
      <c r="GG84" s="214"/>
      <c r="GH84" s="214"/>
      <c r="GI84" s="214"/>
      <c r="GJ84" s="214"/>
      <c r="GK84" s="214"/>
      <c r="GL84" s="214"/>
      <c r="GM84" s="214"/>
      <c r="GN84" s="214"/>
      <c r="GO84" s="214"/>
      <c r="GP84" s="214"/>
      <c r="GQ84" s="214"/>
      <c r="GR84" s="214"/>
      <c r="GS84" s="214"/>
      <c r="GT84" s="214"/>
      <c r="GU84" s="214"/>
      <c r="GV84" s="214"/>
      <c r="GW84" s="214"/>
      <c r="GX84" s="214"/>
      <c r="GY84" s="214"/>
      <c r="GZ84" s="214"/>
      <c r="HA84" s="214"/>
      <c r="HB84" s="214"/>
      <c r="HC84" s="214"/>
      <c r="HD84" s="214"/>
      <c r="HE84" s="214"/>
      <c r="HF84" s="214"/>
      <c r="HG84" s="214"/>
      <c r="HH84" s="214"/>
      <c r="HI84" s="214"/>
      <c r="HJ84" s="214"/>
      <c r="HK84" s="214"/>
      <c r="HL84" s="214"/>
      <c r="HM84" s="214"/>
      <c r="HN84" s="214"/>
      <c r="HO84" s="214"/>
      <c r="HP84" s="214"/>
      <c r="HQ84" s="214"/>
      <c r="HR84" s="214"/>
      <c r="HS84" s="214"/>
      <c r="HT84" s="214"/>
      <c r="HU84" s="214"/>
      <c r="HV84" s="214"/>
      <c r="HW84" s="214"/>
      <c r="HX84" s="214"/>
      <c r="HY84" s="214"/>
      <c r="HZ84" s="214"/>
      <c r="IA84" s="214"/>
      <c r="IB84" s="214"/>
      <c r="IC84" s="214"/>
      <c r="ID84" s="214"/>
      <c r="IE84" s="214"/>
      <c r="IF84" s="214"/>
      <c r="IG84" s="214"/>
      <c r="IH84" s="214"/>
      <c r="II84" s="214"/>
      <c r="IJ84" s="214"/>
      <c r="IK84" s="214"/>
      <c r="IL84" s="214"/>
    </row>
    <row r="85" spans="1:246" ht="13.5">
      <c r="A85" s="214"/>
      <c r="B85" s="214"/>
      <c r="C85" s="214"/>
      <c r="D85" s="214"/>
      <c r="E85" s="214"/>
      <c r="F85" s="214"/>
      <c r="G85" s="214"/>
      <c r="H85" s="214"/>
      <c r="I85" s="214"/>
      <c r="J85" s="214"/>
      <c r="K85" s="214"/>
      <c r="L85" s="214"/>
      <c r="M85" s="214"/>
      <c r="N85" s="214"/>
      <c r="O85" s="214"/>
      <c r="P85" s="214"/>
      <c r="Q85" s="214"/>
      <c r="R85" s="214"/>
      <c r="S85" s="214"/>
      <c r="T85" s="214"/>
      <c r="U85" s="214"/>
      <c r="V85" s="214"/>
      <c r="W85" s="214"/>
      <c r="X85" s="214"/>
      <c r="Y85" s="214"/>
      <c r="Z85" s="214"/>
      <c r="AA85" s="214"/>
      <c r="AB85" s="214"/>
      <c r="AC85" s="214"/>
      <c r="AD85" s="214"/>
      <c r="AE85" s="214"/>
      <c r="AF85" s="214"/>
      <c r="AG85" s="214"/>
      <c r="AH85" s="214"/>
      <c r="AI85" s="214"/>
      <c r="AJ85" s="214"/>
      <c r="AK85" s="214"/>
      <c r="AL85" s="214"/>
      <c r="AM85" s="214"/>
      <c r="AN85" s="214"/>
      <c r="AO85" s="214"/>
      <c r="AP85" s="214"/>
      <c r="AQ85" s="214"/>
      <c r="AR85" s="214"/>
      <c r="AS85" s="214"/>
      <c r="AT85" s="214"/>
      <c r="AU85" s="214"/>
      <c r="AV85" s="214"/>
      <c r="AW85" s="214"/>
      <c r="AX85" s="214"/>
      <c r="AY85" s="214"/>
      <c r="AZ85" s="214"/>
      <c r="BA85" s="214"/>
      <c r="BB85" s="214"/>
      <c r="BC85" s="214"/>
      <c r="BD85" s="214"/>
      <c r="BE85" s="214"/>
      <c r="BF85" s="214"/>
      <c r="BG85" s="214"/>
      <c r="BH85" s="214"/>
      <c r="BI85" s="214"/>
      <c r="BJ85" s="214"/>
      <c r="BK85" s="214"/>
      <c r="BL85" s="214"/>
      <c r="BM85" s="214"/>
      <c r="BN85" s="214"/>
      <c r="BO85" s="214"/>
      <c r="BP85" s="214"/>
      <c r="BQ85" s="214"/>
      <c r="BR85" s="214"/>
      <c r="BS85" s="214"/>
      <c r="BT85" s="214"/>
      <c r="BU85" s="214"/>
      <c r="BV85" s="214"/>
      <c r="BW85" s="214"/>
      <c r="BX85" s="214"/>
      <c r="BY85" s="214"/>
      <c r="BZ85" s="214"/>
      <c r="CA85" s="214"/>
      <c r="CB85" s="214"/>
      <c r="CC85" s="214"/>
      <c r="CD85" s="214"/>
      <c r="CE85" s="214"/>
      <c r="CF85" s="214"/>
      <c r="CG85" s="214"/>
      <c r="CH85" s="214"/>
      <c r="CI85" s="214"/>
      <c r="CJ85" s="214"/>
      <c r="CK85" s="214"/>
      <c r="CL85" s="214"/>
      <c r="CM85" s="214"/>
      <c r="CN85" s="214"/>
      <c r="CO85" s="214"/>
      <c r="CP85" s="214"/>
      <c r="CQ85" s="214"/>
      <c r="CR85" s="214"/>
      <c r="CS85" s="214"/>
      <c r="CT85" s="214"/>
      <c r="CU85" s="214"/>
      <c r="CV85" s="214"/>
      <c r="CW85" s="214"/>
      <c r="CX85" s="214"/>
      <c r="CY85" s="214"/>
      <c r="CZ85" s="214"/>
      <c r="DA85" s="214"/>
      <c r="DB85" s="214"/>
      <c r="DC85" s="214"/>
      <c r="DD85" s="214"/>
      <c r="DE85" s="214"/>
      <c r="DF85" s="214"/>
      <c r="DG85" s="214"/>
      <c r="DH85" s="214"/>
      <c r="DI85" s="214"/>
      <c r="DJ85" s="214"/>
      <c r="DK85" s="214"/>
      <c r="DL85" s="214"/>
      <c r="DM85" s="214"/>
      <c r="DN85" s="214"/>
      <c r="DO85" s="214"/>
      <c r="DP85" s="214"/>
      <c r="DQ85" s="214"/>
      <c r="DR85" s="214"/>
      <c r="DS85" s="214"/>
      <c r="DT85" s="214"/>
      <c r="DU85" s="214"/>
      <c r="DV85" s="214"/>
      <c r="DW85" s="214"/>
      <c r="DX85" s="214"/>
      <c r="DY85" s="214"/>
      <c r="DZ85" s="214"/>
      <c r="EA85" s="214"/>
      <c r="EB85" s="214"/>
      <c r="EC85" s="214"/>
      <c r="ED85" s="214"/>
      <c r="EE85" s="214"/>
      <c r="EF85" s="214"/>
      <c r="EG85" s="214"/>
      <c r="EH85" s="214"/>
      <c r="EI85" s="214"/>
      <c r="EJ85" s="214"/>
      <c r="EK85" s="214"/>
      <c r="EL85" s="214"/>
      <c r="EM85" s="214"/>
      <c r="EN85" s="214"/>
      <c r="EO85" s="214"/>
      <c r="EP85" s="214"/>
      <c r="EQ85" s="214"/>
      <c r="ER85" s="214"/>
      <c r="ES85" s="214"/>
      <c r="ET85" s="214"/>
      <c r="EU85" s="214"/>
      <c r="EV85" s="214"/>
      <c r="EW85" s="214"/>
      <c r="EX85" s="214"/>
      <c r="EY85" s="214"/>
      <c r="EZ85" s="214"/>
      <c r="FA85" s="214"/>
      <c r="FB85" s="214"/>
      <c r="FC85" s="214"/>
      <c r="FD85" s="214"/>
      <c r="FE85" s="214"/>
      <c r="FF85" s="214"/>
      <c r="FG85" s="214"/>
      <c r="FH85" s="214"/>
      <c r="FI85" s="214"/>
      <c r="FJ85" s="214"/>
      <c r="FK85" s="214"/>
      <c r="FL85" s="214"/>
      <c r="FM85" s="214"/>
      <c r="FN85" s="214"/>
      <c r="FO85" s="214"/>
      <c r="FP85" s="214"/>
      <c r="FQ85" s="214"/>
      <c r="FR85" s="214"/>
      <c r="FS85" s="214"/>
      <c r="FT85" s="214"/>
      <c r="FU85" s="214"/>
      <c r="FV85" s="214"/>
      <c r="FW85" s="214"/>
      <c r="FX85" s="214"/>
      <c r="FY85" s="214"/>
      <c r="FZ85" s="214"/>
      <c r="GA85" s="214"/>
      <c r="GB85" s="214"/>
      <c r="GC85" s="214"/>
      <c r="GD85" s="214"/>
      <c r="GE85" s="214"/>
      <c r="GF85" s="214"/>
      <c r="GG85" s="214"/>
      <c r="GH85" s="214"/>
      <c r="GI85" s="214"/>
      <c r="GJ85" s="214"/>
      <c r="GK85" s="214"/>
      <c r="GL85" s="214"/>
      <c r="GM85" s="214"/>
      <c r="GN85" s="214"/>
      <c r="GO85" s="214"/>
      <c r="GP85" s="214"/>
      <c r="GQ85" s="214"/>
      <c r="GR85" s="214"/>
      <c r="GS85" s="214"/>
      <c r="GT85" s="214"/>
      <c r="GU85" s="214"/>
      <c r="GV85" s="214"/>
      <c r="GW85" s="214"/>
      <c r="GX85" s="214"/>
      <c r="GY85" s="214"/>
      <c r="GZ85" s="214"/>
      <c r="HA85" s="214"/>
      <c r="HB85" s="214"/>
      <c r="HC85" s="214"/>
      <c r="HD85" s="214"/>
      <c r="HE85" s="214"/>
      <c r="HF85" s="214"/>
      <c r="HG85" s="214"/>
      <c r="HH85" s="214"/>
      <c r="HI85" s="214"/>
      <c r="HJ85" s="214"/>
      <c r="HK85" s="214"/>
      <c r="HL85" s="214"/>
      <c r="HM85" s="214"/>
      <c r="HN85" s="214"/>
      <c r="HO85" s="214"/>
      <c r="HP85" s="214"/>
      <c r="HQ85" s="214"/>
      <c r="HR85" s="214"/>
      <c r="HS85" s="214"/>
      <c r="HT85" s="214"/>
      <c r="HU85" s="214"/>
      <c r="HV85" s="214"/>
      <c r="HW85" s="214"/>
      <c r="HX85" s="214"/>
      <c r="HY85" s="214"/>
      <c r="HZ85" s="214"/>
      <c r="IA85" s="214"/>
      <c r="IB85" s="214"/>
      <c r="IC85" s="214"/>
      <c r="ID85" s="214"/>
      <c r="IE85" s="214"/>
      <c r="IF85" s="214"/>
      <c r="IG85" s="214"/>
      <c r="IH85" s="214"/>
      <c r="II85" s="214"/>
      <c r="IJ85" s="214"/>
      <c r="IK85" s="214"/>
      <c r="IL85" s="214"/>
    </row>
    <row r="86" spans="1:246" ht="13.5">
      <c r="A86" s="214"/>
      <c r="B86" s="214"/>
      <c r="C86" s="214"/>
      <c r="D86" s="214"/>
      <c r="E86" s="214"/>
      <c r="F86" s="214"/>
      <c r="G86" s="214"/>
      <c r="H86" s="214"/>
      <c r="I86" s="214"/>
      <c r="J86" s="214"/>
      <c r="K86" s="214"/>
      <c r="L86" s="214"/>
      <c r="M86" s="214"/>
      <c r="N86" s="214"/>
      <c r="O86" s="214"/>
      <c r="P86" s="214"/>
      <c r="Q86" s="214"/>
      <c r="R86" s="214"/>
      <c r="S86" s="214"/>
      <c r="T86" s="214"/>
      <c r="U86" s="214"/>
      <c r="V86" s="214"/>
      <c r="W86" s="214"/>
      <c r="X86" s="214"/>
      <c r="Y86" s="214"/>
      <c r="Z86" s="214"/>
      <c r="AA86" s="214"/>
      <c r="AB86" s="214"/>
      <c r="AC86" s="214"/>
      <c r="AD86" s="214"/>
      <c r="AE86" s="214"/>
      <c r="AF86" s="214"/>
      <c r="AG86" s="214"/>
      <c r="AH86" s="214"/>
      <c r="AI86" s="214"/>
      <c r="AJ86" s="214"/>
      <c r="AK86" s="214"/>
      <c r="AL86" s="214"/>
      <c r="AM86" s="214"/>
      <c r="AN86" s="214"/>
      <c r="AO86" s="214"/>
      <c r="AP86" s="214"/>
      <c r="AQ86" s="214"/>
      <c r="AR86" s="214"/>
      <c r="AS86" s="214"/>
      <c r="AT86" s="214"/>
      <c r="AU86" s="214"/>
      <c r="AV86" s="214"/>
      <c r="AW86" s="214"/>
      <c r="AX86" s="214"/>
      <c r="AY86" s="214"/>
      <c r="AZ86" s="214"/>
      <c r="BA86" s="214"/>
      <c r="BB86" s="214"/>
      <c r="BC86" s="214"/>
      <c r="BD86" s="214"/>
      <c r="BE86" s="214"/>
      <c r="BF86" s="214"/>
      <c r="BG86" s="214"/>
      <c r="BH86" s="214"/>
      <c r="BI86" s="214"/>
      <c r="BJ86" s="214"/>
      <c r="BK86" s="214"/>
      <c r="BL86" s="214"/>
      <c r="BM86" s="214"/>
      <c r="BN86" s="214"/>
      <c r="BO86" s="214"/>
      <c r="BP86" s="214"/>
      <c r="BQ86" s="214"/>
      <c r="BR86" s="214"/>
      <c r="BS86" s="214"/>
      <c r="BT86" s="214"/>
      <c r="BU86" s="214"/>
      <c r="BV86" s="214"/>
      <c r="BW86" s="214"/>
      <c r="BX86" s="214"/>
      <c r="BY86" s="214"/>
      <c r="BZ86" s="214"/>
      <c r="CA86" s="214"/>
      <c r="CB86" s="214"/>
      <c r="CC86" s="214"/>
      <c r="CD86" s="214"/>
      <c r="CE86" s="214"/>
      <c r="CF86" s="214"/>
      <c r="CG86" s="214"/>
      <c r="CH86" s="214"/>
      <c r="CI86" s="214"/>
      <c r="CJ86" s="214"/>
      <c r="CK86" s="214"/>
      <c r="CL86" s="214"/>
      <c r="CM86" s="214"/>
      <c r="CN86" s="214"/>
      <c r="CO86" s="214"/>
      <c r="CP86" s="214"/>
      <c r="CQ86" s="214"/>
      <c r="CR86" s="214"/>
      <c r="CS86" s="214"/>
      <c r="CT86" s="214"/>
      <c r="CU86" s="214"/>
      <c r="CV86" s="214"/>
      <c r="CW86" s="214"/>
      <c r="CX86" s="214"/>
      <c r="CY86" s="214"/>
      <c r="CZ86" s="214"/>
      <c r="DA86" s="214"/>
      <c r="DB86" s="214"/>
      <c r="DC86" s="214"/>
      <c r="DD86" s="214"/>
      <c r="DE86" s="214"/>
      <c r="DF86" s="214"/>
      <c r="DG86" s="214"/>
      <c r="DH86" s="214"/>
      <c r="DI86" s="214"/>
      <c r="DJ86" s="214"/>
      <c r="DK86" s="214"/>
      <c r="DL86" s="214"/>
      <c r="DM86" s="214"/>
      <c r="DN86" s="214"/>
      <c r="DO86" s="214"/>
      <c r="DP86" s="214"/>
      <c r="DQ86" s="214"/>
      <c r="DR86" s="214"/>
      <c r="DS86" s="214"/>
      <c r="DT86" s="214"/>
      <c r="DU86" s="214"/>
      <c r="DV86" s="214"/>
      <c r="DW86" s="214"/>
      <c r="DX86" s="214"/>
      <c r="DY86" s="214"/>
      <c r="DZ86" s="214"/>
      <c r="EA86" s="214"/>
      <c r="EB86" s="214"/>
      <c r="EC86" s="214"/>
      <c r="ED86" s="214"/>
      <c r="EE86" s="214"/>
      <c r="EF86" s="214"/>
      <c r="EG86" s="214"/>
      <c r="EH86" s="214"/>
      <c r="EI86" s="214"/>
      <c r="EJ86" s="214"/>
      <c r="EK86" s="214"/>
      <c r="EL86" s="214"/>
      <c r="EM86" s="214"/>
      <c r="EN86" s="214"/>
      <c r="EO86" s="214"/>
      <c r="EP86" s="214"/>
      <c r="EQ86" s="214"/>
      <c r="ER86" s="214"/>
      <c r="ES86" s="214"/>
      <c r="ET86" s="214"/>
      <c r="EU86" s="214"/>
      <c r="EV86" s="214"/>
      <c r="EW86" s="214"/>
      <c r="EX86" s="214"/>
      <c r="EY86" s="214"/>
      <c r="EZ86" s="214"/>
      <c r="FA86" s="214"/>
      <c r="FB86" s="214"/>
      <c r="FC86" s="214"/>
      <c r="FD86" s="214"/>
      <c r="FE86" s="214"/>
      <c r="FF86" s="214"/>
      <c r="FG86" s="214"/>
      <c r="FH86" s="214"/>
      <c r="FI86" s="214"/>
      <c r="FJ86" s="214"/>
      <c r="FK86" s="214"/>
      <c r="FL86" s="214"/>
      <c r="FM86" s="214"/>
      <c r="FN86" s="214"/>
      <c r="FO86" s="214"/>
      <c r="FP86" s="214"/>
      <c r="FQ86" s="214"/>
      <c r="FR86" s="214"/>
      <c r="FS86" s="214"/>
      <c r="FT86" s="214"/>
      <c r="FU86" s="214"/>
      <c r="FV86" s="214"/>
      <c r="FW86" s="214"/>
      <c r="FX86" s="214"/>
      <c r="FY86" s="214"/>
      <c r="FZ86" s="214"/>
      <c r="GA86" s="214"/>
      <c r="GB86" s="214"/>
      <c r="GC86" s="214"/>
      <c r="GD86" s="214"/>
      <c r="GE86" s="214"/>
      <c r="GF86" s="214"/>
      <c r="GG86" s="214"/>
      <c r="GH86" s="214"/>
      <c r="GI86" s="214"/>
      <c r="GJ86" s="214"/>
      <c r="GK86" s="214"/>
      <c r="GL86" s="214"/>
      <c r="GM86" s="214"/>
      <c r="GN86" s="214"/>
      <c r="GO86" s="214"/>
      <c r="GP86" s="214"/>
      <c r="GQ86" s="214"/>
      <c r="GR86" s="214"/>
      <c r="GS86" s="214"/>
      <c r="GT86" s="214"/>
      <c r="GU86" s="214"/>
      <c r="GV86" s="214"/>
      <c r="GW86" s="214"/>
      <c r="GX86" s="214"/>
      <c r="GY86" s="214"/>
      <c r="GZ86" s="214"/>
      <c r="HA86" s="214"/>
      <c r="HB86" s="214"/>
      <c r="HC86" s="214"/>
      <c r="HD86" s="214"/>
      <c r="HE86" s="214"/>
      <c r="HF86" s="214"/>
      <c r="HG86" s="214"/>
      <c r="HH86" s="214"/>
      <c r="HI86" s="214"/>
      <c r="HJ86" s="214"/>
      <c r="HK86" s="214"/>
      <c r="HL86" s="214"/>
      <c r="HM86" s="214"/>
      <c r="HN86" s="214"/>
      <c r="HO86" s="214"/>
      <c r="HP86" s="214"/>
      <c r="HQ86" s="214"/>
      <c r="HR86" s="214"/>
      <c r="HS86" s="214"/>
      <c r="HT86" s="214"/>
      <c r="HU86" s="214"/>
      <c r="HV86" s="214"/>
      <c r="HW86" s="214"/>
      <c r="HX86" s="214"/>
      <c r="HY86" s="214"/>
      <c r="HZ86" s="214"/>
      <c r="IA86" s="214"/>
      <c r="IB86" s="214"/>
      <c r="IC86" s="214"/>
      <c r="ID86" s="214"/>
      <c r="IE86" s="214"/>
      <c r="IF86" s="214"/>
      <c r="IG86" s="214"/>
      <c r="IH86" s="214"/>
      <c r="II86" s="214"/>
      <c r="IJ86" s="214"/>
      <c r="IK86" s="214"/>
      <c r="IL86" s="214"/>
    </row>
    <row r="87" spans="1:246" ht="13.5">
      <c r="A87" s="214"/>
      <c r="B87" s="214"/>
      <c r="C87" s="214"/>
      <c r="D87" s="214"/>
      <c r="E87" s="214"/>
      <c r="F87" s="214"/>
      <c r="G87" s="214"/>
      <c r="H87" s="214"/>
      <c r="I87" s="214"/>
      <c r="J87" s="214"/>
      <c r="K87" s="214"/>
      <c r="L87" s="214"/>
      <c r="M87" s="214"/>
      <c r="N87" s="214"/>
      <c r="O87" s="214"/>
      <c r="P87" s="214"/>
      <c r="Q87" s="214"/>
      <c r="R87" s="214"/>
      <c r="S87" s="214"/>
      <c r="T87" s="214"/>
      <c r="U87" s="214"/>
      <c r="V87" s="214"/>
      <c r="W87" s="214"/>
      <c r="X87" s="214"/>
      <c r="Y87" s="214"/>
      <c r="Z87" s="214"/>
      <c r="AA87" s="214"/>
      <c r="AB87" s="214"/>
      <c r="AC87" s="214"/>
      <c r="AD87" s="214"/>
      <c r="AE87" s="214"/>
      <c r="AF87" s="214"/>
      <c r="AG87" s="214"/>
      <c r="AH87" s="214"/>
      <c r="AI87" s="214"/>
      <c r="AJ87" s="214"/>
      <c r="AK87" s="214"/>
      <c r="AL87" s="214"/>
      <c r="AM87" s="214"/>
      <c r="AN87" s="214"/>
      <c r="AO87" s="214"/>
      <c r="AP87" s="214"/>
      <c r="AQ87" s="214"/>
      <c r="AR87" s="214"/>
      <c r="AS87" s="214"/>
      <c r="AT87" s="214"/>
      <c r="AU87" s="214"/>
      <c r="AV87" s="214"/>
      <c r="AW87" s="214"/>
      <c r="AX87" s="214"/>
      <c r="AY87" s="214"/>
      <c r="AZ87" s="214"/>
      <c r="BA87" s="214"/>
      <c r="BB87" s="214"/>
      <c r="BC87" s="214"/>
      <c r="BD87" s="214"/>
      <c r="BE87" s="214"/>
      <c r="BF87" s="214"/>
      <c r="BG87" s="214"/>
      <c r="BH87" s="214"/>
      <c r="BI87" s="214"/>
      <c r="BJ87" s="214"/>
      <c r="BK87" s="214"/>
      <c r="BL87" s="214"/>
      <c r="BM87" s="214"/>
      <c r="BN87" s="214"/>
      <c r="BO87" s="214"/>
      <c r="BP87" s="214"/>
      <c r="BQ87" s="214"/>
      <c r="BR87" s="214"/>
      <c r="BS87" s="214"/>
      <c r="BT87" s="214"/>
      <c r="BU87" s="214"/>
      <c r="BV87" s="214"/>
      <c r="BW87" s="214"/>
      <c r="BX87" s="214"/>
      <c r="BY87" s="214"/>
      <c r="BZ87" s="214"/>
      <c r="CA87" s="214"/>
      <c r="CB87" s="214"/>
      <c r="CC87" s="214"/>
      <c r="CD87" s="214"/>
      <c r="CE87" s="214"/>
      <c r="CF87" s="214"/>
      <c r="CG87" s="214"/>
      <c r="CH87" s="214"/>
      <c r="CI87" s="214"/>
      <c r="CJ87" s="214"/>
      <c r="CK87" s="214"/>
      <c r="CL87" s="214"/>
      <c r="CM87" s="214"/>
      <c r="CN87" s="214"/>
      <c r="CO87" s="214"/>
      <c r="CP87" s="214"/>
      <c r="CQ87" s="214"/>
      <c r="CR87" s="214"/>
      <c r="CS87" s="214"/>
      <c r="CT87" s="214"/>
      <c r="CU87" s="214"/>
      <c r="CV87" s="214"/>
      <c r="CW87" s="214"/>
      <c r="CX87" s="214"/>
      <c r="CY87" s="214"/>
      <c r="CZ87" s="214"/>
      <c r="DA87" s="214"/>
      <c r="DB87" s="214"/>
      <c r="DC87" s="214"/>
      <c r="DD87" s="214"/>
      <c r="DE87" s="214"/>
      <c r="DF87" s="214"/>
      <c r="DG87" s="214"/>
      <c r="DH87" s="214"/>
      <c r="DI87" s="214"/>
      <c r="DJ87" s="214"/>
      <c r="DK87" s="214"/>
      <c r="DL87" s="214"/>
      <c r="DM87" s="214"/>
      <c r="DN87" s="214"/>
      <c r="DO87" s="214"/>
      <c r="DP87" s="214"/>
      <c r="DQ87" s="214"/>
      <c r="DR87" s="214"/>
      <c r="DS87" s="214"/>
      <c r="DT87" s="214"/>
      <c r="DU87" s="214"/>
      <c r="DV87" s="214"/>
      <c r="DW87" s="214"/>
      <c r="DX87" s="214"/>
      <c r="DY87" s="214"/>
      <c r="DZ87" s="214"/>
      <c r="EA87" s="214"/>
      <c r="EB87" s="214"/>
      <c r="EC87" s="214"/>
      <c r="ED87" s="214"/>
      <c r="EE87" s="214"/>
      <c r="EF87" s="214"/>
      <c r="EG87" s="214"/>
      <c r="EH87" s="214"/>
      <c r="EI87" s="214"/>
      <c r="EJ87" s="214"/>
      <c r="EK87" s="214"/>
      <c r="EL87" s="214"/>
      <c r="EM87" s="214"/>
      <c r="EN87" s="214"/>
      <c r="EO87" s="214"/>
      <c r="EP87" s="214"/>
      <c r="EQ87" s="214"/>
      <c r="ER87" s="214"/>
      <c r="ES87" s="214"/>
      <c r="ET87" s="214"/>
      <c r="EU87" s="214"/>
      <c r="EV87" s="214"/>
      <c r="EW87" s="214"/>
      <c r="EX87" s="214"/>
      <c r="EY87" s="214"/>
      <c r="EZ87" s="214"/>
      <c r="FA87" s="214"/>
      <c r="FB87" s="214"/>
      <c r="FC87" s="214"/>
      <c r="FD87" s="214"/>
      <c r="FE87" s="214"/>
      <c r="FF87" s="214"/>
      <c r="FG87" s="214"/>
      <c r="FH87" s="214"/>
      <c r="FI87" s="214"/>
      <c r="FJ87" s="214"/>
      <c r="FK87" s="214"/>
      <c r="FL87" s="214"/>
      <c r="FM87" s="214"/>
      <c r="FN87" s="214"/>
      <c r="FO87" s="214"/>
      <c r="FP87" s="214"/>
      <c r="FQ87" s="214"/>
      <c r="FR87" s="214"/>
      <c r="FS87" s="214"/>
      <c r="FT87" s="214"/>
      <c r="FU87" s="214"/>
      <c r="FV87" s="214"/>
      <c r="FW87" s="214"/>
      <c r="FX87" s="214"/>
      <c r="FY87" s="214"/>
      <c r="FZ87" s="214"/>
      <c r="GA87" s="214"/>
      <c r="GB87" s="214"/>
      <c r="GC87" s="214"/>
      <c r="GD87" s="214"/>
      <c r="GE87" s="214"/>
      <c r="GF87" s="214"/>
      <c r="GG87" s="214"/>
      <c r="GH87" s="214"/>
      <c r="GI87" s="214"/>
      <c r="GJ87" s="214"/>
      <c r="GK87" s="214"/>
      <c r="GL87" s="214"/>
      <c r="GM87" s="214"/>
      <c r="GN87" s="214"/>
      <c r="GO87" s="214"/>
      <c r="GP87" s="214"/>
      <c r="GQ87" s="214"/>
      <c r="GR87" s="214"/>
      <c r="GS87" s="214"/>
      <c r="GT87" s="214"/>
      <c r="GU87" s="214"/>
      <c r="GV87" s="214"/>
      <c r="GW87" s="214"/>
      <c r="GX87" s="214"/>
      <c r="GY87" s="214"/>
      <c r="GZ87" s="214"/>
      <c r="HA87" s="214"/>
      <c r="HB87" s="214"/>
      <c r="HC87" s="214"/>
      <c r="HD87" s="214"/>
      <c r="HE87" s="214"/>
      <c r="HF87" s="214"/>
      <c r="HG87" s="214"/>
      <c r="HH87" s="214"/>
      <c r="HI87" s="214"/>
      <c r="HJ87" s="214"/>
      <c r="HK87" s="214"/>
      <c r="HL87" s="214"/>
      <c r="HM87" s="214"/>
      <c r="HN87" s="214"/>
      <c r="HO87" s="214"/>
      <c r="HP87" s="214"/>
      <c r="HQ87" s="214"/>
      <c r="HR87" s="214"/>
      <c r="HS87" s="214"/>
      <c r="HT87" s="214"/>
      <c r="HU87" s="214"/>
      <c r="HV87" s="214"/>
      <c r="HW87" s="214"/>
      <c r="HX87" s="214"/>
      <c r="HY87" s="214"/>
      <c r="HZ87" s="214"/>
      <c r="IA87" s="214"/>
      <c r="IB87" s="214"/>
      <c r="IC87" s="214"/>
      <c r="ID87" s="214"/>
      <c r="IE87" s="214"/>
      <c r="IF87" s="214"/>
      <c r="IG87" s="214"/>
      <c r="IH87" s="214"/>
      <c r="II87" s="214"/>
      <c r="IJ87" s="214"/>
      <c r="IK87" s="214"/>
      <c r="IL87" s="214"/>
    </row>
    <row r="88" spans="1:246" ht="13.5">
      <c r="A88" s="214"/>
      <c r="B88" s="214"/>
      <c r="C88" s="214"/>
      <c r="D88" s="214"/>
      <c r="E88" s="214"/>
      <c r="F88" s="214"/>
      <c r="G88" s="214"/>
      <c r="H88" s="214"/>
      <c r="I88" s="214"/>
      <c r="J88" s="214"/>
      <c r="K88" s="214"/>
      <c r="L88" s="214"/>
      <c r="M88" s="214"/>
      <c r="N88" s="214"/>
      <c r="O88" s="214"/>
      <c r="P88" s="214"/>
      <c r="Q88" s="214"/>
      <c r="R88" s="214"/>
      <c r="S88" s="214"/>
      <c r="T88" s="214"/>
      <c r="U88" s="214"/>
      <c r="V88" s="214"/>
      <c r="W88" s="214"/>
      <c r="X88" s="214"/>
      <c r="Y88" s="214"/>
      <c r="Z88" s="214"/>
      <c r="AA88" s="214"/>
      <c r="AB88" s="214"/>
      <c r="AC88" s="214"/>
      <c r="AD88" s="214"/>
      <c r="AE88" s="214"/>
      <c r="AF88" s="214"/>
      <c r="AG88" s="214"/>
      <c r="AH88" s="214"/>
      <c r="AI88" s="214"/>
      <c r="AJ88" s="214"/>
      <c r="AK88" s="214"/>
      <c r="AL88" s="214"/>
      <c r="AM88" s="214"/>
      <c r="AN88" s="214"/>
      <c r="AO88" s="214"/>
      <c r="AP88" s="214"/>
      <c r="AQ88" s="214"/>
      <c r="AR88" s="214"/>
      <c r="AS88" s="214"/>
      <c r="AT88" s="214"/>
      <c r="AU88" s="214"/>
      <c r="AV88" s="214"/>
      <c r="AW88" s="214"/>
      <c r="AX88" s="214"/>
      <c r="AY88" s="214"/>
      <c r="AZ88" s="214"/>
      <c r="BA88" s="214"/>
      <c r="BB88" s="214"/>
      <c r="BC88" s="214"/>
      <c r="BD88" s="214"/>
      <c r="BE88" s="214"/>
      <c r="BF88" s="214"/>
      <c r="BG88" s="214"/>
      <c r="BH88" s="214"/>
      <c r="BI88" s="214"/>
      <c r="BJ88" s="214"/>
      <c r="BK88" s="214"/>
      <c r="BL88" s="214"/>
      <c r="BM88" s="214"/>
      <c r="BN88" s="214"/>
      <c r="BO88" s="214"/>
      <c r="BP88" s="214"/>
      <c r="BQ88" s="214"/>
      <c r="BR88" s="214"/>
      <c r="BS88" s="214"/>
      <c r="BT88" s="214"/>
      <c r="BU88" s="214"/>
      <c r="BV88" s="214"/>
      <c r="BW88" s="214"/>
      <c r="BX88" s="214"/>
      <c r="BY88" s="214"/>
      <c r="BZ88" s="214"/>
      <c r="CA88" s="214"/>
      <c r="CB88" s="214"/>
      <c r="CC88" s="214"/>
      <c r="CD88" s="214"/>
      <c r="CE88" s="214"/>
      <c r="CF88" s="214"/>
      <c r="CG88" s="214"/>
      <c r="CH88" s="214"/>
      <c r="CI88" s="214"/>
      <c r="CJ88" s="214"/>
      <c r="CK88" s="214"/>
      <c r="CL88" s="214"/>
      <c r="CM88" s="214"/>
      <c r="CN88" s="214"/>
      <c r="CO88" s="214"/>
      <c r="CP88" s="214"/>
      <c r="CQ88" s="214"/>
      <c r="CR88" s="214"/>
      <c r="CS88" s="214"/>
      <c r="CT88" s="214"/>
      <c r="CU88" s="214"/>
      <c r="CV88" s="214"/>
      <c r="CW88" s="214"/>
      <c r="CX88" s="214"/>
      <c r="CY88" s="214"/>
      <c r="CZ88" s="214"/>
      <c r="DA88" s="214"/>
      <c r="DB88" s="214"/>
      <c r="DC88" s="214"/>
      <c r="DD88" s="214"/>
      <c r="DE88" s="214"/>
      <c r="DF88" s="214"/>
      <c r="DG88" s="214"/>
      <c r="DH88" s="214"/>
      <c r="DI88" s="214"/>
      <c r="DJ88" s="214"/>
      <c r="DK88" s="214"/>
      <c r="DL88" s="214"/>
      <c r="DM88" s="214"/>
      <c r="DN88" s="214"/>
      <c r="DO88" s="214"/>
      <c r="DP88" s="214"/>
      <c r="DQ88" s="214"/>
      <c r="DR88" s="214"/>
      <c r="DS88" s="214"/>
      <c r="DT88" s="214"/>
      <c r="DU88" s="214"/>
      <c r="DV88" s="214"/>
      <c r="DW88" s="214"/>
      <c r="DX88" s="214"/>
      <c r="DY88" s="214"/>
      <c r="DZ88" s="214"/>
      <c r="EA88" s="214"/>
      <c r="EB88" s="214"/>
      <c r="EC88" s="214"/>
      <c r="ED88" s="214"/>
      <c r="EE88" s="214"/>
      <c r="EF88" s="214"/>
      <c r="EG88" s="214"/>
      <c r="EH88" s="214"/>
      <c r="EI88" s="214"/>
      <c r="EJ88" s="214"/>
      <c r="EK88" s="214"/>
      <c r="EL88" s="214"/>
      <c r="EM88" s="214"/>
      <c r="EN88" s="214"/>
      <c r="EO88" s="214"/>
      <c r="EP88" s="214"/>
      <c r="EQ88" s="214"/>
      <c r="ER88" s="214"/>
      <c r="ES88" s="214"/>
      <c r="ET88" s="214"/>
      <c r="EU88" s="214"/>
      <c r="EV88" s="214"/>
      <c r="EW88" s="214"/>
      <c r="EX88" s="214"/>
      <c r="EY88" s="214"/>
      <c r="EZ88" s="214"/>
      <c r="FA88" s="214"/>
      <c r="FB88" s="214"/>
      <c r="FC88" s="214"/>
      <c r="FD88" s="214"/>
      <c r="FE88" s="214"/>
      <c r="FF88" s="214"/>
      <c r="FG88" s="214"/>
      <c r="FH88" s="214"/>
      <c r="FI88" s="214"/>
      <c r="FJ88" s="214"/>
      <c r="FK88" s="214"/>
      <c r="FL88" s="214"/>
      <c r="FM88" s="214"/>
      <c r="FN88" s="214"/>
      <c r="FO88" s="214"/>
      <c r="FP88" s="214"/>
      <c r="FQ88" s="214"/>
      <c r="FR88" s="214"/>
      <c r="FS88" s="214"/>
      <c r="FT88" s="214"/>
      <c r="FU88" s="214"/>
      <c r="FV88" s="214"/>
      <c r="FW88" s="214"/>
      <c r="FX88" s="214"/>
      <c r="FY88" s="214"/>
      <c r="FZ88" s="214"/>
      <c r="GA88" s="214"/>
      <c r="GB88" s="214"/>
      <c r="GC88" s="214"/>
      <c r="GD88" s="214"/>
      <c r="GE88" s="214"/>
      <c r="GF88" s="214"/>
      <c r="GG88" s="214"/>
      <c r="GH88" s="214"/>
      <c r="GI88" s="214"/>
      <c r="GJ88" s="214"/>
      <c r="GK88" s="214"/>
      <c r="GL88" s="214"/>
      <c r="GM88" s="214"/>
      <c r="GN88" s="214"/>
      <c r="GO88" s="214"/>
      <c r="GP88" s="214"/>
      <c r="GQ88" s="214"/>
      <c r="GR88" s="214"/>
      <c r="GS88" s="214"/>
      <c r="GT88" s="214"/>
      <c r="GU88" s="214"/>
      <c r="GV88" s="214"/>
      <c r="GW88" s="214"/>
      <c r="GX88" s="214"/>
      <c r="GY88" s="214"/>
      <c r="GZ88" s="214"/>
      <c r="HA88" s="214"/>
      <c r="HB88" s="214"/>
      <c r="HC88" s="214"/>
      <c r="HD88" s="214"/>
      <c r="HE88" s="214"/>
      <c r="HF88" s="214"/>
      <c r="HG88" s="214"/>
      <c r="HH88" s="214"/>
      <c r="HI88" s="214"/>
      <c r="HJ88" s="214"/>
      <c r="HK88" s="214"/>
      <c r="HL88" s="214"/>
      <c r="HM88" s="214"/>
      <c r="HN88" s="214"/>
      <c r="HO88" s="214"/>
      <c r="HP88" s="214"/>
      <c r="HQ88" s="214"/>
      <c r="HR88" s="214"/>
      <c r="HS88" s="214"/>
      <c r="HT88" s="214"/>
      <c r="HU88" s="214"/>
      <c r="HV88" s="214"/>
      <c r="HW88" s="214"/>
      <c r="HX88" s="214"/>
      <c r="HY88" s="214"/>
      <c r="HZ88" s="214"/>
      <c r="IA88" s="214"/>
      <c r="IB88" s="214"/>
      <c r="IC88" s="214"/>
      <c r="ID88" s="214"/>
      <c r="IE88" s="214"/>
      <c r="IF88" s="214"/>
      <c r="IG88" s="214"/>
      <c r="IH88" s="214"/>
      <c r="II88" s="214"/>
      <c r="IJ88" s="214"/>
      <c r="IK88" s="214"/>
      <c r="IL88" s="214"/>
    </row>
    <row r="89" spans="1:246" ht="13.5">
      <c r="A89" s="214"/>
      <c r="B89" s="214"/>
      <c r="C89" s="214"/>
      <c r="D89" s="214"/>
      <c r="E89" s="214"/>
      <c r="F89" s="214"/>
      <c r="G89" s="214"/>
      <c r="H89" s="214"/>
      <c r="I89" s="214"/>
      <c r="J89" s="214"/>
      <c r="K89" s="214"/>
      <c r="L89" s="214"/>
      <c r="M89" s="214"/>
      <c r="N89" s="214"/>
      <c r="O89" s="214"/>
      <c r="P89" s="214"/>
      <c r="Q89" s="214"/>
      <c r="R89" s="214"/>
      <c r="S89" s="214"/>
      <c r="T89" s="214"/>
      <c r="U89" s="214"/>
      <c r="V89" s="214"/>
      <c r="W89" s="214"/>
      <c r="X89" s="214"/>
      <c r="Y89" s="214"/>
      <c r="Z89" s="214"/>
      <c r="AA89" s="214"/>
      <c r="AB89" s="214"/>
      <c r="AC89" s="214"/>
      <c r="AD89" s="214"/>
      <c r="AE89" s="214"/>
      <c r="AF89" s="214"/>
      <c r="AG89" s="214"/>
      <c r="AH89" s="214"/>
      <c r="AI89" s="214"/>
      <c r="AJ89" s="214"/>
      <c r="AK89" s="214"/>
      <c r="AL89" s="214"/>
      <c r="AM89" s="214"/>
      <c r="AN89" s="214"/>
      <c r="AO89" s="214"/>
      <c r="AP89" s="214"/>
      <c r="AQ89" s="214"/>
      <c r="AR89" s="214"/>
      <c r="AS89" s="214"/>
      <c r="AT89" s="214"/>
      <c r="AU89" s="214"/>
      <c r="AV89" s="214"/>
      <c r="AW89" s="214"/>
      <c r="AX89" s="214"/>
      <c r="AY89" s="214"/>
      <c r="AZ89" s="214"/>
      <c r="BA89" s="214"/>
      <c r="BB89" s="214"/>
      <c r="BC89" s="214"/>
      <c r="BD89" s="214"/>
      <c r="BE89" s="214"/>
      <c r="BF89" s="214"/>
      <c r="BG89" s="214"/>
      <c r="BH89" s="214"/>
      <c r="BI89" s="214"/>
      <c r="BJ89" s="214"/>
      <c r="BK89" s="214"/>
      <c r="BL89" s="214"/>
      <c r="BM89" s="214"/>
      <c r="BN89" s="214"/>
      <c r="BO89" s="214"/>
      <c r="BP89" s="214"/>
      <c r="BQ89" s="214"/>
      <c r="BR89" s="214"/>
      <c r="BS89" s="214"/>
      <c r="BT89" s="214"/>
      <c r="BU89" s="214"/>
      <c r="BV89" s="214"/>
      <c r="BW89" s="214"/>
      <c r="BX89" s="214"/>
      <c r="BY89" s="214"/>
      <c r="BZ89" s="214"/>
      <c r="CA89" s="214"/>
      <c r="CB89" s="214"/>
      <c r="CC89" s="214"/>
      <c r="CD89" s="214"/>
      <c r="CE89" s="214"/>
      <c r="CF89" s="214"/>
      <c r="CG89" s="214"/>
      <c r="CH89" s="214"/>
      <c r="CI89" s="214"/>
      <c r="CJ89" s="214"/>
      <c r="CK89" s="214"/>
      <c r="CL89" s="214"/>
      <c r="CM89" s="214"/>
      <c r="CN89" s="214"/>
      <c r="CO89" s="214"/>
      <c r="CP89" s="214"/>
      <c r="CQ89" s="214"/>
      <c r="CR89" s="214"/>
      <c r="CS89" s="214"/>
      <c r="CT89" s="214"/>
      <c r="CU89" s="214"/>
      <c r="CV89" s="214"/>
      <c r="CW89" s="214"/>
      <c r="CX89" s="214"/>
      <c r="CY89" s="214"/>
      <c r="CZ89" s="214"/>
      <c r="DA89" s="214"/>
      <c r="DB89" s="214"/>
      <c r="DC89" s="214"/>
      <c r="DD89" s="214"/>
      <c r="DE89" s="214"/>
      <c r="DF89" s="214"/>
      <c r="DG89" s="214"/>
      <c r="DH89" s="214"/>
      <c r="DI89" s="214"/>
      <c r="DJ89" s="214"/>
      <c r="DK89" s="214"/>
      <c r="DL89" s="214"/>
      <c r="DM89" s="214"/>
      <c r="DN89" s="214"/>
      <c r="DO89" s="214"/>
      <c r="DP89" s="214"/>
      <c r="DQ89" s="214"/>
      <c r="DR89" s="214"/>
      <c r="DS89" s="214"/>
      <c r="DT89" s="214"/>
      <c r="DU89" s="214"/>
      <c r="DV89" s="214"/>
      <c r="DW89" s="214"/>
      <c r="DX89" s="214"/>
      <c r="DY89" s="214"/>
      <c r="DZ89" s="214"/>
      <c r="EA89" s="214"/>
      <c r="EB89" s="214"/>
      <c r="EC89" s="214"/>
      <c r="ED89" s="214"/>
      <c r="EE89" s="214"/>
      <c r="EF89" s="214"/>
      <c r="EG89" s="214"/>
      <c r="EH89" s="214"/>
      <c r="EI89" s="214"/>
      <c r="EJ89" s="214"/>
      <c r="EK89" s="214"/>
      <c r="EL89" s="214"/>
      <c r="EM89" s="214"/>
      <c r="EN89" s="214"/>
      <c r="EO89" s="214"/>
      <c r="EP89" s="214"/>
      <c r="EQ89" s="214"/>
      <c r="ER89" s="214"/>
      <c r="ES89" s="214"/>
      <c r="ET89" s="214"/>
      <c r="EU89" s="214"/>
      <c r="EV89" s="214"/>
      <c r="EW89" s="214"/>
      <c r="EX89" s="214"/>
      <c r="EY89" s="214"/>
      <c r="EZ89" s="214"/>
      <c r="FA89" s="214"/>
      <c r="FB89" s="214"/>
      <c r="FC89" s="214"/>
      <c r="FD89" s="214"/>
      <c r="FE89" s="214"/>
      <c r="FF89" s="214"/>
      <c r="FG89" s="214"/>
      <c r="FH89" s="214"/>
      <c r="FI89" s="214"/>
      <c r="FJ89" s="214"/>
      <c r="FK89" s="214"/>
      <c r="FL89" s="214"/>
      <c r="FM89" s="214"/>
      <c r="FN89" s="214"/>
      <c r="FO89" s="214"/>
      <c r="FP89" s="214"/>
      <c r="FQ89" s="214"/>
      <c r="FR89" s="214"/>
      <c r="FS89" s="214"/>
      <c r="FT89" s="214"/>
      <c r="FU89" s="214"/>
      <c r="FV89" s="214"/>
      <c r="FW89" s="214"/>
      <c r="FX89" s="214"/>
      <c r="FY89" s="214"/>
      <c r="FZ89" s="214"/>
      <c r="GA89" s="214"/>
      <c r="GB89" s="214"/>
      <c r="GC89" s="214"/>
      <c r="GD89" s="214"/>
      <c r="GE89" s="214"/>
      <c r="GF89" s="214"/>
      <c r="GG89" s="214"/>
      <c r="GH89" s="214"/>
      <c r="GI89" s="214"/>
      <c r="GJ89" s="214"/>
      <c r="GK89" s="214"/>
      <c r="GL89" s="214"/>
      <c r="GM89" s="214"/>
      <c r="GN89" s="214"/>
      <c r="GO89" s="214"/>
      <c r="GP89" s="214"/>
      <c r="GQ89" s="214"/>
      <c r="GR89" s="214"/>
      <c r="GS89" s="214"/>
      <c r="GT89" s="214"/>
      <c r="GU89" s="214"/>
      <c r="GV89" s="214"/>
      <c r="GW89" s="214"/>
      <c r="GX89" s="214"/>
      <c r="GY89" s="214"/>
      <c r="GZ89" s="214"/>
      <c r="HA89" s="214"/>
      <c r="HB89" s="214"/>
      <c r="HC89" s="214"/>
      <c r="HD89" s="214"/>
      <c r="HE89" s="214"/>
      <c r="HF89" s="214"/>
      <c r="HG89" s="214"/>
      <c r="HH89" s="214"/>
      <c r="HI89" s="214"/>
      <c r="HJ89" s="214"/>
      <c r="HK89" s="214"/>
      <c r="HL89" s="214"/>
      <c r="HM89" s="214"/>
      <c r="HN89" s="214"/>
      <c r="HO89" s="214"/>
      <c r="HP89" s="214"/>
      <c r="HQ89" s="214"/>
      <c r="HR89" s="214"/>
      <c r="HS89" s="214"/>
      <c r="HT89" s="214"/>
      <c r="HU89" s="214"/>
      <c r="HV89" s="214"/>
      <c r="HW89" s="214"/>
      <c r="HX89" s="214"/>
      <c r="HY89" s="214"/>
      <c r="HZ89" s="214"/>
      <c r="IA89" s="214"/>
      <c r="IB89" s="214"/>
      <c r="IC89" s="214"/>
      <c r="ID89" s="214"/>
      <c r="IE89" s="214"/>
      <c r="IF89" s="214"/>
      <c r="IG89" s="214"/>
      <c r="IH89" s="214"/>
      <c r="II89" s="214"/>
      <c r="IJ89" s="214"/>
      <c r="IK89" s="214"/>
      <c r="IL89" s="214"/>
    </row>
    <row r="90" spans="1:246" ht="13.5">
      <c r="A90" s="214"/>
      <c r="B90" s="214"/>
      <c r="C90" s="214"/>
      <c r="D90" s="214"/>
      <c r="E90" s="214"/>
      <c r="F90" s="214"/>
      <c r="G90" s="214"/>
      <c r="H90" s="214"/>
      <c r="I90" s="214"/>
      <c r="J90" s="214"/>
      <c r="K90" s="214"/>
      <c r="L90" s="214"/>
      <c r="M90" s="214"/>
      <c r="N90" s="214"/>
      <c r="O90" s="214"/>
      <c r="P90" s="214"/>
      <c r="Q90" s="214"/>
      <c r="R90" s="214"/>
      <c r="S90" s="214"/>
      <c r="T90" s="214"/>
      <c r="U90" s="214"/>
      <c r="V90" s="214"/>
      <c r="W90" s="214"/>
      <c r="X90" s="214"/>
      <c r="Y90" s="214"/>
      <c r="Z90" s="214"/>
      <c r="AA90" s="214"/>
      <c r="AB90" s="214"/>
      <c r="AC90" s="214"/>
      <c r="AD90" s="214"/>
      <c r="AE90" s="214"/>
      <c r="AF90" s="214"/>
      <c r="AG90" s="214"/>
      <c r="AH90" s="214"/>
      <c r="AI90" s="214"/>
      <c r="AJ90" s="214"/>
      <c r="AK90" s="214"/>
      <c r="AL90" s="214"/>
      <c r="AM90" s="214"/>
      <c r="AN90" s="214"/>
      <c r="AO90" s="214"/>
      <c r="AP90" s="214"/>
      <c r="AQ90" s="214"/>
      <c r="AR90" s="214"/>
      <c r="AS90" s="214"/>
      <c r="AT90" s="214"/>
      <c r="AU90" s="214"/>
      <c r="AV90" s="214"/>
      <c r="AW90" s="214"/>
      <c r="AX90" s="214"/>
      <c r="AY90" s="214"/>
      <c r="AZ90" s="214"/>
      <c r="BA90" s="214"/>
      <c r="BB90" s="214"/>
      <c r="BC90" s="214"/>
      <c r="BD90" s="214"/>
      <c r="BE90" s="214"/>
      <c r="BF90" s="214"/>
      <c r="BG90" s="214"/>
      <c r="BH90" s="214"/>
      <c r="BI90" s="214"/>
      <c r="BJ90" s="214"/>
      <c r="BK90" s="214"/>
      <c r="BL90" s="214"/>
      <c r="BM90" s="214"/>
      <c r="BN90" s="214"/>
      <c r="BO90" s="214"/>
      <c r="BP90" s="214"/>
      <c r="BQ90" s="214"/>
      <c r="BR90" s="214"/>
      <c r="BS90" s="214"/>
      <c r="BT90" s="214"/>
      <c r="BU90" s="214"/>
      <c r="BV90" s="214"/>
      <c r="BW90" s="214"/>
      <c r="BX90" s="214"/>
      <c r="BY90" s="214"/>
      <c r="BZ90" s="214"/>
      <c r="CA90" s="214"/>
      <c r="CB90" s="214"/>
      <c r="CC90" s="214"/>
      <c r="CD90" s="214"/>
      <c r="CE90" s="214"/>
      <c r="CF90" s="214"/>
      <c r="CG90" s="214"/>
      <c r="CH90" s="214"/>
      <c r="CI90" s="214"/>
      <c r="CJ90" s="214"/>
      <c r="CK90" s="214"/>
      <c r="CL90" s="214"/>
      <c r="CM90" s="214"/>
      <c r="CN90" s="214"/>
      <c r="CO90" s="214"/>
      <c r="CP90" s="214"/>
      <c r="CQ90" s="214"/>
      <c r="CR90" s="214"/>
      <c r="CS90" s="214"/>
      <c r="CT90" s="214"/>
      <c r="CU90" s="214"/>
      <c r="CV90" s="214"/>
      <c r="CW90" s="214"/>
      <c r="CX90" s="214"/>
      <c r="CY90" s="214"/>
      <c r="CZ90" s="214"/>
      <c r="DA90" s="214"/>
      <c r="DB90" s="214"/>
      <c r="DC90" s="214"/>
      <c r="DD90" s="214"/>
      <c r="DE90" s="214"/>
      <c r="DF90" s="214"/>
      <c r="DG90" s="214"/>
      <c r="DH90" s="214"/>
      <c r="DI90" s="214"/>
      <c r="DJ90" s="214"/>
      <c r="DK90" s="214"/>
      <c r="DL90" s="214"/>
      <c r="DM90" s="214"/>
      <c r="DN90" s="214"/>
      <c r="DO90" s="214"/>
      <c r="DP90" s="214"/>
      <c r="DQ90" s="214"/>
      <c r="DR90" s="214"/>
      <c r="DS90" s="214"/>
      <c r="DT90" s="214"/>
      <c r="DU90" s="214"/>
      <c r="DV90" s="214"/>
      <c r="DW90" s="214"/>
      <c r="DX90" s="214"/>
      <c r="DY90" s="214"/>
      <c r="DZ90" s="214"/>
      <c r="EA90" s="214"/>
      <c r="EB90" s="214"/>
      <c r="EC90" s="214"/>
      <c r="ED90" s="214"/>
      <c r="EE90" s="214"/>
      <c r="EF90" s="214"/>
      <c r="EG90" s="214"/>
      <c r="EH90" s="214"/>
      <c r="EI90" s="214"/>
      <c r="EJ90" s="214"/>
      <c r="EK90" s="214"/>
      <c r="EL90" s="214"/>
      <c r="EM90" s="214"/>
      <c r="EN90" s="214"/>
      <c r="EO90" s="214"/>
      <c r="EP90" s="214"/>
      <c r="EQ90" s="214"/>
      <c r="ER90" s="214"/>
      <c r="ES90" s="214"/>
      <c r="ET90" s="214"/>
      <c r="EU90" s="214"/>
      <c r="EV90" s="214"/>
      <c r="EW90" s="214"/>
      <c r="EX90" s="214"/>
      <c r="EY90" s="214"/>
      <c r="EZ90" s="214"/>
      <c r="FA90" s="214"/>
      <c r="FB90" s="214"/>
      <c r="FC90" s="214"/>
      <c r="FD90" s="214"/>
      <c r="FE90" s="214"/>
      <c r="FF90" s="214"/>
      <c r="FG90" s="214"/>
      <c r="FH90" s="214"/>
      <c r="FI90" s="214"/>
      <c r="FJ90" s="214"/>
      <c r="FK90" s="214"/>
      <c r="FL90" s="214"/>
      <c r="FM90" s="214"/>
      <c r="FN90" s="214"/>
      <c r="FO90" s="214"/>
      <c r="FP90" s="214"/>
      <c r="FQ90" s="214"/>
      <c r="FR90" s="214"/>
      <c r="FS90" s="214"/>
      <c r="FT90" s="214"/>
      <c r="FU90" s="214"/>
      <c r="FV90" s="214"/>
      <c r="FW90" s="214"/>
      <c r="FX90" s="214"/>
      <c r="FY90" s="214"/>
      <c r="FZ90" s="214"/>
      <c r="GA90" s="214"/>
      <c r="GB90" s="214"/>
      <c r="GC90" s="214"/>
      <c r="GD90" s="214"/>
      <c r="GE90" s="214"/>
      <c r="GF90" s="214"/>
      <c r="GG90" s="214"/>
      <c r="GH90" s="214"/>
      <c r="GI90" s="214"/>
      <c r="GJ90" s="214"/>
      <c r="GK90" s="214"/>
      <c r="GL90" s="214"/>
      <c r="GM90" s="214"/>
      <c r="GN90" s="214"/>
      <c r="GO90" s="214"/>
      <c r="GP90" s="214"/>
      <c r="GQ90" s="214"/>
      <c r="GR90" s="214"/>
      <c r="GS90" s="214"/>
      <c r="GT90" s="214"/>
      <c r="GU90" s="214"/>
      <c r="GV90" s="214"/>
      <c r="GW90" s="214"/>
      <c r="GX90" s="214"/>
      <c r="GY90" s="214"/>
      <c r="GZ90" s="214"/>
      <c r="HA90" s="214"/>
      <c r="HB90" s="214"/>
      <c r="HC90" s="214"/>
      <c r="HD90" s="214"/>
      <c r="HE90" s="214"/>
      <c r="HF90" s="214"/>
      <c r="HG90" s="214"/>
      <c r="HH90" s="214"/>
      <c r="HI90" s="214"/>
      <c r="HJ90" s="214"/>
      <c r="HK90" s="214"/>
      <c r="HL90" s="214"/>
      <c r="HM90" s="214"/>
      <c r="HN90" s="214"/>
      <c r="HO90" s="214"/>
      <c r="HP90" s="214"/>
      <c r="HQ90" s="214"/>
      <c r="HR90" s="214"/>
      <c r="HS90" s="214"/>
      <c r="HT90" s="214"/>
      <c r="HU90" s="214"/>
      <c r="HV90" s="214"/>
      <c r="HW90" s="214"/>
      <c r="HX90" s="214"/>
      <c r="HY90" s="214"/>
      <c r="HZ90" s="214"/>
      <c r="IA90" s="214"/>
      <c r="IB90" s="214"/>
      <c r="IC90" s="214"/>
      <c r="ID90" s="214"/>
      <c r="IE90" s="214"/>
      <c r="IF90" s="214"/>
      <c r="IG90" s="214"/>
      <c r="IH90" s="214"/>
      <c r="II90" s="214"/>
      <c r="IJ90" s="214"/>
      <c r="IK90" s="214"/>
      <c r="IL90" s="214"/>
    </row>
    <row r="91" spans="1:246" ht="13.5">
      <c r="A91" s="214"/>
      <c r="B91" s="214"/>
      <c r="C91" s="214"/>
      <c r="D91" s="214"/>
      <c r="E91" s="214"/>
      <c r="F91" s="214"/>
      <c r="G91" s="214"/>
      <c r="H91" s="214"/>
      <c r="I91" s="214"/>
      <c r="J91" s="214"/>
      <c r="K91" s="214"/>
      <c r="L91" s="214"/>
      <c r="M91" s="214"/>
      <c r="N91" s="214"/>
      <c r="O91" s="214"/>
      <c r="P91" s="214"/>
      <c r="Q91" s="214"/>
      <c r="R91" s="214"/>
      <c r="S91" s="214"/>
      <c r="T91" s="214"/>
      <c r="U91" s="214"/>
      <c r="V91" s="214"/>
      <c r="W91" s="214"/>
      <c r="X91" s="214"/>
      <c r="Y91" s="214"/>
      <c r="Z91" s="214"/>
      <c r="AA91" s="214"/>
      <c r="AB91" s="214"/>
      <c r="AC91" s="214"/>
      <c r="AD91" s="214"/>
      <c r="AE91" s="214"/>
      <c r="AF91" s="214"/>
      <c r="AG91" s="214"/>
      <c r="AH91" s="214"/>
      <c r="AI91" s="214"/>
      <c r="AJ91" s="214"/>
      <c r="AK91" s="214"/>
      <c r="AL91" s="214"/>
      <c r="AM91" s="214"/>
      <c r="AN91" s="214"/>
      <c r="AO91" s="214"/>
      <c r="AP91" s="214"/>
      <c r="AQ91" s="214"/>
      <c r="AR91" s="214"/>
      <c r="AS91" s="214"/>
      <c r="AT91" s="214"/>
      <c r="AU91" s="214"/>
      <c r="AV91" s="214"/>
      <c r="AW91" s="214"/>
      <c r="AX91" s="214"/>
      <c r="AY91" s="214"/>
      <c r="AZ91" s="214"/>
      <c r="BA91" s="214"/>
      <c r="BB91" s="214"/>
      <c r="BC91" s="214"/>
      <c r="BD91" s="214"/>
      <c r="BE91" s="214"/>
      <c r="BF91" s="214"/>
      <c r="BG91" s="214"/>
      <c r="BH91" s="214"/>
      <c r="BI91" s="214"/>
      <c r="BJ91" s="214"/>
      <c r="BK91" s="214"/>
      <c r="BL91" s="214"/>
      <c r="BM91" s="214"/>
      <c r="BN91" s="214"/>
      <c r="BO91" s="214"/>
      <c r="BP91" s="214"/>
      <c r="BQ91" s="214"/>
      <c r="BR91" s="214"/>
      <c r="BS91" s="214"/>
      <c r="BT91" s="214"/>
      <c r="BU91" s="214"/>
      <c r="BV91" s="214"/>
      <c r="BW91" s="214"/>
      <c r="BX91" s="214"/>
      <c r="BY91" s="214"/>
      <c r="BZ91" s="214"/>
      <c r="CA91" s="214"/>
      <c r="CB91" s="214"/>
      <c r="CC91" s="214"/>
      <c r="CD91" s="214"/>
      <c r="CE91" s="214"/>
      <c r="CF91" s="214"/>
      <c r="CG91" s="214"/>
      <c r="CH91" s="214"/>
      <c r="CI91" s="214"/>
      <c r="CJ91" s="214"/>
      <c r="CK91" s="214"/>
      <c r="CL91" s="214"/>
      <c r="CM91" s="214"/>
      <c r="CN91" s="214"/>
      <c r="CO91" s="214"/>
      <c r="CP91" s="214"/>
      <c r="CQ91" s="214"/>
      <c r="CR91" s="214"/>
      <c r="CS91" s="214"/>
      <c r="CT91" s="214"/>
      <c r="CU91" s="214"/>
      <c r="CV91" s="214"/>
      <c r="CW91" s="214"/>
      <c r="CX91" s="214"/>
      <c r="CY91" s="214"/>
      <c r="CZ91" s="214"/>
      <c r="DA91" s="214"/>
      <c r="DB91" s="214"/>
      <c r="DC91" s="214"/>
      <c r="DD91" s="214"/>
      <c r="DE91" s="214"/>
      <c r="DF91" s="214"/>
      <c r="DG91" s="214"/>
      <c r="DH91" s="214"/>
      <c r="DI91" s="214"/>
      <c r="DJ91" s="214"/>
      <c r="DK91" s="214"/>
      <c r="DL91" s="214"/>
      <c r="DM91" s="214"/>
      <c r="DN91" s="214"/>
      <c r="DO91" s="214"/>
      <c r="DP91" s="214"/>
      <c r="DQ91" s="214"/>
      <c r="DR91" s="214"/>
      <c r="DS91" s="214"/>
      <c r="DT91" s="214"/>
      <c r="DU91" s="214"/>
      <c r="DV91" s="214"/>
      <c r="DW91" s="214"/>
      <c r="DX91" s="214"/>
      <c r="DY91" s="214"/>
      <c r="DZ91" s="214"/>
      <c r="EA91" s="214"/>
      <c r="EB91" s="214"/>
      <c r="EC91" s="214"/>
      <c r="ED91" s="214"/>
      <c r="EE91" s="214"/>
      <c r="EF91" s="214"/>
      <c r="EG91" s="214"/>
      <c r="EH91" s="214"/>
      <c r="EI91" s="214"/>
      <c r="EJ91" s="214"/>
      <c r="EK91" s="214"/>
      <c r="EL91" s="214"/>
      <c r="EM91" s="214"/>
      <c r="EN91" s="214"/>
      <c r="EO91" s="214"/>
      <c r="EP91" s="214"/>
      <c r="EQ91" s="214"/>
      <c r="ER91" s="214"/>
      <c r="ES91" s="214"/>
      <c r="ET91" s="214"/>
      <c r="EU91" s="214"/>
      <c r="EV91" s="214"/>
      <c r="EW91" s="214"/>
      <c r="EX91" s="214"/>
      <c r="EY91" s="214"/>
      <c r="EZ91" s="214"/>
      <c r="FA91" s="214"/>
      <c r="FB91" s="214"/>
      <c r="FC91" s="214"/>
      <c r="FD91" s="214"/>
      <c r="FE91" s="214"/>
      <c r="FF91" s="214"/>
      <c r="FG91" s="214"/>
      <c r="FH91" s="214"/>
      <c r="FI91" s="214"/>
      <c r="FJ91" s="214"/>
      <c r="FK91" s="214"/>
      <c r="FL91" s="214"/>
      <c r="FM91" s="214"/>
      <c r="FN91" s="214"/>
      <c r="FO91" s="214"/>
      <c r="FP91" s="214"/>
      <c r="FQ91" s="214"/>
      <c r="FR91" s="214"/>
      <c r="FS91" s="214"/>
      <c r="FT91" s="214"/>
      <c r="FU91" s="214"/>
      <c r="FV91" s="214"/>
      <c r="FW91" s="214"/>
      <c r="FX91" s="214"/>
      <c r="FY91" s="214"/>
      <c r="FZ91" s="214"/>
      <c r="GA91" s="214"/>
      <c r="GB91" s="214"/>
      <c r="GC91" s="214"/>
      <c r="GD91" s="214"/>
      <c r="GE91" s="214"/>
      <c r="GF91" s="214"/>
      <c r="GG91" s="214"/>
      <c r="GH91" s="214"/>
      <c r="GI91" s="214"/>
      <c r="GJ91" s="214"/>
      <c r="GK91" s="214"/>
      <c r="GL91" s="214"/>
      <c r="GM91" s="214"/>
      <c r="GN91" s="214"/>
      <c r="GO91" s="214"/>
      <c r="GP91" s="214"/>
      <c r="GQ91" s="214"/>
      <c r="GR91" s="214"/>
      <c r="GS91" s="214"/>
      <c r="GT91" s="214"/>
      <c r="GU91" s="214"/>
      <c r="GV91" s="214"/>
      <c r="GW91" s="214"/>
      <c r="GX91" s="214"/>
      <c r="GY91" s="214"/>
      <c r="GZ91" s="214"/>
      <c r="HA91" s="214"/>
      <c r="HB91" s="214"/>
      <c r="HC91" s="214"/>
      <c r="HD91" s="214"/>
      <c r="HE91" s="214"/>
      <c r="HF91" s="214"/>
      <c r="HG91" s="214"/>
      <c r="HH91" s="214"/>
      <c r="HI91" s="214"/>
      <c r="HJ91" s="214"/>
      <c r="HK91" s="214"/>
      <c r="HL91" s="214"/>
      <c r="HM91" s="214"/>
      <c r="HN91" s="214"/>
      <c r="HO91" s="214"/>
      <c r="HP91" s="214"/>
      <c r="HQ91" s="214"/>
      <c r="HR91" s="214"/>
      <c r="HS91" s="214"/>
      <c r="HT91" s="214"/>
      <c r="HU91" s="214"/>
      <c r="HV91" s="214"/>
      <c r="HW91" s="214"/>
      <c r="HX91" s="214"/>
      <c r="HY91" s="214"/>
      <c r="HZ91" s="214"/>
      <c r="IA91" s="214"/>
      <c r="IB91" s="214"/>
      <c r="IC91" s="214"/>
      <c r="ID91" s="214"/>
      <c r="IE91" s="214"/>
      <c r="IF91" s="214"/>
      <c r="IG91" s="214"/>
      <c r="IH91" s="214"/>
      <c r="II91" s="214"/>
      <c r="IJ91" s="214"/>
      <c r="IK91" s="214"/>
      <c r="IL91" s="214"/>
    </row>
    <row r="92" spans="1:246" ht="13.5">
      <c r="A92" s="214"/>
      <c r="B92" s="214"/>
      <c r="C92" s="214"/>
      <c r="D92" s="214"/>
      <c r="E92" s="214"/>
      <c r="F92" s="214"/>
      <c r="G92" s="214"/>
      <c r="H92" s="214"/>
      <c r="I92" s="214"/>
      <c r="J92" s="214"/>
      <c r="K92" s="214"/>
      <c r="L92" s="214"/>
      <c r="M92" s="214"/>
      <c r="N92" s="214"/>
      <c r="O92" s="214"/>
      <c r="P92" s="214"/>
      <c r="Q92" s="214"/>
      <c r="R92" s="214"/>
      <c r="S92" s="214"/>
      <c r="T92" s="214"/>
      <c r="U92" s="214"/>
      <c r="V92" s="214"/>
      <c r="W92" s="214"/>
      <c r="X92" s="214"/>
      <c r="Y92" s="214"/>
      <c r="Z92" s="214"/>
      <c r="AA92" s="214"/>
      <c r="AB92" s="214"/>
      <c r="AC92" s="214"/>
      <c r="AD92" s="214"/>
      <c r="AE92" s="214"/>
      <c r="AF92" s="214"/>
      <c r="AG92" s="214"/>
      <c r="AH92" s="214"/>
      <c r="AI92" s="214"/>
      <c r="AJ92" s="214"/>
      <c r="AK92" s="214"/>
      <c r="AL92" s="214"/>
      <c r="AM92" s="214"/>
      <c r="AN92" s="214"/>
      <c r="AO92" s="214"/>
      <c r="AP92" s="214"/>
      <c r="AQ92" s="214"/>
      <c r="AR92" s="214"/>
      <c r="AS92" s="214"/>
      <c r="AT92" s="214"/>
      <c r="AU92" s="214"/>
      <c r="AV92" s="214"/>
      <c r="AW92" s="214"/>
      <c r="AX92" s="214"/>
      <c r="AY92" s="214"/>
      <c r="AZ92" s="214"/>
      <c r="BA92" s="214"/>
      <c r="BB92" s="214"/>
      <c r="BC92" s="214"/>
      <c r="BD92" s="214"/>
      <c r="BE92" s="214"/>
      <c r="BF92" s="214"/>
      <c r="BG92" s="214"/>
      <c r="BH92" s="214"/>
      <c r="BI92" s="214"/>
      <c r="BJ92" s="214"/>
      <c r="BK92" s="214"/>
      <c r="BL92" s="214"/>
      <c r="BM92" s="214"/>
      <c r="BN92" s="214"/>
      <c r="BO92" s="214"/>
      <c r="BP92" s="214"/>
      <c r="BQ92" s="214"/>
      <c r="BR92" s="214"/>
      <c r="BS92" s="214"/>
      <c r="BT92" s="214"/>
      <c r="BU92" s="214"/>
      <c r="BV92" s="214"/>
      <c r="BW92" s="214"/>
      <c r="BX92" s="214"/>
      <c r="BY92" s="214"/>
      <c r="BZ92" s="214"/>
      <c r="CA92" s="214"/>
      <c r="CB92" s="214"/>
      <c r="CC92" s="214"/>
      <c r="CD92" s="214"/>
      <c r="CE92" s="214"/>
      <c r="CF92" s="214"/>
      <c r="CG92" s="214"/>
      <c r="CH92" s="214"/>
      <c r="CI92" s="214"/>
      <c r="CJ92" s="214"/>
      <c r="CK92" s="214"/>
      <c r="CL92" s="214"/>
      <c r="CM92" s="214"/>
      <c r="CN92" s="214"/>
      <c r="CO92" s="214"/>
      <c r="CP92" s="214"/>
      <c r="CQ92" s="214"/>
      <c r="CR92" s="214"/>
      <c r="CS92" s="214"/>
      <c r="CT92" s="214"/>
      <c r="CU92" s="214"/>
      <c r="CV92" s="214"/>
      <c r="CW92" s="214"/>
      <c r="CX92" s="214"/>
      <c r="CY92" s="214"/>
      <c r="CZ92" s="214"/>
      <c r="DA92" s="214"/>
      <c r="DB92" s="214"/>
      <c r="DC92" s="214"/>
      <c r="DD92" s="214"/>
      <c r="DE92" s="214"/>
      <c r="DF92" s="214"/>
      <c r="DG92" s="214"/>
      <c r="DH92" s="214"/>
      <c r="DI92" s="214"/>
      <c r="DJ92" s="214"/>
      <c r="DK92" s="214"/>
      <c r="DL92" s="214"/>
      <c r="DM92" s="214"/>
      <c r="DN92" s="214"/>
      <c r="DO92" s="214"/>
      <c r="DP92" s="214"/>
      <c r="DQ92" s="214"/>
      <c r="DR92" s="214"/>
      <c r="DS92" s="214"/>
      <c r="DT92" s="214"/>
      <c r="DU92" s="214"/>
      <c r="DV92" s="214"/>
      <c r="DW92" s="214"/>
      <c r="DX92" s="214"/>
      <c r="DY92" s="214"/>
      <c r="DZ92" s="214"/>
      <c r="EA92" s="214"/>
      <c r="EB92" s="214"/>
      <c r="EC92" s="214"/>
      <c r="ED92" s="214"/>
      <c r="EE92" s="214"/>
      <c r="EF92" s="214"/>
      <c r="EG92" s="214"/>
      <c r="EH92" s="214"/>
      <c r="EI92" s="214"/>
      <c r="EJ92" s="214"/>
      <c r="EK92" s="214"/>
      <c r="EL92" s="214"/>
      <c r="EM92" s="214"/>
      <c r="EN92" s="214"/>
      <c r="EO92" s="214"/>
      <c r="EP92" s="214"/>
      <c r="EQ92" s="214"/>
      <c r="ER92" s="214"/>
      <c r="ES92" s="214"/>
      <c r="ET92" s="214"/>
      <c r="EU92" s="214"/>
      <c r="EV92" s="214"/>
      <c r="EW92" s="214"/>
      <c r="EX92" s="214"/>
      <c r="EY92" s="214"/>
      <c r="EZ92" s="214"/>
      <c r="FA92" s="214"/>
      <c r="FB92" s="214"/>
      <c r="FC92" s="214"/>
      <c r="FD92" s="214"/>
      <c r="FE92" s="214"/>
      <c r="FF92" s="214"/>
      <c r="FG92" s="214"/>
      <c r="FH92" s="214"/>
      <c r="FI92" s="214"/>
      <c r="FJ92" s="214"/>
      <c r="FK92" s="214"/>
      <c r="FL92" s="214"/>
      <c r="FM92" s="214"/>
      <c r="FN92" s="214"/>
      <c r="FO92" s="214"/>
      <c r="FP92" s="214"/>
      <c r="FQ92" s="214"/>
      <c r="FR92" s="214"/>
      <c r="FS92" s="214"/>
      <c r="FT92" s="214"/>
      <c r="FU92" s="214"/>
      <c r="FV92" s="214"/>
      <c r="FW92" s="214"/>
      <c r="FX92" s="214"/>
      <c r="FY92" s="214"/>
      <c r="FZ92" s="214"/>
      <c r="GA92" s="214"/>
      <c r="GB92" s="214"/>
      <c r="GC92" s="214"/>
      <c r="GD92" s="214"/>
      <c r="GE92" s="214"/>
      <c r="GF92" s="214"/>
      <c r="GG92" s="214"/>
      <c r="GH92" s="214"/>
      <c r="GI92" s="214"/>
      <c r="GJ92" s="214"/>
      <c r="GK92" s="214"/>
      <c r="GL92" s="214"/>
      <c r="GM92" s="214"/>
      <c r="GN92" s="214"/>
      <c r="GO92" s="214"/>
      <c r="GP92" s="214"/>
      <c r="GQ92" s="214"/>
      <c r="GR92" s="214"/>
      <c r="GS92" s="214"/>
      <c r="GT92" s="214"/>
      <c r="GU92" s="214"/>
      <c r="GV92" s="214"/>
      <c r="GW92" s="214"/>
      <c r="GX92" s="214"/>
      <c r="GY92" s="214"/>
      <c r="GZ92" s="214"/>
      <c r="HA92" s="214"/>
      <c r="HB92" s="214"/>
      <c r="HC92" s="214"/>
      <c r="HD92" s="214"/>
      <c r="HE92" s="214"/>
      <c r="HF92" s="214"/>
      <c r="HG92" s="214"/>
      <c r="HH92" s="214"/>
      <c r="HI92" s="214"/>
      <c r="HJ92" s="214"/>
      <c r="HK92" s="214"/>
      <c r="HL92" s="214"/>
      <c r="HM92" s="214"/>
      <c r="HN92" s="214"/>
      <c r="HO92" s="214"/>
      <c r="HP92" s="214"/>
      <c r="HQ92" s="214"/>
      <c r="HR92" s="214"/>
      <c r="HS92" s="214"/>
      <c r="HT92" s="214"/>
      <c r="HU92" s="214"/>
      <c r="HV92" s="214"/>
      <c r="HW92" s="214"/>
      <c r="HX92" s="214"/>
      <c r="HY92" s="214"/>
      <c r="HZ92" s="214"/>
      <c r="IA92" s="214"/>
      <c r="IB92" s="214"/>
      <c r="IC92" s="214"/>
      <c r="ID92" s="214"/>
      <c r="IE92" s="214"/>
      <c r="IF92" s="214"/>
      <c r="IG92" s="214"/>
      <c r="IH92" s="214"/>
      <c r="II92" s="214"/>
      <c r="IJ92" s="214"/>
      <c r="IK92" s="214"/>
      <c r="IL92" s="214"/>
    </row>
    <row r="93" spans="1:246" ht="13.5">
      <c r="A93" s="214"/>
      <c r="B93" s="214"/>
      <c r="C93" s="214"/>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214"/>
      <c r="AL93" s="214"/>
      <c r="AM93" s="214"/>
      <c r="AN93" s="214"/>
      <c r="AO93" s="214"/>
      <c r="AP93" s="214"/>
      <c r="AQ93" s="214"/>
      <c r="AR93" s="214"/>
      <c r="AS93" s="214"/>
      <c r="AT93" s="214"/>
      <c r="AU93" s="214"/>
      <c r="AV93" s="214"/>
      <c r="AW93" s="214"/>
      <c r="AX93" s="214"/>
      <c r="AY93" s="214"/>
      <c r="AZ93" s="214"/>
      <c r="BA93" s="214"/>
      <c r="BB93" s="214"/>
      <c r="BC93" s="214"/>
      <c r="BD93" s="214"/>
      <c r="BE93" s="214"/>
      <c r="BF93" s="214"/>
      <c r="BG93" s="214"/>
      <c r="BH93" s="214"/>
      <c r="BI93" s="214"/>
      <c r="BJ93" s="214"/>
      <c r="BK93" s="214"/>
      <c r="BL93" s="214"/>
      <c r="BM93" s="214"/>
      <c r="BN93" s="214"/>
      <c r="BO93" s="214"/>
      <c r="BP93" s="214"/>
      <c r="BQ93" s="214"/>
      <c r="BR93" s="214"/>
      <c r="BS93" s="214"/>
      <c r="BT93" s="214"/>
      <c r="BU93" s="214"/>
      <c r="BV93" s="214"/>
      <c r="BW93" s="214"/>
      <c r="BX93" s="214"/>
      <c r="BY93" s="214"/>
      <c r="BZ93" s="214"/>
      <c r="CA93" s="214"/>
      <c r="CB93" s="214"/>
      <c r="CC93" s="214"/>
      <c r="CD93" s="214"/>
      <c r="CE93" s="214"/>
      <c r="CF93" s="214"/>
      <c r="CG93" s="214"/>
      <c r="CH93" s="214"/>
      <c r="CI93" s="214"/>
      <c r="CJ93" s="214"/>
      <c r="CK93" s="214"/>
      <c r="CL93" s="214"/>
      <c r="CM93" s="214"/>
      <c r="CN93" s="214"/>
      <c r="CO93" s="214"/>
      <c r="CP93" s="214"/>
      <c r="CQ93" s="214"/>
      <c r="CR93" s="214"/>
      <c r="CS93" s="214"/>
      <c r="CT93" s="214"/>
      <c r="CU93" s="214"/>
      <c r="CV93" s="214"/>
      <c r="CW93" s="214"/>
      <c r="CX93" s="214"/>
      <c r="CY93" s="214"/>
      <c r="CZ93" s="214"/>
      <c r="DA93" s="214"/>
      <c r="DB93" s="214"/>
      <c r="DC93" s="214"/>
      <c r="DD93" s="214"/>
      <c r="DE93" s="214"/>
      <c r="DF93" s="214"/>
      <c r="DG93" s="214"/>
      <c r="DH93" s="214"/>
      <c r="DI93" s="214"/>
      <c r="DJ93" s="214"/>
      <c r="DK93" s="214"/>
      <c r="DL93" s="214"/>
      <c r="DM93" s="214"/>
      <c r="DN93" s="214"/>
      <c r="DO93" s="214"/>
      <c r="DP93" s="214"/>
      <c r="DQ93" s="214"/>
      <c r="DR93" s="214"/>
      <c r="DS93" s="214"/>
      <c r="DT93" s="214"/>
      <c r="DU93" s="214"/>
      <c r="DV93" s="214"/>
      <c r="DW93" s="214"/>
      <c r="DX93" s="214"/>
      <c r="DY93" s="214"/>
      <c r="DZ93" s="214"/>
      <c r="EA93" s="214"/>
      <c r="EB93" s="214"/>
      <c r="EC93" s="214"/>
      <c r="ED93" s="214"/>
      <c r="EE93" s="214"/>
      <c r="EF93" s="214"/>
      <c r="EG93" s="214"/>
      <c r="EH93" s="214"/>
      <c r="EI93" s="214"/>
      <c r="EJ93" s="214"/>
      <c r="EK93" s="214"/>
      <c r="EL93" s="214"/>
      <c r="EM93" s="214"/>
      <c r="EN93" s="214"/>
      <c r="EO93" s="214"/>
      <c r="EP93" s="214"/>
      <c r="EQ93" s="214"/>
      <c r="ER93" s="214"/>
      <c r="ES93" s="214"/>
      <c r="ET93" s="214"/>
      <c r="EU93" s="214"/>
      <c r="EV93" s="214"/>
      <c r="EW93" s="214"/>
      <c r="EX93" s="214"/>
      <c r="EY93" s="214"/>
      <c r="EZ93" s="214"/>
      <c r="FA93" s="214"/>
      <c r="FB93" s="214"/>
      <c r="FC93" s="214"/>
      <c r="FD93" s="214"/>
      <c r="FE93" s="214"/>
      <c r="FF93" s="214"/>
      <c r="FG93" s="214"/>
      <c r="FH93" s="214"/>
      <c r="FI93" s="214"/>
      <c r="FJ93" s="214"/>
      <c r="FK93" s="214"/>
      <c r="FL93" s="214"/>
      <c r="FM93" s="214"/>
      <c r="FN93" s="214"/>
      <c r="FO93" s="214"/>
      <c r="FP93" s="214"/>
      <c r="FQ93" s="214"/>
      <c r="FR93" s="214"/>
      <c r="FS93" s="214"/>
      <c r="FT93" s="214"/>
      <c r="FU93" s="214"/>
      <c r="FV93" s="214"/>
      <c r="FW93" s="214"/>
      <c r="FX93" s="214"/>
      <c r="FY93" s="214"/>
      <c r="FZ93" s="214"/>
      <c r="GA93" s="214"/>
      <c r="GB93" s="214"/>
      <c r="GC93" s="214"/>
      <c r="GD93" s="214"/>
      <c r="GE93" s="214"/>
      <c r="GF93" s="214"/>
      <c r="GG93" s="214"/>
      <c r="GH93" s="214"/>
      <c r="GI93" s="214"/>
      <c r="GJ93" s="214"/>
      <c r="GK93" s="214"/>
      <c r="GL93" s="214"/>
      <c r="GM93" s="214"/>
      <c r="GN93" s="214"/>
      <c r="GO93" s="214"/>
      <c r="GP93" s="214"/>
      <c r="GQ93" s="214"/>
      <c r="GR93" s="214"/>
      <c r="GS93" s="214"/>
      <c r="GT93" s="214"/>
      <c r="GU93" s="214"/>
      <c r="GV93" s="214"/>
      <c r="GW93" s="214"/>
      <c r="GX93" s="214"/>
      <c r="GY93" s="214"/>
      <c r="GZ93" s="214"/>
      <c r="HA93" s="214"/>
      <c r="HB93" s="214"/>
      <c r="HC93" s="214"/>
      <c r="HD93" s="214"/>
      <c r="HE93" s="214"/>
      <c r="HF93" s="214"/>
      <c r="HG93" s="214"/>
      <c r="HH93" s="214"/>
      <c r="HI93" s="214"/>
      <c r="HJ93" s="214"/>
      <c r="HK93" s="214"/>
      <c r="HL93" s="214"/>
      <c r="HM93" s="214"/>
      <c r="HN93" s="214"/>
      <c r="HO93" s="214"/>
      <c r="HP93" s="214"/>
      <c r="HQ93" s="214"/>
      <c r="HR93" s="214"/>
      <c r="HS93" s="214"/>
      <c r="HT93" s="214"/>
      <c r="HU93" s="214"/>
      <c r="HV93" s="214"/>
      <c r="HW93" s="214"/>
      <c r="HX93" s="214"/>
      <c r="HY93" s="214"/>
      <c r="HZ93" s="214"/>
      <c r="IA93" s="214"/>
      <c r="IB93" s="214"/>
      <c r="IC93" s="214"/>
      <c r="ID93" s="214"/>
      <c r="IE93" s="214"/>
      <c r="IF93" s="214"/>
      <c r="IG93" s="214"/>
      <c r="IH93" s="214"/>
      <c r="II93" s="214"/>
      <c r="IJ93" s="214"/>
      <c r="IK93" s="214"/>
      <c r="IL93" s="214"/>
    </row>
    <row r="94" spans="1:246" ht="13.5">
      <c r="A94" s="214"/>
      <c r="B94" s="214"/>
      <c r="C94" s="214"/>
      <c r="D94" s="214"/>
      <c r="E94" s="214"/>
      <c r="F94" s="214"/>
      <c r="G94" s="214"/>
      <c r="H94" s="214"/>
      <c r="I94" s="214"/>
      <c r="J94" s="214"/>
      <c r="K94" s="214"/>
      <c r="L94" s="214"/>
      <c r="M94" s="214"/>
      <c r="N94" s="214"/>
      <c r="O94" s="214"/>
      <c r="P94" s="214"/>
      <c r="Q94" s="214"/>
      <c r="R94" s="214"/>
      <c r="S94" s="214"/>
      <c r="T94" s="214"/>
      <c r="U94" s="214"/>
      <c r="V94" s="214"/>
      <c r="W94" s="214"/>
      <c r="X94" s="214"/>
      <c r="Y94" s="214"/>
      <c r="Z94" s="214"/>
      <c r="AA94" s="214"/>
      <c r="AB94" s="214"/>
      <c r="AC94" s="214"/>
      <c r="AD94" s="214"/>
      <c r="AE94" s="214"/>
      <c r="AF94" s="214"/>
      <c r="AG94" s="214"/>
      <c r="AH94" s="214"/>
      <c r="AI94" s="214"/>
      <c r="AJ94" s="214"/>
      <c r="AK94" s="214"/>
      <c r="AL94" s="214"/>
      <c r="AM94" s="214"/>
      <c r="AN94" s="214"/>
      <c r="AO94" s="214"/>
      <c r="AP94" s="214"/>
      <c r="AQ94" s="214"/>
      <c r="AR94" s="214"/>
      <c r="AS94" s="214"/>
      <c r="AT94" s="214"/>
      <c r="AU94" s="214"/>
      <c r="AV94" s="214"/>
      <c r="AW94" s="214"/>
      <c r="AX94" s="214"/>
      <c r="AY94" s="214"/>
      <c r="AZ94" s="214"/>
      <c r="BA94" s="214"/>
      <c r="BB94" s="214"/>
      <c r="BC94" s="214"/>
      <c r="BD94" s="214"/>
      <c r="BE94" s="214"/>
      <c r="BF94" s="214"/>
      <c r="BG94" s="214"/>
      <c r="BH94" s="214"/>
      <c r="BI94" s="214"/>
      <c r="BJ94" s="214"/>
      <c r="BK94" s="214"/>
      <c r="BL94" s="214"/>
      <c r="BM94" s="214"/>
      <c r="BN94" s="214"/>
      <c r="BO94" s="214"/>
      <c r="BP94" s="214"/>
      <c r="BQ94" s="214"/>
      <c r="BR94" s="214"/>
      <c r="BS94" s="214"/>
      <c r="BT94" s="214"/>
      <c r="BU94" s="214"/>
      <c r="BV94" s="214"/>
      <c r="BW94" s="214"/>
      <c r="BX94" s="214"/>
      <c r="BY94" s="214"/>
      <c r="BZ94" s="214"/>
      <c r="CA94" s="214"/>
      <c r="CB94" s="214"/>
      <c r="CC94" s="214"/>
      <c r="CD94" s="214"/>
      <c r="CE94" s="214"/>
      <c r="CF94" s="214"/>
      <c r="CG94" s="214"/>
      <c r="CH94" s="214"/>
      <c r="CI94" s="214"/>
      <c r="CJ94" s="214"/>
      <c r="CK94" s="214"/>
      <c r="CL94" s="214"/>
      <c r="CM94" s="214"/>
      <c r="CN94" s="214"/>
      <c r="CO94" s="214"/>
      <c r="CP94" s="214"/>
      <c r="CQ94" s="214"/>
      <c r="CR94" s="214"/>
      <c r="CS94" s="214"/>
      <c r="CT94" s="214"/>
      <c r="CU94" s="214"/>
      <c r="CV94" s="214"/>
      <c r="CW94" s="214"/>
      <c r="CX94" s="214"/>
      <c r="CY94" s="214"/>
      <c r="CZ94" s="214"/>
      <c r="DA94" s="214"/>
      <c r="DB94" s="214"/>
      <c r="DC94" s="214"/>
      <c r="DD94" s="214"/>
      <c r="DE94" s="214"/>
      <c r="DF94" s="214"/>
      <c r="DG94" s="214"/>
      <c r="DH94" s="214"/>
      <c r="DI94" s="214"/>
      <c r="DJ94" s="214"/>
      <c r="DK94" s="214"/>
      <c r="DL94" s="214"/>
      <c r="DM94" s="214"/>
      <c r="DN94" s="214"/>
      <c r="DO94" s="214"/>
      <c r="DP94" s="214"/>
      <c r="DQ94" s="214"/>
      <c r="DR94" s="214"/>
      <c r="DS94" s="214"/>
      <c r="DT94" s="214"/>
      <c r="DU94" s="214"/>
      <c r="DV94" s="214"/>
      <c r="DW94" s="214"/>
      <c r="DX94" s="214"/>
      <c r="DY94" s="214"/>
      <c r="DZ94" s="214"/>
      <c r="EA94" s="214"/>
      <c r="EB94" s="214"/>
      <c r="EC94" s="214"/>
      <c r="ED94" s="214"/>
      <c r="EE94" s="214"/>
      <c r="EF94" s="214"/>
      <c r="EG94" s="214"/>
      <c r="EH94" s="214"/>
      <c r="EI94" s="214"/>
      <c r="EJ94" s="214"/>
      <c r="EK94" s="214"/>
      <c r="EL94" s="214"/>
      <c r="EM94" s="214"/>
      <c r="EN94" s="214"/>
      <c r="EO94" s="214"/>
      <c r="EP94" s="214"/>
      <c r="EQ94" s="214"/>
      <c r="ER94" s="214"/>
      <c r="ES94" s="214"/>
      <c r="ET94" s="214"/>
      <c r="EU94" s="214"/>
      <c r="EV94" s="214"/>
      <c r="EW94" s="214"/>
      <c r="EX94" s="214"/>
      <c r="EY94" s="214"/>
      <c r="EZ94" s="214"/>
      <c r="FA94" s="214"/>
      <c r="FB94" s="214"/>
      <c r="FC94" s="214"/>
      <c r="FD94" s="214"/>
      <c r="FE94" s="214"/>
      <c r="FF94" s="214"/>
      <c r="FG94" s="214"/>
      <c r="FH94" s="214"/>
      <c r="FI94" s="214"/>
      <c r="FJ94" s="214"/>
      <c r="FK94" s="214"/>
      <c r="FL94" s="214"/>
      <c r="FM94" s="214"/>
      <c r="FN94" s="214"/>
      <c r="FO94" s="214"/>
      <c r="FP94" s="214"/>
      <c r="FQ94" s="214"/>
      <c r="FR94" s="214"/>
      <c r="FS94" s="214"/>
      <c r="FT94" s="214"/>
      <c r="FU94" s="214"/>
      <c r="FV94" s="214"/>
      <c r="FW94" s="214"/>
      <c r="FX94" s="214"/>
      <c r="FY94" s="214"/>
      <c r="FZ94" s="214"/>
      <c r="GA94" s="214"/>
      <c r="GB94" s="214"/>
      <c r="GC94" s="214"/>
      <c r="GD94" s="214"/>
      <c r="GE94" s="214"/>
      <c r="GF94" s="214"/>
      <c r="GG94" s="214"/>
      <c r="GH94" s="214"/>
      <c r="GI94" s="214"/>
      <c r="GJ94" s="214"/>
      <c r="GK94" s="214"/>
      <c r="GL94" s="214"/>
      <c r="GM94" s="214"/>
      <c r="GN94" s="214"/>
      <c r="GO94" s="214"/>
      <c r="GP94" s="214"/>
      <c r="GQ94" s="214"/>
      <c r="GR94" s="214"/>
      <c r="GS94" s="214"/>
      <c r="GT94" s="214"/>
      <c r="GU94" s="214"/>
      <c r="GV94" s="214"/>
      <c r="GW94" s="214"/>
      <c r="GX94" s="214"/>
      <c r="GY94" s="214"/>
      <c r="GZ94" s="214"/>
      <c r="HA94" s="214"/>
      <c r="HB94" s="214"/>
      <c r="HC94" s="214"/>
      <c r="HD94" s="214"/>
      <c r="HE94" s="214"/>
      <c r="HF94" s="214"/>
      <c r="HG94" s="214"/>
      <c r="HH94" s="214"/>
      <c r="HI94" s="214"/>
      <c r="HJ94" s="214"/>
      <c r="HK94" s="214"/>
      <c r="HL94" s="214"/>
      <c r="HM94" s="214"/>
      <c r="HN94" s="214"/>
      <c r="HO94" s="214"/>
      <c r="HP94" s="214"/>
      <c r="HQ94" s="214"/>
      <c r="HR94" s="214"/>
      <c r="HS94" s="214"/>
      <c r="HT94" s="214"/>
      <c r="HU94" s="214"/>
      <c r="HV94" s="214"/>
      <c r="HW94" s="214"/>
      <c r="HX94" s="214"/>
      <c r="HY94" s="214"/>
      <c r="HZ94" s="214"/>
      <c r="IA94" s="214"/>
      <c r="IB94" s="214"/>
      <c r="IC94" s="214"/>
      <c r="ID94" s="214"/>
      <c r="IE94" s="214"/>
      <c r="IF94" s="214"/>
      <c r="IG94" s="214"/>
      <c r="IH94" s="214"/>
      <c r="II94" s="214"/>
      <c r="IJ94" s="214"/>
      <c r="IK94" s="214"/>
      <c r="IL94" s="214"/>
    </row>
    <row r="95" spans="1:246" ht="13.5">
      <c r="A95" s="214"/>
      <c r="B95" s="214"/>
      <c r="C95" s="214"/>
      <c r="D95" s="214"/>
      <c r="E95" s="214"/>
      <c r="F95" s="214"/>
      <c r="G95" s="214"/>
      <c r="H95" s="214"/>
      <c r="I95" s="214"/>
      <c r="J95" s="214"/>
      <c r="K95" s="214"/>
      <c r="L95" s="214"/>
      <c r="M95" s="214"/>
      <c r="N95" s="214"/>
      <c r="O95" s="214"/>
      <c r="P95" s="214"/>
      <c r="Q95" s="214"/>
      <c r="R95" s="214"/>
      <c r="S95" s="214"/>
      <c r="T95" s="214"/>
      <c r="U95" s="214"/>
      <c r="V95" s="214"/>
      <c r="W95" s="214"/>
      <c r="X95" s="214"/>
      <c r="Y95" s="214"/>
      <c r="Z95" s="214"/>
      <c r="AA95" s="214"/>
      <c r="AB95" s="214"/>
      <c r="AC95" s="214"/>
      <c r="AD95" s="214"/>
      <c r="AE95" s="214"/>
      <c r="AF95" s="214"/>
      <c r="AG95" s="214"/>
      <c r="AH95" s="214"/>
      <c r="AI95" s="214"/>
      <c r="AJ95" s="214"/>
      <c r="AK95" s="214"/>
      <c r="AL95" s="214"/>
      <c r="AM95" s="214"/>
      <c r="AN95" s="214"/>
      <c r="AO95" s="214"/>
      <c r="AP95" s="214"/>
      <c r="AQ95" s="214"/>
      <c r="AR95" s="214"/>
      <c r="AS95" s="214"/>
      <c r="AT95" s="214"/>
      <c r="AU95" s="214"/>
      <c r="AV95" s="214"/>
      <c r="AW95" s="214"/>
      <c r="AX95" s="214"/>
      <c r="AY95" s="214"/>
      <c r="AZ95" s="214"/>
      <c r="BA95" s="214"/>
      <c r="BB95" s="214"/>
      <c r="BC95" s="214"/>
      <c r="BD95" s="214"/>
      <c r="BE95" s="214"/>
      <c r="BF95" s="214"/>
      <c r="BG95" s="214"/>
      <c r="BH95" s="214"/>
      <c r="BI95" s="214"/>
      <c r="BJ95" s="214"/>
      <c r="BK95" s="214"/>
      <c r="BL95" s="214"/>
      <c r="BM95" s="214"/>
      <c r="BN95" s="214"/>
      <c r="BO95" s="214"/>
      <c r="BP95" s="214"/>
      <c r="BQ95" s="214"/>
      <c r="BR95" s="214"/>
      <c r="BS95" s="214"/>
      <c r="BT95" s="214"/>
      <c r="BU95" s="214"/>
      <c r="BV95" s="214"/>
      <c r="BW95" s="214"/>
      <c r="BX95" s="214"/>
      <c r="BY95" s="214"/>
      <c r="BZ95" s="214"/>
      <c r="CA95" s="214"/>
      <c r="CB95" s="214"/>
      <c r="CC95" s="214"/>
      <c r="CD95" s="214"/>
      <c r="CE95" s="214"/>
      <c r="CF95" s="214"/>
      <c r="CG95" s="214"/>
      <c r="CH95" s="214"/>
      <c r="CI95" s="214"/>
      <c r="CJ95" s="214"/>
      <c r="CK95" s="214"/>
      <c r="CL95" s="214"/>
      <c r="CM95" s="214"/>
      <c r="CN95" s="214"/>
      <c r="CO95" s="214"/>
      <c r="CP95" s="214"/>
      <c r="CQ95" s="214"/>
      <c r="CR95" s="214"/>
      <c r="CS95" s="214"/>
      <c r="CT95" s="214"/>
      <c r="CU95" s="214"/>
      <c r="CV95" s="214"/>
      <c r="CW95" s="214"/>
      <c r="CX95" s="214"/>
      <c r="CY95" s="214"/>
      <c r="CZ95" s="214"/>
      <c r="DA95" s="214"/>
      <c r="DB95" s="214"/>
      <c r="DC95" s="214"/>
      <c r="DD95" s="214"/>
      <c r="DE95" s="214"/>
      <c r="DF95" s="214"/>
      <c r="DG95" s="214"/>
      <c r="DH95" s="214"/>
      <c r="DI95" s="214"/>
      <c r="DJ95" s="214"/>
      <c r="DK95" s="214"/>
      <c r="DL95" s="214"/>
      <c r="DM95" s="214"/>
      <c r="DN95" s="214"/>
      <c r="DO95" s="214"/>
      <c r="DP95" s="214"/>
      <c r="DQ95" s="214"/>
      <c r="DR95" s="214"/>
      <c r="DS95" s="214"/>
      <c r="DT95" s="214"/>
      <c r="DU95" s="214"/>
      <c r="DV95" s="214"/>
      <c r="DW95" s="214"/>
      <c r="DX95" s="214"/>
      <c r="DY95" s="214"/>
      <c r="DZ95" s="214"/>
      <c r="EA95" s="214"/>
      <c r="EB95" s="214"/>
      <c r="EC95" s="214"/>
      <c r="ED95" s="214"/>
      <c r="EE95" s="214"/>
      <c r="EF95" s="214"/>
      <c r="EG95" s="214"/>
      <c r="EH95" s="214"/>
      <c r="EI95" s="214"/>
      <c r="EJ95" s="214"/>
      <c r="EK95" s="214"/>
      <c r="EL95" s="214"/>
      <c r="EM95" s="214"/>
      <c r="EN95" s="214"/>
      <c r="EO95" s="214"/>
      <c r="EP95" s="214"/>
      <c r="EQ95" s="214"/>
      <c r="ER95" s="214"/>
      <c r="ES95" s="214"/>
      <c r="ET95" s="214"/>
      <c r="EU95" s="214"/>
      <c r="EV95" s="214"/>
      <c r="EW95" s="214"/>
      <c r="EX95" s="214"/>
      <c r="EY95" s="214"/>
      <c r="EZ95" s="214"/>
      <c r="FA95" s="214"/>
      <c r="FB95" s="214"/>
      <c r="FC95" s="214"/>
      <c r="FD95" s="214"/>
      <c r="FE95" s="214"/>
      <c r="FF95" s="214"/>
      <c r="FG95" s="214"/>
      <c r="FH95" s="214"/>
      <c r="FI95" s="214"/>
      <c r="FJ95" s="214"/>
      <c r="FK95" s="214"/>
      <c r="FL95" s="214"/>
      <c r="FM95" s="214"/>
      <c r="FN95" s="214"/>
      <c r="FO95" s="214"/>
      <c r="FP95" s="214"/>
      <c r="FQ95" s="214"/>
      <c r="FR95" s="214"/>
      <c r="FS95" s="214"/>
      <c r="FT95" s="214"/>
      <c r="FU95" s="214"/>
      <c r="FV95" s="214"/>
      <c r="FW95" s="214"/>
      <c r="FX95" s="214"/>
      <c r="FY95" s="214"/>
      <c r="FZ95" s="214"/>
      <c r="GA95" s="214"/>
      <c r="GB95" s="214"/>
      <c r="GC95" s="214"/>
      <c r="GD95" s="214"/>
      <c r="GE95" s="214"/>
      <c r="GF95" s="214"/>
      <c r="GG95" s="214"/>
      <c r="GH95" s="214"/>
      <c r="GI95" s="214"/>
      <c r="GJ95" s="214"/>
      <c r="GK95" s="214"/>
      <c r="GL95" s="214"/>
      <c r="GM95" s="214"/>
      <c r="GN95" s="214"/>
      <c r="GO95" s="214"/>
      <c r="GP95" s="214"/>
      <c r="GQ95" s="214"/>
      <c r="GR95" s="214"/>
      <c r="GS95" s="214"/>
      <c r="GT95" s="214"/>
      <c r="GU95" s="214"/>
      <c r="GV95" s="214"/>
      <c r="GW95" s="214"/>
      <c r="GX95" s="214"/>
      <c r="GY95" s="214"/>
      <c r="GZ95" s="214"/>
      <c r="HA95" s="214"/>
      <c r="HB95" s="214"/>
      <c r="HC95" s="214"/>
      <c r="HD95" s="214"/>
      <c r="HE95" s="214"/>
      <c r="HF95" s="214"/>
      <c r="HG95" s="214"/>
      <c r="HH95" s="214"/>
      <c r="HI95" s="214"/>
      <c r="HJ95" s="214"/>
      <c r="HK95" s="214"/>
      <c r="HL95" s="214"/>
      <c r="HM95" s="214"/>
      <c r="HN95" s="214"/>
      <c r="HO95" s="214"/>
      <c r="HP95" s="214"/>
      <c r="HQ95" s="214"/>
      <c r="HR95" s="214"/>
      <c r="HS95" s="214"/>
      <c r="HT95" s="214"/>
      <c r="HU95" s="214"/>
      <c r="HV95" s="214"/>
      <c r="HW95" s="214"/>
      <c r="HX95" s="214"/>
      <c r="HY95" s="214"/>
      <c r="HZ95" s="214"/>
      <c r="IA95" s="214"/>
      <c r="IB95" s="214"/>
      <c r="IC95" s="214"/>
      <c r="ID95" s="214"/>
      <c r="IE95" s="214"/>
      <c r="IF95" s="214"/>
      <c r="IG95" s="214"/>
      <c r="IH95" s="214"/>
      <c r="II95" s="214"/>
      <c r="IJ95" s="214"/>
      <c r="IK95" s="214"/>
      <c r="IL95" s="214"/>
    </row>
    <row r="96" spans="1:246" ht="13.5">
      <c r="A96" s="214"/>
      <c r="B96" s="214"/>
      <c r="C96" s="214"/>
      <c r="D96" s="214"/>
      <c r="E96" s="214"/>
      <c r="F96" s="214"/>
      <c r="G96" s="214"/>
      <c r="H96" s="214"/>
      <c r="I96" s="214"/>
      <c r="J96" s="214"/>
      <c r="K96" s="214"/>
      <c r="L96" s="214"/>
      <c r="M96" s="214"/>
      <c r="N96" s="214"/>
      <c r="O96" s="214"/>
      <c r="P96" s="214"/>
      <c r="Q96" s="214"/>
      <c r="R96" s="214"/>
      <c r="S96" s="214"/>
      <c r="T96" s="214"/>
      <c r="U96" s="214"/>
      <c r="V96" s="214"/>
      <c r="W96" s="214"/>
      <c r="X96" s="214"/>
      <c r="Y96" s="214"/>
      <c r="Z96" s="214"/>
      <c r="AA96" s="214"/>
      <c r="AB96" s="214"/>
      <c r="AC96" s="214"/>
      <c r="AD96" s="214"/>
      <c r="AE96" s="214"/>
      <c r="AF96" s="214"/>
      <c r="AG96" s="214"/>
      <c r="AH96" s="214"/>
      <c r="AI96" s="214"/>
      <c r="AJ96" s="214"/>
      <c r="AK96" s="214"/>
      <c r="AL96" s="214"/>
      <c r="AM96" s="214"/>
      <c r="AN96" s="214"/>
      <c r="AO96" s="214"/>
      <c r="AP96" s="214"/>
      <c r="AQ96" s="214"/>
      <c r="AR96" s="214"/>
      <c r="AS96" s="214"/>
      <c r="AT96" s="214"/>
      <c r="AU96" s="214"/>
      <c r="AV96" s="214"/>
      <c r="AW96" s="214"/>
      <c r="AX96" s="214"/>
      <c r="AY96" s="214"/>
      <c r="AZ96" s="214"/>
      <c r="BA96" s="214"/>
      <c r="BB96" s="214"/>
      <c r="BC96" s="214"/>
      <c r="BD96" s="214"/>
      <c r="BE96" s="214"/>
      <c r="BF96" s="214"/>
      <c r="BG96" s="214"/>
      <c r="BH96" s="214"/>
      <c r="BI96" s="214"/>
      <c r="BJ96" s="214"/>
      <c r="BK96" s="214"/>
      <c r="BL96" s="214"/>
      <c r="BM96" s="214"/>
      <c r="BN96" s="214"/>
      <c r="BO96" s="214"/>
      <c r="BP96" s="214"/>
      <c r="BQ96" s="214"/>
      <c r="BR96" s="214"/>
      <c r="BS96" s="214"/>
      <c r="BT96" s="214"/>
      <c r="BU96" s="214"/>
      <c r="BV96" s="214"/>
      <c r="BW96" s="214"/>
      <c r="BX96" s="214"/>
      <c r="BY96" s="214"/>
      <c r="BZ96" s="214"/>
      <c r="CA96" s="214"/>
      <c r="CB96" s="214"/>
      <c r="CC96" s="214"/>
      <c r="CD96" s="214"/>
      <c r="CE96" s="214"/>
      <c r="CF96" s="214"/>
      <c r="CG96" s="214"/>
      <c r="CH96" s="214"/>
      <c r="CI96" s="214"/>
      <c r="CJ96" s="214"/>
      <c r="CK96" s="214"/>
      <c r="CL96" s="214"/>
      <c r="CM96" s="214"/>
      <c r="CN96" s="214"/>
      <c r="CO96" s="214"/>
      <c r="CP96" s="214"/>
      <c r="CQ96" s="214"/>
      <c r="CR96" s="214"/>
      <c r="CS96" s="214"/>
      <c r="CT96" s="214"/>
      <c r="CU96" s="214"/>
      <c r="CV96" s="214"/>
      <c r="CW96" s="214"/>
      <c r="CX96" s="214"/>
      <c r="CY96" s="214"/>
      <c r="CZ96" s="214"/>
      <c r="DA96" s="214"/>
      <c r="DB96" s="214"/>
      <c r="DC96" s="214"/>
      <c r="DD96" s="214"/>
      <c r="DE96" s="214"/>
      <c r="DF96" s="214"/>
      <c r="DG96" s="214"/>
      <c r="DH96" s="214"/>
      <c r="DI96" s="214"/>
      <c r="DJ96" s="214"/>
      <c r="DK96" s="214"/>
      <c r="DL96" s="214"/>
      <c r="DM96" s="214"/>
      <c r="DN96" s="214"/>
      <c r="DO96" s="214"/>
      <c r="DP96" s="214"/>
      <c r="DQ96" s="214"/>
      <c r="DR96" s="214"/>
      <c r="DS96" s="214"/>
      <c r="DT96" s="214"/>
      <c r="DU96" s="214"/>
      <c r="DV96" s="214"/>
      <c r="DW96" s="214"/>
      <c r="DX96" s="214"/>
      <c r="DY96" s="214"/>
      <c r="DZ96" s="214"/>
      <c r="EA96" s="214"/>
      <c r="EB96" s="214"/>
      <c r="EC96" s="214"/>
      <c r="ED96" s="214"/>
      <c r="EE96" s="214"/>
      <c r="EF96" s="214"/>
      <c r="EG96" s="214"/>
      <c r="EH96" s="214"/>
      <c r="EI96" s="214"/>
      <c r="EJ96" s="214"/>
      <c r="EK96" s="214"/>
      <c r="EL96" s="214"/>
      <c r="EM96" s="214"/>
      <c r="EN96" s="214"/>
      <c r="EO96" s="214"/>
      <c r="EP96" s="214"/>
      <c r="EQ96" s="214"/>
      <c r="ER96" s="214"/>
      <c r="ES96" s="214"/>
      <c r="ET96" s="214"/>
      <c r="EU96" s="214"/>
      <c r="EV96" s="214"/>
      <c r="EW96" s="214"/>
      <c r="EX96" s="214"/>
      <c r="EY96" s="214"/>
      <c r="EZ96" s="214"/>
      <c r="FA96" s="214"/>
      <c r="FB96" s="214"/>
      <c r="FC96" s="214"/>
      <c r="FD96" s="214"/>
      <c r="FE96" s="214"/>
      <c r="FF96" s="214"/>
      <c r="FG96" s="214"/>
      <c r="FH96" s="214"/>
      <c r="FI96" s="214"/>
      <c r="FJ96" s="214"/>
      <c r="FK96" s="214"/>
      <c r="FL96" s="214"/>
      <c r="FM96" s="214"/>
      <c r="FN96" s="214"/>
      <c r="FO96" s="214"/>
      <c r="FP96" s="214"/>
      <c r="FQ96" s="214"/>
      <c r="FR96" s="214"/>
      <c r="FS96" s="214"/>
      <c r="FT96" s="214"/>
      <c r="FU96" s="214"/>
      <c r="FV96" s="214"/>
      <c r="FW96" s="214"/>
      <c r="FX96" s="214"/>
      <c r="FY96" s="214"/>
      <c r="FZ96" s="214"/>
      <c r="GA96" s="214"/>
      <c r="GB96" s="214"/>
      <c r="GC96" s="214"/>
      <c r="GD96" s="214"/>
      <c r="GE96" s="214"/>
      <c r="GF96" s="214"/>
      <c r="GG96" s="214"/>
      <c r="GH96" s="214"/>
      <c r="GI96" s="214"/>
      <c r="GJ96" s="214"/>
      <c r="GK96" s="214"/>
      <c r="GL96" s="214"/>
      <c r="GM96" s="214"/>
      <c r="GN96" s="214"/>
      <c r="GO96" s="214"/>
      <c r="GP96" s="214"/>
      <c r="GQ96" s="214"/>
      <c r="GR96" s="214"/>
      <c r="GS96" s="214"/>
      <c r="GT96" s="214"/>
      <c r="GU96" s="214"/>
      <c r="GV96" s="214"/>
      <c r="GW96" s="214"/>
      <c r="GX96" s="214"/>
      <c r="GY96" s="214"/>
      <c r="GZ96" s="214"/>
      <c r="HA96" s="214"/>
      <c r="HB96" s="214"/>
      <c r="HC96" s="214"/>
      <c r="HD96" s="214"/>
      <c r="HE96" s="214"/>
      <c r="HF96" s="214"/>
      <c r="HG96" s="214"/>
      <c r="HH96" s="214"/>
      <c r="HI96" s="214"/>
      <c r="HJ96" s="214"/>
      <c r="HK96" s="214"/>
      <c r="HL96" s="214"/>
      <c r="HM96" s="214"/>
      <c r="HN96" s="214"/>
      <c r="HO96" s="214"/>
      <c r="HP96" s="214"/>
      <c r="HQ96" s="214"/>
      <c r="HR96" s="214"/>
      <c r="HS96" s="214"/>
      <c r="HT96" s="214"/>
      <c r="HU96" s="214"/>
      <c r="HV96" s="214"/>
      <c r="HW96" s="214"/>
      <c r="HX96" s="214"/>
      <c r="HY96" s="214"/>
      <c r="HZ96" s="214"/>
      <c r="IA96" s="214"/>
      <c r="IB96" s="214"/>
      <c r="IC96" s="214"/>
      <c r="ID96" s="214"/>
      <c r="IE96" s="214"/>
      <c r="IF96" s="214"/>
      <c r="IG96" s="214"/>
      <c r="IH96" s="214"/>
      <c r="II96" s="214"/>
      <c r="IJ96" s="214"/>
      <c r="IK96" s="214"/>
      <c r="IL96" s="214"/>
    </row>
    <row r="97" spans="1:246" ht="13.5">
      <c r="A97" s="214"/>
      <c r="B97" s="214"/>
      <c r="C97" s="214"/>
      <c r="D97" s="214"/>
      <c r="E97" s="214"/>
      <c r="F97" s="214"/>
      <c r="G97" s="214"/>
      <c r="H97" s="214"/>
      <c r="I97" s="214"/>
      <c r="J97" s="214"/>
      <c r="K97" s="214"/>
      <c r="L97" s="214"/>
      <c r="M97" s="214"/>
      <c r="N97" s="214"/>
      <c r="O97" s="214"/>
      <c r="P97" s="214"/>
      <c r="Q97" s="214"/>
      <c r="R97" s="214"/>
      <c r="S97" s="214"/>
      <c r="T97" s="214"/>
      <c r="U97" s="214"/>
      <c r="V97" s="214"/>
      <c r="W97" s="214"/>
      <c r="X97" s="214"/>
      <c r="Y97" s="214"/>
      <c r="Z97" s="214"/>
      <c r="AA97" s="214"/>
      <c r="AB97" s="214"/>
      <c r="AC97" s="214"/>
      <c r="AD97" s="214"/>
      <c r="AE97" s="214"/>
      <c r="AF97" s="214"/>
      <c r="AG97" s="214"/>
      <c r="AH97" s="214"/>
      <c r="AI97" s="214"/>
      <c r="AJ97" s="214"/>
      <c r="AK97" s="214"/>
      <c r="AL97" s="214"/>
      <c r="AM97" s="214"/>
      <c r="AN97" s="214"/>
      <c r="AO97" s="214"/>
      <c r="AP97" s="214"/>
      <c r="AQ97" s="214"/>
      <c r="AR97" s="214"/>
      <c r="AS97" s="214"/>
      <c r="AT97" s="214"/>
      <c r="AU97" s="214"/>
      <c r="AV97" s="214"/>
      <c r="AW97" s="214"/>
      <c r="AX97" s="214"/>
      <c r="AY97" s="214"/>
      <c r="AZ97" s="214"/>
      <c r="BA97" s="214"/>
      <c r="BB97" s="214"/>
      <c r="BC97" s="214"/>
      <c r="BD97" s="214"/>
      <c r="BE97" s="214"/>
      <c r="BF97" s="214"/>
      <c r="BG97" s="214"/>
      <c r="BH97" s="214"/>
      <c r="BI97" s="214"/>
      <c r="BJ97" s="214"/>
      <c r="BK97" s="214"/>
      <c r="BL97" s="214"/>
      <c r="BM97" s="214"/>
      <c r="BN97" s="214"/>
      <c r="BO97" s="214"/>
      <c r="BP97" s="214"/>
      <c r="BQ97" s="214"/>
      <c r="BR97" s="214"/>
      <c r="BS97" s="214"/>
      <c r="BT97" s="214"/>
      <c r="BU97" s="214"/>
      <c r="BV97" s="214"/>
      <c r="BW97" s="214"/>
      <c r="BX97" s="214"/>
      <c r="BY97" s="214"/>
      <c r="BZ97" s="214"/>
      <c r="CA97" s="214"/>
      <c r="CB97" s="214"/>
      <c r="CC97" s="214"/>
      <c r="CD97" s="214"/>
      <c r="CE97" s="214"/>
      <c r="CF97" s="214"/>
      <c r="CG97" s="214"/>
      <c r="CH97" s="214"/>
      <c r="CI97" s="214"/>
      <c r="CJ97" s="214"/>
      <c r="CK97" s="214"/>
      <c r="CL97" s="214"/>
      <c r="CM97" s="214"/>
      <c r="CN97" s="214"/>
      <c r="CO97" s="214"/>
      <c r="CP97" s="214"/>
      <c r="CQ97" s="214"/>
      <c r="CR97" s="214"/>
      <c r="CS97" s="214"/>
      <c r="CT97" s="214"/>
      <c r="CU97" s="214"/>
      <c r="CV97" s="214"/>
      <c r="CW97" s="214"/>
      <c r="CX97" s="214"/>
      <c r="CY97" s="214"/>
      <c r="CZ97" s="214"/>
      <c r="DA97" s="214"/>
      <c r="DB97" s="214"/>
      <c r="DC97" s="214"/>
      <c r="DD97" s="214"/>
      <c r="DE97" s="214"/>
      <c r="DF97" s="214"/>
      <c r="DG97" s="214"/>
      <c r="DH97" s="214"/>
      <c r="DI97" s="214"/>
      <c r="DJ97" s="214"/>
      <c r="DK97" s="214"/>
      <c r="DL97" s="214"/>
      <c r="DM97" s="214"/>
      <c r="DN97" s="214"/>
      <c r="DO97" s="214"/>
      <c r="DP97" s="214"/>
      <c r="DQ97" s="214"/>
      <c r="DR97" s="214"/>
      <c r="DS97" s="214"/>
      <c r="DT97" s="214"/>
      <c r="DU97" s="214"/>
      <c r="DV97" s="214"/>
      <c r="DW97" s="214"/>
      <c r="DX97" s="214"/>
      <c r="DY97" s="214"/>
      <c r="DZ97" s="214"/>
      <c r="EA97" s="214"/>
      <c r="EB97" s="214"/>
      <c r="EC97" s="214"/>
      <c r="ED97" s="214"/>
      <c r="EE97" s="214"/>
      <c r="EF97" s="214"/>
      <c r="EG97" s="214"/>
      <c r="EH97" s="214"/>
      <c r="EI97" s="214"/>
      <c r="EJ97" s="214"/>
      <c r="EK97" s="214"/>
      <c r="EL97" s="214"/>
      <c r="EM97" s="214"/>
      <c r="EN97" s="214"/>
      <c r="EO97" s="214"/>
      <c r="EP97" s="214"/>
      <c r="EQ97" s="214"/>
      <c r="ER97" s="214"/>
      <c r="ES97" s="214"/>
      <c r="ET97" s="214"/>
      <c r="EU97" s="214"/>
      <c r="EV97" s="214"/>
      <c r="EW97" s="214"/>
      <c r="EX97" s="214"/>
      <c r="EY97" s="214"/>
      <c r="EZ97" s="214"/>
      <c r="FA97" s="214"/>
      <c r="FB97" s="214"/>
      <c r="FC97" s="214"/>
      <c r="FD97" s="214"/>
      <c r="FE97" s="214"/>
      <c r="FF97" s="214"/>
      <c r="FG97" s="214"/>
      <c r="FH97" s="214"/>
      <c r="FI97" s="214"/>
      <c r="FJ97" s="214"/>
      <c r="FK97" s="214"/>
      <c r="FL97" s="214"/>
      <c r="FM97" s="214"/>
      <c r="FN97" s="214"/>
      <c r="FO97" s="214"/>
      <c r="FP97" s="214"/>
      <c r="FQ97" s="214"/>
      <c r="FR97" s="214"/>
      <c r="FS97" s="214"/>
      <c r="FT97" s="214"/>
      <c r="FU97" s="214"/>
      <c r="FV97" s="214"/>
      <c r="FW97" s="214"/>
      <c r="FX97" s="214"/>
      <c r="FY97" s="214"/>
      <c r="FZ97" s="214"/>
      <c r="GA97" s="214"/>
      <c r="GB97" s="214"/>
      <c r="GC97" s="214"/>
      <c r="GD97" s="214"/>
      <c r="GE97" s="214"/>
      <c r="GF97" s="214"/>
      <c r="GG97" s="214"/>
      <c r="GH97" s="214"/>
      <c r="GI97" s="214"/>
      <c r="GJ97" s="214"/>
      <c r="GK97" s="214"/>
      <c r="GL97" s="214"/>
      <c r="GM97" s="214"/>
      <c r="GN97" s="214"/>
      <c r="GO97" s="214"/>
      <c r="GP97" s="214"/>
      <c r="GQ97" s="214"/>
      <c r="GR97" s="214"/>
      <c r="GS97" s="214"/>
      <c r="GT97" s="214"/>
      <c r="GU97" s="214"/>
      <c r="GV97" s="214"/>
      <c r="GW97" s="214"/>
      <c r="GX97" s="214"/>
      <c r="GY97" s="214"/>
      <c r="GZ97" s="214"/>
      <c r="HA97" s="214"/>
      <c r="HB97" s="214"/>
      <c r="HC97" s="214"/>
      <c r="HD97" s="214"/>
      <c r="HE97" s="214"/>
      <c r="HF97" s="214"/>
      <c r="HG97" s="214"/>
      <c r="HH97" s="214"/>
      <c r="HI97" s="214"/>
      <c r="HJ97" s="214"/>
      <c r="HK97" s="214"/>
      <c r="HL97" s="214"/>
      <c r="HM97" s="214"/>
      <c r="HN97" s="214"/>
      <c r="HO97" s="214"/>
      <c r="HP97" s="214"/>
      <c r="HQ97" s="214"/>
      <c r="HR97" s="214"/>
      <c r="HS97" s="214"/>
      <c r="HT97" s="214"/>
      <c r="HU97" s="214"/>
      <c r="HV97" s="214"/>
      <c r="HW97" s="214"/>
      <c r="HX97" s="214"/>
      <c r="HY97" s="214"/>
      <c r="HZ97" s="214"/>
      <c r="IA97" s="214"/>
      <c r="IB97" s="214"/>
      <c r="IC97" s="214"/>
      <c r="ID97" s="214"/>
      <c r="IE97" s="214"/>
      <c r="IF97" s="214"/>
      <c r="IG97" s="214"/>
      <c r="IH97" s="214"/>
      <c r="II97" s="214"/>
      <c r="IJ97" s="214"/>
      <c r="IK97" s="214"/>
      <c r="IL97" s="214"/>
    </row>
    <row r="98" spans="1:246" ht="13.5">
      <c r="A98" s="214"/>
      <c r="B98" s="214"/>
      <c r="C98" s="214"/>
      <c r="D98" s="214"/>
      <c r="E98" s="214"/>
      <c r="F98" s="214"/>
      <c r="G98" s="214"/>
      <c r="H98" s="214"/>
      <c r="I98" s="214"/>
      <c r="J98" s="214"/>
      <c r="K98" s="214"/>
      <c r="L98" s="214"/>
      <c r="M98" s="214"/>
      <c r="N98" s="214"/>
      <c r="O98" s="214"/>
      <c r="P98" s="214"/>
      <c r="Q98" s="214"/>
      <c r="R98" s="214"/>
      <c r="S98" s="214"/>
      <c r="T98" s="214"/>
      <c r="U98" s="214"/>
      <c r="V98" s="214"/>
      <c r="W98" s="214"/>
      <c r="X98" s="214"/>
      <c r="Y98" s="214"/>
      <c r="Z98" s="214"/>
      <c r="AA98" s="214"/>
      <c r="AB98" s="214"/>
      <c r="AC98" s="214"/>
      <c r="AD98" s="214"/>
      <c r="AE98" s="214"/>
      <c r="AF98" s="214"/>
      <c r="AG98" s="214"/>
      <c r="AH98" s="214"/>
      <c r="AI98" s="214"/>
      <c r="AJ98" s="214"/>
      <c r="AK98" s="214"/>
      <c r="AL98" s="214"/>
      <c r="AM98" s="214"/>
      <c r="AN98" s="214"/>
      <c r="AO98" s="214"/>
      <c r="AP98" s="214"/>
      <c r="AQ98" s="214"/>
      <c r="AR98" s="214"/>
      <c r="AS98" s="214"/>
      <c r="AT98" s="214"/>
      <c r="AU98" s="214"/>
      <c r="AV98" s="214"/>
      <c r="AW98" s="214"/>
      <c r="AX98" s="214"/>
      <c r="AY98" s="214"/>
      <c r="AZ98" s="214"/>
      <c r="BA98" s="214"/>
      <c r="BB98" s="214"/>
      <c r="BC98" s="214"/>
      <c r="BD98" s="214"/>
      <c r="BE98" s="214"/>
      <c r="BF98" s="214"/>
      <c r="BG98" s="214"/>
      <c r="BH98" s="214"/>
      <c r="BI98" s="214"/>
      <c r="BJ98" s="214"/>
      <c r="BK98" s="214"/>
      <c r="BL98" s="214"/>
      <c r="BM98" s="214"/>
      <c r="BN98" s="214"/>
      <c r="BO98" s="214"/>
      <c r="BP98" s="214"/>
      <c r="BQ98" s="214"/>
      <c r="BR98" s="214"/>
      <c r="BS98" s="214"/>
      <c r="BT98" s="214"/>
      <c r="BU98" s="214"/>
      <c r="BV98" s="214"/>
      <c r="BW98" s="214"/>
      <c r="BX98" s="214"/>
      <c r="BY98" s="214"/>
      <c r="BZ98" s="214"/>
      <c r="CA98" s="214"/>
      <c r="CB98" s="214"/>
      <c r="CC98" s="214"/>
      <c r="CD98" s="214"/>
      <c r="CE98" s="214"/>
      <c r="CF98" s="214"/>
      <c r="CG98" s="214"/>
      <c r="CH98" s="214"/>
      <c r="CI98" s="214"/>
      <c r="CJ98" s="214"/>
      <c r="CK98" s="214"/>
      <c r="CL98" s="214"/>
      <c r="CM98" s="214"/>
      <c r="CN98" s="214"/>
      <c r="CO98" s="214"/>
      <c r="CP98" s="214"/>
      <c r="CQ98" s="214"/>
      <c r="CR98" s="214"/>
      <c r="CS98" s="214"/>
      <c r="CT98" s="214"/>
      <c r="CU98" s="214"/>
      <c r="CV98" s="214"/>
      <c r="CW98" s="214"/>
      <c r="CX98" s="214"/>
      <c r="CY98" s="214"/>
      <c r="CZ98" s="214"/>
      <c r="DA98" s="214"/>
      <c r="DB98" s="214"/>
      <c r="DC98" s="214"/>
      <c r="DD98" s="214"/>
      <c r="DE98" s="214"/>
      <c r="DF98" s="214"/>
      <c r="DG98" s="214"/>
      <c r="DH98" s="214"/>
      <c r="DI98" s="214"/>
      <c r="DJ98" s="214"/>
      <c r="DK98" s="214"/>
      <c r="DL98" s="214"/>
      <c r="DM98" s="214"/>
      <c r="DN98" s="214"/>
      <c r="DO98" s="214"/>
      <c r="DP98" s="214"/>
      <c r="DQ98" s="214"/>
      <c r="DR98" s="214"/>
      <c r="DS98" s="214"/>
      <c r="DT98" s="214"/>
      <c r="DU98" s="214"/>
      <c r="DV98" s="214"/>
      <c r="DW98" s="214"/>
      <c r="DX98" s="214"/>
      <c r="DY98" s="214"/>
      <c r="DZ98" s="214"/>
      <c r="EA98" s="214"/>
      <c r="EB98" s="214"/>
      <c r="EC98" s="214"/>
      <c r="ED98" s="214"/>
      <c r="EE98" s="214"/>
      <c r="EF98" s="214"/>
      <c r="EG98" s="214"/>
      <c r="EH98" s="214"/>
      <c r="EI98" s="214"/>
      <c r="EJ98" s="214"/>
      <c r="EK98" s="214"/>
      <c r="EL98" s="214"/>
      <c r="EM98" s="214"/>
      <c r="EN98" s="214"/>
      <c r="EO98" s="214"/>
      <c r="EP98" s="214"/>
      <c r="EQ98" s="214"/>
      <c r="ER98" s="214"/>
      <c r="ES98" s="214"/>
      <c r="ET98" s="214"/>
      <c r="EU98" s="214"/>
      <c r="EV98" s="214"/>
      <c r="EW98" s="214"/>
      <c r="EX98" s="214"/>
      <c r="EY98" s="214"/>
      <c r="EZ98" s="214"/>
      <c r="FA98" s="214"/>
      <c r="FB98" s="214"/>
      <c r="FC98" s="214"/>
      <c r="FD98" s="214"/>
      <c r="FE98" s="214"/>
      <c r="FF98" s="214"/>
      <c r="FG98" s="214"/>
      <c r="FH98" s="214"/>
      <c r="FI98" s="214"/>
      <c r="FJ98" s="214"/>
      <c r="FK98" s="214"/>
      <c r="FL98" s="214"/>
      <c r="FM98" s="214"/>
      <c r="FN98" s="214"/>
      <c r="FO98" s="214"/>
      <c r="FP98" s="214"/>
      <c r="FQ98" s="214"/>
      <c r="FR98" s="214"/>
      <c r="FS98" s="214"/>
      <c r="FT98" s="214"/>
      <c r="FU98" s="214"/>
      <c r="FV98" s="214"/>
      <c r="FW98" s="214"/>
      <c r="FX98" s="214"/>
      <c r="FY98" s="214"/>
      <c r="FZ98" s="214"/>
      <c r="GA98" s="214"/>
      <c r="GB98" s="214"/>
      <c r="GC98" s="214"/>
      <c r="GD98" s="214"/>
      <c r="GE98" s="214"/>
      <c r="GF98" s="214"/>
      <c r="GG98" s="214"/>
      <c r="GH98" s="214"/>
      <c r="GI98" s="214"/>
      <c r="GJ98" s="214"/>
      <c r="GK98" s="214"/>
      <c r="GL98" s="214"/>
      <c r="GM98" s="214"/>
      <c r="GN98" s="214"/>
      <c r="GO98" s="214"/>
      <c r="GP98" s="214"/>
      <c r="GQ98" s="214"/>
      <c r="GR98" s="214"/>
      <c r="GS98" s="214"/>
      <c r="GT98" s="214"/>
      <c r="GU98" s="214"/>
      <c r="GV98" s="214"/>
      <c r="GW98" s="214"/>
      <c r="GX98" s="214"/>
      <c r="GY98" s="214"/>
      <c r="GZ98" s="214"/>
      <c r="HA98" s="214"/>
      <c r="HB98" s="214"/>
      <c r="HC98" s="214"/>
      <c r="HD98" s="214"/>
      <c r="HE98" s="214"/>
      <c r="HF98" s="214"/>
      <c r="HG98" s="214"/>
      <c r="HH98" s="214"/>
      <c r="HI98" s="214"/>
      <c r="HJ98" s="214"/>
      <c r="HK98" s="214"/>
      <c r="HL98" s="214"/>
      <c r="HM98" s="214"/>
      <c r="HN98" s="214"/>
      <c r="HO98" s="214"/>
      <c r="HP98" s="214"/>
      <c r="HQ98" s="214"/>
      <c r="HR98" s="214"/>
      <c r="HS98" s="214"/>
      <c r="HT98" s="214"/>
      <c r="HU98" s="214"/>
      <c r="HV98" s="214"/>
      <c r="HW98" s="214"/>
      <c r="HX98" s="214"/>
      <c r="HY98" s="214"/>
      <c r="HZ98" s="214"/>
      <c r="IA98" s="214"/>
      <c r="IB98" s="214"/>
      <c r="IC98" s="214"/>
      <c r="ID98" s="214"/>
      <c r="IE98" s="214"/>
      <c r="IF98" s="214"/>
      <c r="IG98" s="214"/>
      <c r="IH98" s="214"/>
      <c r="II98" s="214"/>
      <c r="IJ98" s="214"/>
      <c r="IK98" s="214"/>
      <c r="IL98" s="214"/>
    </row>
    <row r="99" spans="1:246" ht="13.5">
      <c r="A99" s="214"/>
      <c r="B99" s="214"/>
      <c r="C99" s="214"/>
      <c r="D99" s="214"/>
      <c r="E99" s="214"/>
      <c r="F99" s="214"/>
      <c r="G99" s="214"/>
      <c r="H99" s="214"/>
      <c r="I99" s="214"/>
      <c r="J99" s="214"/>
      <c r="K99" s="214"/>
      <c r="L99" s="214"/>
      <c r="M99" s="214"/>
      <c r="N99" s="214"/>
      <c r="O99" s="214"/>
      <c r="P99" s="214"/>
      <c r="Q99" s="214"/>
      <c r="R99" s="214"/>
      <c r="S99" s="214"/>
      <c r="T99" s="214"/>
      <c r="U99" s="214"/>
      <c r="V99" s="214"/>
      <c r="W99" s="214"/>
      <c r="X99" s="214"/>
      <c r="Y99" s="214"/>
      <c r="Z99" s="214"/>
      <c r="AA99" s="214"/>
      <c r="AB99" s="214"/>
      <c r="AC99" s="214"/>
      <c r="AD99" s="214"/>
      <c r="AE99" s="214"/>
      <c r="AF99" s="214"/>
      <c r="AG99" s="214"/>
      <c r="AH99" s="214"/>
      <c r="AI99" s="214"/>
      <c r="AJ99" s="214"/>
      <c r="AK99" s="214"/>
      <c r="AL99" s="214"/>
      <c r="AM99" s="214"/>
      <c r="AN99" s="214"/>
      <c r="AO99" s="214"/>
      <c r="AP99" s="214"/>
      <c r="AQ99" s="214"/>
      <c r="AR99" s="214"/>
      <c r="AS99" s="214"/>
      <c r="AT99" s="214"/>
      <c r="AU99" s="214"/>
      <c r="AV99" s="214"/>
      <c r="AW99" s="214"/>
      <c r="AX99" s="214"/>
      <c r="AY99" s="214"/>
      <c r="AZ99" s="214"/>
      <c r="BA99" s="214"/>
      <c r="BB99" s="214"/>
      <c r="BC99" s="214"/>
      <c r="BD99" s="214"/>
      <c r="BE99" s="214"/>
      <c r="BF99" s="214"/>
      <c r="BG99" s="214"/>
      <c r="BH99" s="214"/>
      <c r="BI99" s="214"/>
      <c r="BJ99" s="214"/>
      <c r="BK99" s="214"/>
      <c r="BL99" s="214"/>
      <c r="BM99" s="214"/>
      <c r="BN99" s="214"/>
      <c r="BO99" s="214"/>
      <c r="BP99" s="214"/>
      <c r="BQ99" s="214"/>
      <c r="BR99" s="214"/>
      <c r="BS99" s="214"/>
      <c r="BT99" s="214"/>
      <c r="BU99" s="214"/>
      <c r="BV99" s="214"/>
      <c r="BW99" s="214"/>
      <c r="BX99" s="214"/>
      <c r="BY99" s="214"/>
      <c r="BZ99" s="214"/>
      <c r="CA99" s="214"/>
      <c r="CB99" s="214"/>
      <c r="CC99" s="214"/>
      <c r="CD99" s="214"/>
      <c r="CE99" s="214"/>
      <c r="CF99" s="214"/>
      <c r="CG99" s="214"/>
      <c r="CH99" s="214"/>
      <c r="CI99" s="214"/>
      <c r="CJ99" s="214"/>
      <c r="CK99" s="214"/>
      <c r="CL99" s="214"/>
      <c r="CM99" s="214"/>
      <c r="CN99" s="214"/>
      <c r="CO99" s="214"/>
      <c r="CP99" s="214"/>
      <c r="CQ99" s="214"/>
      <c r="CR99" s="214"/>
      <c r="CS99" s="214"/>
      <c r="CT99" s="214"/>
      <c r="CU99" s="214"/>
      <c r="CV99" s="214"/>
      <c r="CW99" s="214"/>
      <c r="CX99" s="214"/>
      <c r="CY99" s="214"/>
      <c r="CZ99" s="214"/>
      <c r="DA99" s="214"/>
      <c r="DB99" s="214"/>
      <c r="DC99" s="214"/>
      <c r="DD99" s="214"/>
      <c r="DE99" s="214"/>
      <c r="DF99" s="214"/>
      <c r="DG99" s="214"/>
      <c r="DH99" s="214"/>
      <c r="DI99" s="214"/>
      <c r="DJ99" s="214"/>
      <c r="DK99" s="214"/>
      <c r="DL99" s="214"/>
      <c r="DM99" s="214"/>
      <c r="DN99" s="214"/>
      <c r="DO99" s="214"/>
      <c r="DP99" s="214"/>
      <c r="DQ99" s="214"/>
      <c r="DR99" s="214"/>
      <c r="DS99" s="214"/>
      <c r="DT99" s="214"/>
      <c r="DU99" s="214"/>
      <c r="DV99" s="214"/>
      <c r="DW99" s="214"/>
      <c r="DX99" s="214"/>
      <c r="DY99" s="214"/>
      <c r="DZ99" s="214"/>
      <c r="EA99" s="214"/>
      <c r="EB99" s="214"/>
      <c r="EC99" s="214"/>
      <c r="ED99" s="214"/>
      <c r="EE99" s="214"/>
      <c r="EF99" s="214"/>
      <c r="EG99" s="214"/>
      <c r="EH99" s="214"/>
      <c r="EI99" s="214"/>
      <c r="EJ99" s="214"/>
      <c r="EK99" s="214"/>
      <c r="EL99" s="214"/>
      <c r="EM99" s="214"/>
      <c r="EN99" s="214"/>
      <c r="EO99" s="214"/>
      <c r="EP99" s="214"/>
      <c r="EQ99" s="214"/>
      <c r="ER99" s="214"/>
      <c r="ES99" s="214"/>
      <c r="ET99" s="214"/>
      <c r="EU99" s="214"/>
      <c r="EV99" s="214"/>
      <c r="EW99" s="214"/>
      <c r="EX99" s="214"/>
      <c r="EY99" s="214"/>
      <c r="EZ99" s="214"/>
      <c r="FA99" s="214"/>
      <c r="FB99" s="214"/>
      <c r="FC99" s="214"/>
      <c r="FD99" s="214"/>
      <c r="FE99" s="214"/>
      <c r="FF99" s="214"/>
      <c r="FG99" s="214"/>
      <c r="FH99" s="214"/>
      <c r="FI99" s="214"/>
      <c r="FJ99" s="214"/>
      <c r="FK99" s="214"/>
      <c r="FL99" s="214"/>
      <c r="FM99" s="214"/>
      <c r="FN99" s="214"/>
      <c r="FO99" s="214"/>
      <c r="FP99" s="214"/>
      <c r="FQ99" s="214"/>
      <c r="FR99" s="214"/>
      <c r="FS99" s="214"/>
      <c r="FT99" s="214"/>
      <c r="FU99" s="214"/>
      <c r="FV99" s="214"/>
      <c r="FW99" s="214"/>
      <c r="FX99" s="214"/>
      <c r="FY99" s="214"/>
      <c r="FZ99" s="214"/>
      <c r="GA99" s="214"/>
      <c r="GB99" s="214"/>
      <c r="GC99" s="214"/>
      <c r="GD99" s="214"/>
      <c r="GE99" s="214"/>
      <c r="GF99" s="214"/>
      <c r="GG99" s="214"/>
      <c r="GH99" s="214"/>
      <c r="GI99" s="214"/>
      <c r="GJ99" s="214"/>
      <c r="GK99" s="214"/>
      <c r="GL99" s="214"/>
      <c r="GM99" s="214"/>
      <c r="GN99" s="214"/>
      <c r="GO99" s="214"/>
      <c r="GP99" s="214"/>
      <c r="GQ99" s="214"/>
      <c r="GR99" s="214"/>
      <c r="GS99" s="214"/>
      <c r="GT99" s="214"/>
      <c r="GU99" s="214"/>
      <c r="GV99" s="214"/>
      <c r="GW99" s="214"/>
      <c r="GX99" s="214"/>
      <c r="GY99" s="214"/>
      <c r="GZ99" s="214"/>
      <c r="HA99" s="214"/>
      <c r="HB99" s="214"/>
      <c r="HC99" s="214"/>
      <c r="HD99" s="214"/>
      <c r="HE99" s="214"/>
      <c r="HF99" s="214"/>
      <c r="HG99" s="214"/>
      <c r="HH99" s="214"/>
      <c r="HI99" s="214"/>
      <c r="HJ99" s="214"/>
      <c r="HK99" s="214"/>
      <c r="HL99" s="214"/>
      <c r="HM99" s="214"/>
      <c r="HN99" s="214"/>
      <c r="HO99" s="214"/>
      <c r="HP99" s="214"/>
      <c r="HQ99" s="214"/>
      <c r="HR99" s="214"/>
      <c r="HS99" s="214"/>
      <c r="HT99" s="214"/>
      <c r="HU99" s="214"/>
      <c r="HV99" s="214"/>
      <c r="HW99" s="214"/>
      <c r="HX99" s="214"/>
      <c r="HY99" s="214"/>
      <c r="HZ99" s="214"/>
      <c r="IA99" s="214"/>
      <c r="IB99" s="214"/>
      <c r="IC99" s="214"/>
      <c r="ID99" s="214"/>
      <c r="IE99" s="214"/>
      <c r="IF99" s="214"/>
      <c r="IG99" s="214"/>
      <c r="IH99" s="214"/>
      <c r="II99" s="214"/>
      <c r="IJ99" s="214"/>
      <c r="IK99" s="214"/>
      <c r="IL99" s="214"/>
    </row>
    <row r="100" spans="1:246" ht="13.5">
      <c r="A100" s="214"/>
      <c r="B100" s="214"/>
      <c r="C100" s="214"/>
      <c r="D100" s="214"/>
      <c r="E100" s="214"/>
      <c r="F100" s="214"/>
      <c r="G100" s="214"/>
      <c r="H100" s="214"/>
      <c r="I100" s="214"/>
      <c r="J100" s="214"/>
      <c r="K100" s="214"/>
      <c r="L100" s="214"/>
      <c r="M100" s="214"/>
      <c r="N100" s="214"/>
      <c r="O100" s="214"/>
      <c r="P100" s="214"/>
      <c r="Q100" s="214"/>
      <c r="R100" s="214"/>
      <c r="S100" s="214"/>
      <c r="T100" s="214"/>
      <c r="U100" s="214"/>
      <c r="V100" s="214"/>
      <c r="W100" s="214"/>
      <c r="X100" s="214"/>
      <c r="Y100" s="214"/>
      <c r="Z100" s="214"/>
      <c r="AA100" s="214"/>
      <c r="AB100" s="214"/>
      <c r="AC100" s="214"/>
      <c r="AD100" s="214"/>
      <c r="AE100" s="214"/>
      <c r="AF100" s="214"/>
      <c r="AG100" s="214"/>
      <c r="AH100" s="214"/>
      <c r="AI100" s="214"/>
      <c r="AJ100" s="214"/>
      <c r="AK100" s="214"/>
      <c r="AL100" s="214"/>
      <c r="AM100" s="214"/>
      <c r="AN100" s="214"/>
      <c r="AO100" s="214"/>
      <c r="AP100" s="214"/>
      <c r="AQ100" s="214"/>
      <c r="AR100" s="214"/>
      <c r="AS100" s="214"/>
      <c r="AT100" s="214"/>
      <c r="AU100" s="214"/>
      <c r="AV100" s="214"/>
      <c r="AW100" s="214"/>
      <c r="AX100" s="214"/>
      <c r="AY100" s="214"/>
      <c r="AZ100" s="214"/>
      <c r="BA100" s="214"/>
      <c r="BB100" s="214"/>
      <c r="BC100" s="214"/>
      <c r="BD100" s="214"/>
      <c r="BE100" s="214"/>
      <c r="BF100" s="214"/>
      <c r="BG100" s="214"/>
      <c r="BH100" s="214"/>
      <c r="BI100" s="214"/>
      <c r="BJ100" s="214"/>
      <c r="BK100" s="214"/>
      <c r="BL100" s="214"/>
      <c r="BM100" s="214"/>
      <c r="BN100" s="214"/>
      <c r="BO100" s="214"/>
      <c r="BP100" s="214"/>
      <c r="BQ100" s="214"/>
      <c r="BR100" s="214"/>
      <c r="BS100" s="214"/>
      <c r="BT100" s="214"/>
      <c r="BU100" s="214"/>
      <c r="BV100" s="214"/>
      <c r="BW100" s="214"/>
      <c r="BX100" s="214"/>
      <c r="BY100" s="214"/>
      <c r="BZ100" s="214"/>
      <c r="CA100" s="214"/>
      <c r="CB100" s="214"/>
      <c r="CC100" s="214"/>
      <c r="CD100" s="214"/>
      <c r="CE100" s="214"/>
      <c r="CF100" s="214"/>
      <c r="CG100" s="214"/>
      <c r="CH100" s="214"/>
      <c r="CI100" s="214"/>
      <c r="CJ100" s="214"/>
      <c r="CK100" s="214"/>
      <c r="CL100" s="214"/>
      <c r="CM100" s="214"/>
      <c r="CN100" s="214"/>
      <c r="CO100" s="214"/>
      <c r="CP100" s="214"/>
      <c r="CQ100" s="214"/>
      <c r="CR100" s="214"/>
      <c r="CS100" s="214"/>
      <c r="CT100" s="214"/>
      <c r="CU100" s="214"/>
      <c r="CV100" s="214"/>
      <c r="CW100" s="214"/>
      <c r="CX100" s="214"/>
      <c r="CY100" s="214"/>
      <c r="CZ100" s="214"/>
      <c r="DA100" s="214"/>
      <c r="DB100" s="214"/>
      <c r="DC100" s="214"/>
      <c r="DD100" s="214"/>
      <c r="DE100" s="214"/>
      <c r="DF100" s="214"/>
      <c r="DG100" s="214"/>
      <c r="DH100" s="214"/>
      <c r="DI100" s="214"/>
      <c r="DJ100" s="214"/>
      <c r="DK100" s="214"/>
      <c r="DL100" s="214"/>
      <c r="DM100" s="214"/>
      <c r="DN100" s="214"/>
      <c r="DO100" s="214"/>
      <c r="DP100" s="214"/>
      <c r="DQ100" s="214"/>
      <c r="DR100" s="214"/>
      <c r="DS100" s="214"/>
      <c r="DT100" s="214"/>
      <c r="DU100" s="214"/>
      <c r="DV100" s="214"/>
      <c r="DW100" s="214"/>
      <c r="DX100" s="214"/>
      <c r="DY100" s="214"/>
      <c r="DZ100" s="214"/>
      <c r="EA100" s="214"/>
      <c r="EB100" s="214"/>
      <c r="EC100" s="214"/>
      <c r="ED100" s="214"/>
      <c r="EE100" s="214"/>
      <c r="EF100" s="214"/>
      <c r="EG100" s="214"/>
      <c r="EH100" s="214"/>
      <c r="EI100" s="214"/>
      <c r="EJ100" s="214"/>
      <c r="EK100" s="214"/>
      <c r="EL100" s="214"/>
      <c r="EM100" s="214"/>
      <c r="EN100" s="214"/>
      <c r="EO100" s="214"/>
      <c r="EP100" s="214"/>
      <c r="EQ100" s="214"/>
      <c r="ER100" s="214"/>
      <c r="ES100" s="214"/>
      <c r="ET100" s="214"/>
      <c r="EU100" s="214"/>
      <c r="EV100" s="214"/>
      <c r="EW100" s="214"/>
      <c r="EX100" s="214"/>
      <c r="EY100" s="214"/>
      <c r="EZ100" s="214"/>
      <c r="FA100" s="214"/>
      <c r="FB100" s="214"/>
      <c r="FC100" s="214"/>
      <c r="FD100" s="214"/>
      <c r="FE100" s="214"/>
      <c r="FF100" s="214"/>
      <c r="FG100" s="214"/>
      <c r="FH100" s="214"/>
      <c r="FI100" s="214"/>
      <c r="FJ100" s="214"/>
      <c r="FK100" s="214"/>
      <c r="FL100" s="214"/>
      <c r="FM100" s="214"/>
      <c r="FN100" s="214"/>
      <c r="FO100" s="214"/>
      <c r="FP100" s="214"/>
      <c r="FQ100" s="214"/>
      <c r="FR100" s="214"/>
      <c r="FS100" s="214"/>
      <c r="FT100" s="214"/>
      <c r="FU100" s="214"/>
      <c r="FV100" s="214"/>
      <c r="FW100" s="214"/>
      <c r="FX100" s="214"/>
      <c r="FY100" s="214"/>
      <c r="FZ100" s="214"/>
      <c r="GA100" s="214"/>
      <c r="GB100" s="214"/>
      <c r="GC100" s="214"/>
      <c r="GD100" s="214"/>
      <c r="GE100" s="214"/>
      <c r="GF100" s="214"/>
      <c r="GG100" s="214"/>
      <c r="GH100" s="214"/>
      <c r="GI100" s="214"/>
      <c r="GJ100" s="214"/>
      <c r="GK100" s="214"/>
      <c r="GL100" s="214"/>
      <c r="GM100" s="214"/>
      <c r="GN100" s="214"/>
      <c r="GO100" s="214"/>
      <c r="GP100" s="214"/>
      <c r="GQ100" s="214"/>
      <c r="GR100" s="214"/>
      <c r="GS100" s="214"/>
      <c r="GT100" s="214"/>
      <c r="GU100" s="214"/>
      <c r="GV100" s="214"/>
      <c r="GW100" s="214"/>
      <c r="GX100" s="214"/>
      <c r="GY100" s="214"/>
      <c r="GZ100" s="214"/>
      <c r="HA100" s="214"/>
      <c r="HB100" s="214"/>
      <c r="HC100" s="214"/>
      <c r="HD100" s="214"/>
      <c r="HE100" s="214"/>
      <c r="HF100" s="214"/>
      <c r="HG100" s="214"/>
      <c r="HH100" s="214"/>
      <c r="HI100" s="214"/>
      <c r="HJ100" s="214"/>
      <c r="HK100" s="214"/>
      <c r="HL100" s="214"/>
      <c r="HM100" s="214"/>
      <c r="HN100" s="214"/>
      <c r="HO100" s="214"/>
      <c r="HP100" s="214"/>
      <c r="HQ100" s="214"/>
      <c r="HR100" s="214"/>
      <c r="HS100" s="214"/>
      <c r="HT100" s="214"/>
      <c r="HU100" s="214"/>
      <c r="HV100" s="214"/>
      <c r="HW100" s="214"/>
      <c r="HX100" s="214"/>
      <c r="HY100" s="214"/>
      <c r="HZ100" s="214"/>
      <c r="IA100" s="214"/>
      <c r="IB100" s="214"/>
      <c r="IC100" s="214"/>
      <c r="ID100" s="214"/>
      <c r="IE100" s="214"/>
      <c r="IF100" s="214"/>
      <c r="IG100" s="214"/>
      <c r="IH100" s="214"/>
      <c r="II100" s="214"/>
      <c r="IJ100" s="214"/>
      <c r="IK100" s="214"/>
      <c r="IL100" s="214"/>
    </row>
  </sheetData>
  <mergeCells count="136">
    <mergeCell ref="R2:V2"/>
    <mergeCell ref="A3:V3"/>
    <mergeCell ref="J7:M7"/>
    <mergeCell ref="N7:U7"/>
    <mergeCell ref="J8:M8"/>
    <mergeCell ref="N8:U8"/>
    <mergeCell ref="J9:M9"/>
    <mergeCell ref="N9:U9"/>
    <mergeCell ref="B14:V17"/>
    <mergeCell ref="A18:E19"/>
    <mergeCell ref="F18:V18"/>
    <mergeCell ref="F19:H19"/>
    <mergeCell ref="I19:K19"/>
    <mergeCell ref="L19:N19"/>
    <mergeCell ref="O19:Q19"/>
    <mergeCell ref="R19:T19"/>
    <mergeCell ref="U19:V19"/>
    <mergeCell ref="A20:B20"/>
    <mergeCell ref="C20:E20"/>
    <mergeCell ref="F20:H20"/>
    <mergeCell ref="I20:K20"/>
    <mergeCell ref="L20:N20"/>
    <mergeCell ref="O20:Q20"/>
    <mergeCell ref="R20:T20"/>
    <mergeCell ref="U20:V20"/>
    <mergeCell ref="U21:V21"/>
    <mergeCell ref="A22:E22"/>
    <mergeCell ref="F22:H22"/>
    <mergeCell ref="I22:K22"/>
    <mergeCell ref="L22:N22"/>
    <mergeCell ref="O22:Q22"/>
    <mergeCell ref="R22:T22"/>
    <mergeCell ref="U22:V22"/>
    <mergeCell ref="A21:E21"/>
    <mergeCell ref="F21:H21"/>
    <mergeCell ref="I21:K21"/>
    <mergeCell ref="L21:N21"/>
    <mergeCell ref="O21:Q21"/>
    <mergeCell ref="R21:T21"/>
    <mergeCell ref="U23:V23"/>
    <mergeCell ref="A27:B32"/>
    <mergeCell ref="C27:F32"/>
    <mergeCell ref="G27:H27"/>
    <mergeCell ref="I27:O27"/>
    <mergeCell ref="P27:T27"/>
    <mergeCell ref="U27:U30"/>
    <mergeCell ref="V27:V30"/>
    <mergeCell ref="G28:G32"/>
    <mergeCell ref="H28:H32"/>
    <mergeCell ref="A23:E23"/>
    <mergeCell ref="F23:H23"/>
    <mergeCell ref="I23:K23"/>
    <mergeCell ref="L23:N23"/>
    <mergeCell ref="O23:Q23"/>
    <mergeCell ref="R23:T23"/>
    <mergeCell ref="U31:U32"/>
    <mergeCell ref="V31:V32"/>
    <mergeCell ref="R28:R30"/>
    <mergeCell ref="S28:S30"/>
    <mergeCell ref="T28:T30"/>
    <mergeCell ref="I31:I32"/>
    <mergeCell ref="J31:J32"/>
    <mergeCell ref="K31:K32"/>
    <mergeCell ref="Q28:Q30"/>
    <mergeCell ref="Q31:Q32"/>
    <mergeCell ref="A34:B34"/>
    <mergeCell ref="C34:F34"/>
    <mergeCell ref="A35:B35"/>
    <mergeCell ref="C35:F35"/>
    <mergeCell ref="A36:B36"/>
    <mergeCell ref="C36:F36"/>
    <mergeCell ref="R31:R32"/>
    <mergeCell ref="L31:L32"/>
    <mergeCell ref="M31:M32"/>
    <mergeCell ref="N31:N32"/>
    <mergeCell ref="P31:P32"/>
    <mergeCell ref="I28:J30"/>
    <mergeCell ref="K28:L30"/>
    <mergeCell ref="M28:N30"/>
    <mergeCell ref="O28:O32"/>
    <mergeCell ref="P28:P30"/>
    <mergeCell ref="S31:S32"/>
    <mergeCell ref="T31:T32"/>
    <mergeCell ref="A33:B33"/>
    <mergeCell ref="C33:F33"/>
    <mergeCell ref="A40:B40"/>
    <mergeCell ref="C40:F40"/>
    <mergeCell ref="A41:B41"/>
    <mergeCell ref="C41:F41"/>
    <mergeCell ref="A42:B42"/>
    <mergeCell ref="C42:F42"/>
    <mergeCell ref="A37:B37"/>
    <mergeCell ref="C37:F37"/>
    <mergeCell ref="A38:B38"/>
    <mergeCell ref="C38:F38"/>
    <mergeCell ref="A39:B39"/>
    <mergeCell ref="C39:F39"/>
    <mergeCell ref="A46:B46"/>
    <mergeCell ref="C46:F46"/>
    <mergeCell ref="A47:B47"/>
    <mergeCell ref="C47:F47"/>
    <mergeCell ref="A48:B48"/>
    <mergeCell ref="C48:F48"/>
    <mergeCell ref="A43:B43"/>
    <mergeCell ref="C43:F43"/>
    <mergeCell ref="A44:B44"/>
    <mergeCell ref="C44:F44"/>
    <mergeCell ref="A45:B45"/>
    <mergeCell ref="C45:F45"/>
    <mergeCell ref="A61:G61"/>
    <mergeCell ref="H61:J61"/>
    <mergeCell ref="K61:M61"/>
    <mergeCell ref="A62:G62"/>
    <mergeCell ref="H62:J62"/>
    <mergeCell ref="K62:M62"/>
    <mergeCell ref="A50:B50"/>
    <mergeCell ref="C50:V52"/>
    <mergeCell ref="C53:V54"/>
    <mergeCell ref="C56:V56"/>
    <mergeCell ref="C57:Z57"/>
    <mergeCell ref="A59:G60"/>
    <mergeCell ref="H59:M59"/>
    <mergeCell ref="H60:J60"/>
    <mergeCell ref="K60:M60"/>
    <mergeCell ref="A65:G65"/>
    <mergeCell ref="H65:J65"/>
    <mergeCell ref="K65:M65"/>
    <mergeCell ref="A67:B67"/>
    <mergeCell ref="C67:V71"/>
    <mergeCell ref="C80:V81"/>
    <mergeCell ref="A63:G63"/>
    <mergeCell ref="H63:J63"/>
    <mergeCell ref="K63:M63"/>
    <mergeCell ref="A64:G64"/>
    <mergeCell ref="H64:J64"/>
    <mergeCell ref="K64:M64"/>
  </mergeCells>
  <phoneticPr fontId="64"/>
  <dataValidations count="1">
    <dataValidation type="list" allowBlank="1" showInputMessage="1" showErrorMessage="1" sqref="G34:Q48" xr:uid="{00000000-0002-0000-0600-000000000000}">
      <formula1>"〇"</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Y56"/>
  <sheetViews>
    <sheetView view="pageBreakPreview" topLeftCell="A36" zoomScaleNormal="100" zoomScaleSheetLayoutView="100" workbookViewId="0">
      <selection activeCell="BB60" sqref="BB60"/>
    </sheetView>
  </sheetViews>
  <sheetFormatPr defaultColWidth="2.625" defaultRowHeight="13.5" customHeight="1"/>
  <cols>
    <col min="1" max="17" width="2.625" style="45" customWidth="1"/>
    <col min="18" max="18" width="3.875" style="45" customWidth="1"/>
    <col min="19" max="24" width="2.625" style="45" customWidth="1"/>
    <col min="25" max="25" width="2" style="45" customWidth="1"/>
    <col min="26" max="28" width="2.625" style="45" customWidth="1"/>
    <col min="29" max="29" width="3.875" style="45" customWidth="1"/>
    <col min="30" max="41" width="2.625" style="45" customWidth="1"/>
    <col min="42" max="42" width="2.5" style="45" customWidth="1"/>
    <col min="43" max="16384" width="2.625" style="45"/>
  </cols>
  <sheetData>
    <row r="1" spans="1:36" ht="13.5" customHeight="1">
      <c r="A1" s="45" t="s">
        <v>536</v>
      </c>
    </row>
    <row r="2" spans="1:36" ht="13.5" customHeight="1">
      <c r="A2" s="45" t="s">
        <v>621</v>
      </c>
    </row>
    <row r="4" spans="1:36" ht="21">
      <c r="A4" s="866" t="s">
        <v>416</v>
      </c>
      <c r="B4" s="866"/>
      <c r="C4" s="866"/>
      <c r="D4" s="866"/>
      <c r="E4" s="866"/>
      <c r="F4" s="866"/>
      <c r="G4" s="866"/>
      <c r="H4" s="866"/>
      <c r="I4" s="866"/>
      <c r="J4" s="866"/>
      <c r="K4" s="866"/>
      <c r="L4" s="866"/>
      <c r="M4" s="866"/>
      <c r="N4" s="866"/>
      <c r="O4" s="866"/>
      <c r="P4" s="866"/>
      <c r="Q4" s="866"/>
      <c r="R4" s="866"/>
      <c r="S4" s="866"/>
      <c r="T4" s="866"/>
      <c r="U4" s="866"/>
      <c r="V4" s="866"/>
      <c r="W4" s="866"/>
      <c r="X4" s="866"/>
      <c r="Y4" s="866"/>
      <c r="Z4" s="866"/>
      <c r="AA4" s="866"/>
      <c r="AB4" s="866"/>
      <c r="AC4" s="866"/>
      <c r="AD4" s="866"/>
      <c r="AE4" s="866"/>
      <c r="AF4" s="866"/>
      <c r="AG4" s="866"/>
      <c r="AH4" s="866"/>
      <c r="AI4" s="866"/>
    </row>
    <row r="5" spans="1:36" ht="17.25" customHeight="1">
      <c r="A5" s="57"/>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row>
    <row r="6" spans="1:36" s="74" customFormat="1" ht="15" customHeight="1" thickBot="1">
      <c r="A6" s="58"/>
      <c r="B6" s="81"/>
      <c r="C6" s="58"/>
      <c r="D6" s="58"/>
      <c r="E6" s="58"/>
      <c r="F6" s="58"/>
      <c r="G6" s="58"/>
      <c r="H6" s="58"/>
      <c r="I6" s="58"/>
      <c r="J6" s="58"/>
      <c r="K6" s="45"/>
      <c r="L6" s="45"/>
      <c r="M6" s="73"/>
      <c r="N6" s="73"/>
      <c r="O6" s="73"/>
      <c r="P6" s="73"/>
      <c r="Q6" s="73"/>
      <c r="R6" s="73"/>
      <c r="S6" s="73"/>
      <c r="T6" s="73"/>
      <c r="U6" s="73"/>
      <c r="V6" s="73"/>
      <c r="W6" s="73"/>
      <c r="X6" s="73"/>
      <c r="Y6" s="73"/>
      <c r="Z6" s="73"/>
      <c r="AA6" s="73"/>
      <c r="AB6" s="73"/>
      <c r="AC6" s="73"/>
      <c r="AD6" s="73"/>
      <c r="AE6" s="73"/>
      <c r="AF6" s="73"/>
      <c r="AG6" s="73"/>
      <c r="AH6" s="73"/>
      <c r="AI6" s="75"/>
    </row>
    <row r="7" spans="1:36" s="74" customFormat="1" ht="15" customHeight="1">
      <c r="A7" s="58"/>
      <c r="B7" s="81"/>
      <c r="C7" s="58"/>
      <c r="D7" s="58"/>
      <c r="E7" s="58"/>
      <c r="F7" s="58"/>
      <c r="G7" s="58"/>
      <c r="H7" s="58"/>
      <c r="I7" s="58"/>
      <c r="J7" s="58"/>
      <c r="K7" s="45"/>
      <c r="L7" s="45"/>
      <c r="M7" s="73"/>
      <c r="N7" s="73"/>
      <c r="O7" s="73"/>
      <c r="P7" s="73"/>
      <c r="Q7" s="73"/>
      <c r="R7" s="73"/>
      <c r="S7" s="73"/>
      <c r="T7" s="73"/>
      <c r="U7" s="73"/>
      <c r="V7" s="73"/>
      <c r="W7" s="73"/>
      <c r="X7" s="73"/>
      <c r="Y7" s="73"/>
      <c r="Z7" s="73"/>
      <c r="AA7" s="73"/>
      <c r="AB7" s="73"/>
      <c r="AC7" s="73"/>
      <c r="AD7" s="73"/>
      <c r="AE7" s="73"/>
      <c r="AF7" s="73"/>
      <c r="AG7" s="867" t="s">
        <v>190</v>
      </c>
      <c r="AH7" s="868"/>
      <c r="AI7" s="869"/>
    </row>
    <row r="8" spans="1:36" s="74" customFormat="1" ht="15" customHeight="1" thickBot="1">
      <c r="A8" s="58" t="s">
        <v>43</v>
      </c>
      <c r="B8" s="45"/>
      <c r="C8" s="94"/>
      <c r="D8" s="94"/>
      <c r="E8" s="94"/>
      <c r="F8" s="94"/>
      <c r="G8" s="94"/>
      <c r="H8" s="94"/>
      <c r="I8" s="94"/>
      <c r="J8" s="94"/>
      <c r="K8" s="94"/>
      <c r="L8" s="94"/>
      <c r="M8" s="94"/>
      <c r="N8" s="94"/>
      <c r="O8" s="94"/>
      <c r="P8" s="94"/>
      <c r="Q8" s="94"/>
      <c r="R8" s="94"/>
      <c r="S8" s="94"/>
      <c r="T8" s="94"/>
      <c r="U8" s="94"/>
      <c r="V8" s="94"/>
      <c r="W8" s="94"/>
      <c r="X8" s="94"/>
      <c r="Y8" s="94"/>
      <c r="Z8" s="94"/>
      <c r="AA8" s="94"/>
      <c r="AB8" s="94"/>
      <c r="AC8" s="45"/>
      <c r="AD8" s="45"/>
      <c r="AE8" s="45"/>
      <c r="AF8" s="45"/>
      <c r="AG8" s="870"/>
      <c r="AH8" s="871"/>
      <c r="AI8" s="872"/>
    </row>
    <row r="9" spans="1:36" s="74" customFormat="1" ht="15" customHeight="1" thickBot="1">
      <c r="A9" s="73"/>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73"/>
      <c r="AI9" s="75"/>
    </row>
    <row r="10" spans="1:36" s="77" customFormat="1" ht="15" customHeight="1" thickBot="1">
      <c r="A10" s="76"/>
      <c r="B10" s="820" t="s">
        <v>38</v>
      </c>
      <c r="C10" s="821"/>
      <c r="D10" s="821"/>
      <c r="E10" s="821"/>
      <c r="F10" s="821"/>
      <c r="G10" s="822"/>
      <c r="H10" s="820" t="s">
        <v>199</v>
      </c>
      <c r="I10" s="821"/>
      <c r="J10" s="821"/>
      <c r="K10" s="821"/>
      <c r="L10" s="821"/>
      <c r="M10" s="821"/>
      <c r="N10" s="821"/>
      <c r="O10" s="821"/>
      <c r="P10" s="821"/>
      <c r="Q10" s="821"/>
      <c r="R10" s="822"/>
      <c r="S10" s="819" t="s">
        <v>39</v>
      </c>
      <c r="T10" s="819"/>
      <c r="U10" s="819"/>
      <c r="V10" s="819"/>
      <c r="W10" s="819"/>
      <c r="X10" s="819"/>
      <c r="Y10" s="819"/>
      <c r="Z10" s="819"/>
      <c r="AA10" s="819"/>
      <c r="AB10" s="819"/>
      <c r="AC10" s="819"/>
      <c r="AD10" s="819"/>
      <c r="AE10" s="819"/>
      <c r="AF10" s="819"/>
      <c r="AG10" s="832" t="s">
        <v>189</v>
      </c>
      <c r="AH10" s="833"/>
      <c r="AI10" s="834"/>
    </row>
    <row r="11" spans="1:36" s="71" customFormat="1" ht="15" customHeight="1" thickBot="1">
      <c r="A11" s="70"/>
      <c r="B11" s="823"/>
      <c r="C11" s="824"/>
      <c r="D11" s="824"/>
      <c r="E11" s="824"/>
      <c r="F11" s="824"/>
      <c r="G11" s="825"/>
      <c r="H11" s="857"/>
      <c r="I11" s="858"/>
      <c r="J11" s="858"/>
      <c r="K11" s="858"/>
      <c r="L11" s="858"/>
      <c r="M11" s="858"/>
      <c r="N11" s="858"/>
      <c r="O11" s="858"/>
      <c r="P11" s="858"/>
      <c r="Q11" s="858"/>
      <c r="R11" s="859"/>
      <c r="S11" s="876"/>
      <c r="T11" s="876"/>
      <c r="U11" s="876"/>
      <c r="V11" s="876"/>
      <c r="W11" s="876"/>
      <c r="X11" s="876"/>
      <c r="Y11" s="876"/>
      <c r="Z11" s="876"/>
      <c r="AA11" s="876"/>
      <c r="AB11" s="876"/>
      <c r="AC11" s="876"/>
      <c r="AD11" s="876"/>
      <c r="AE11" s="876"/>
      <c r="AF11" s="876"/>
      <c r="AG11" s="873"/>
      <c r="AH11" s="874"/>
      <c r="AI11" s="875"/>
    </row>
    <row r="12" spans="1:36" s="71" customFormat="1" ht="15" customHeight="1" thickBot="1">
      <c r="A12" s="70"/>
      <c r="B12" s="826"/>
      <c r="C12" s="827"/>
      <c r="D12" s="827"/>
      <c r="E12" s="827"/>
      <c r="F12" s="827"/>
      <c r="G12" s="828"/>
      <c r="H12" s="860"/>
      <c r="I12" s="861"/>
      <c r="J12" s="861"/>
      <c r="K12" s="861"/>
      <c r="L12" s="861"/>
      <c r="M12" s="861"/>
      <c r="N12" s="861"/>
      <c r="O12" s="861"/>
      <c r="P12" s="861"/>
      <c r="Q12" s="861"/>
      <c r="R12" s="862"/>
      <c r="S12" s="876"/>
      <c r="T12" s="876"/>
      <c r="U12" s="876"/>
      <c r="V12" s="876"/>
      <c r="W12" s="876"/>
      <c r="X12" s="876"/>
      <c r="Y12" s="876"/>
      <c r="Z12" s="876"/>
      <c r="AA12" s="876"/>
      <c r="AB12" s="876"/>
      <c r="AC12" s="876"/>
      <c r="AD12" s="876"/>
      <c r="AE12" s="876"/>
      <c r="AF12" s="876"/>
      <c r="AG12" s="873"/>
      <c r="AH12" s="874"/>
      <c r="AI12" s="875"/>
    </row>
    <row r="13" spans="1:36" s="71" customFormat="1" ht="15" customHeight="1" thickBot="1">
      <c r="A13" s="70"/>
      <c r="B13" s="829"/>
      <c r="C13" s="830"/>
      <c r="D13" s="830"/>
      <c r="E13" s="830"/>
      <c r="F13" s="830"/>
      <c r="G13" s="831"/>
      <c r="H13" s="863"/>
      <c r="I13" s="864"/>
      <c r="J13" s="864"/>
      <c r="K13" s="864"/>
      <c r="L13" s="864"/>
      <c r="M13" s="864"/>
      <c r="N13" s="864"/>
      <c r="O13" s="864"/>
      <c r="P13" s="864"/>
      <c r="Q13" s="864"/>
      <c r="R13" s="865"/>
      <c r="S13" s="876"/>
      <c r="T13" s="876"/>
      <c r="U13" s="876"/>
      <c r="V13" s="876"/>
      <c r="W13" s="876"/>
      <c r="X13" s="876"/>
      <c r="Y13" s="876"/>
      <c r="Z13" s="876"/>
      <c r="AA13" s="876"/>
      <c r="AB13" s="876"/>
      <c r="AC13" s="876"/>
      <c r="AD13" s="876"/>
      <c r="AE13" s="876"/>
      <c r="AF13" s="876"/>
      <c r="AG13" s="873"/>
      <c r="AH13" s="874"/>
      <c r="AI13" s="875"/>
      <c r="AJ13" s="70"/>
    </row>
    <row r="14" spans="1:36" s="71" customFormat="1" ht="15" customHeight="1">
      <c r="A14" s="70"/>
      <c r="B14" s="78"/>
      <c r="C14" s="78"/>
      <c r="D14" s="78"/>
      <c r="E14" s="78"/>
      <c r="F14" s="78"/>
      <c r="G14" s="78"/>
      <c r="H14" s="79"/>
      <c r="I14" s="79"/>
      <c r="J14" s="79"/>
      <c r="K14" s="79"/>
      <c r="L14" s="79"/>
      <c r="M14" s="79"/>
      <c r="N14" s="79"/>
      <c r="O14" s="79"/>
      <c r="P14" s="79"/>
      <c r="Q14" s="79"/>
      <c r="R14" s="79"/>
      <c r="S14" s="78"/>
      <c r="T14" s="78"/>
      <c r="U14" s="78"/>
      <c r="V14" s="78"/>
      <c r="W14" s="78"/>
      <c r="X14" s="78"/>
      <c r="Y14" s="78"/>
      <c r="Z14" s="78"/>
      <c r="AA14" s="78"/>
      <c r="AB14" s="78"/>
      <c r="AC14" s="78"/>
      <c r="AD14" s="78"/>
      <c r="AE14" s="78"/>
      <c r="AF14" s="78"/>
      <c r="AG14" s="70"/>
      <c r="AH14" s="70"/>
      <c r="AI14" s="80"/>
      <c r="AJ14" s="70"/>
    </row>
    <row r="15" spans="1:36" s="71" customFormat="1" ht="15" customHeight="1">
      <c r="A15" s="70"/>
      <c r="B15" s="818" t="s">
        <v>367</v>
      </c>
      <c r="C15" s="818"/>
      <c r="D15" s="818"/>
      <c r="E15" s="818"/>
      <c r="F15" s="818"/>
      <c r="G15" s="818"/>
      <c r="H15" s="818"/>
      <c r="I15" s="818"/>
      <c r="J15" s="818"/>
      <c r="K15" s="818"/>
      <c r="L15" s="818"/>
      <c r="M15" s="818"/>
      <c r="N15" s="818"/>
      <c r="O15" s="818"/>
      <c r="P15" s="818"/>
      <c r="Q15" s="818"/>
      <c r="R15" s="818"/>
      <c r="S15" s="818"/>
      <c r="T15" s="818"/>
      <c r="U15" s="818"/>
      <c r="V15" s="818"/>
      <c r="W15" s="818"/>
      <c r="X15" s="818"/>
      <c r="Y15" s="818"/>
      <c r="Z15" s="818"/>
      <c r="AA15" s="818"/>
      <c r="AB15" s="818"/>
      <c r="AC15" s="818"/>
      <c r="AD15" s="818"/>
      <c r="AE15" s="818"/>
      <c r="AF15" s="818"/>
      <c r="AG15" s="818"/>
      <c r="AH15" s="818"/>
      <c r="AI15" s="818"/>
      <c r="AJ15" s="70"/>
    </row>
    <row r="16" spans="1:36" s="71" customFormat="1" ht="15" customHeight="1">
      <c r="A16" s="70"/>
      <c r="B16" s="818"/>
      <c r="C16" s="818"/>
      <c r="D16" s="818"/>
      <c r="E16" s="818"/>
      <c r="F16" s="818"/>
      <c r="G16" s="818"/>
      <c r="H16" s="818"/>
      <c r="I16" s="818"/>
      <c r="J16" s="818"/>
      <c r="K16" s="818"/>
      <c r="L16" s="818"/>
      <c r="M16" s="818"/>
      <c r="N16" s="818"/>
      <c r="O16" s="818"/>
      <c r="P16" s="818"/>
      <c r="Q16" s="818"/>
      <c r="R16" s="818"/>
      <c r="S16" s="818"/>
      <c r="T16" s="818"/>
      <c r="U16" s="818"/>
      <c r="V16" s="818"/>
      <c r="W16" s="818"/>
      <c r="X16" s="818"/>
      <c r="Y16" s="818"/>
      <c r="Z16" s="818"/>
      <c r="AA16" s="818"/>
      <c r="AB16" s="818"/>
      <c r="AC16" s="818"/>
      <c r="AD16" s="818"/>
      <c r="AE16" s="818"/>
      <c r="AF16" s="818"/>
      <c r="AG16" s="818"/>
      <c r="AH16" s="818"/>
      <c r="AI16" s="818"/>
      <c r="AJ16" s="70"/>
    </row>
    <row r="17" spans="1:49" s="71" customFormat="1" ht="15" customHeight="1">
      <c r="A17" s="70"/>
      <c r="B17" s="818"/>
      <c r="C17" s="818"/>
      <c r="D17" s="818"/>
      <c r="E17" s="818"/>
      <c r="F17" s="818"/>
      <c r="G17" s="818"/>
      <c r="H17" s="818"/>
      <c r="I17" s="818"/>
      <c r="J17" s="818"/>
      <c r="K17" s="818"/>
      <c r="L17" s="818"/>
      <c r="M17" s="818"/>
      <c r="N17" s="818"/>
      <c r="O17" s="818"/>
      <c r="P17" s="818"/>
      <c r="Q17" s="818"/>
      <c r="R17" s="818"/>
      <c r="S17" s="818"/>
      <c r="T17" s="818"/>
      <c r="U17" s="818"/>
      <c r="V17" s="818"/>
      <c r="W17" s="818"/>
      <c r="X17" s="818"/>
      <c r="Y17" s="818"/>
      <c r="Z17" s="818"/>
      <c r="AA17" s="818"/>
      <c r="AB17" s="818"/>
      <c r="AC17" s="818"/>
      <c r="AD17" s="818"/>
      <c r="AE17" s="818"/>
      <c r="AF17" s="818"/>
      <c r="AG17" s="818"/>
      <c r="AH17" s="818"/>
      <c r="AI17" s="818"/>
      <c r="AJ17" s="70"/>
    </row>
    <row r="18" spans="1:49" s="71" customFormat="1" ht="15" customHeight="1">
      <c r="A18" s="70"/>
      <c r="B18" s="78"/>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70"/>
      <c r="AI18" s="80"/>
      <c r="AJ18" s="70"/>
    </row>
    <row r="19" spans="1:49" s="71" customFormat="1" ht="15" customHeight="1">
      <c r="A19" s="70"/>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2"/>
    </row>
    <row r="20" spans="1:49" s="74" customFormat="1" ht="14.25">
      <c r="A20" s="58" t="s">
        <v>44</v>
      </c>
      <c r="B20" s="81"/>
      <c r="C20" s="58"/>
      <c r="D20" s="58"/>
      <c r="E20" s="58"/>
      <c r="F20" s="58"/>
      <c r="G20" s="58"/>
      <c r="H20" s="58"/>
      <c r="I20" s="58"/>
      <c r="J20" s="58"/>
      <c r="K20" s="45"/>
      <c r="L20" s="45"/>
      <c r="M20" s="73"/>
      <c r="N20" s="73"/>
      <c r="O20" s="73"/>
      <c r="P20" s="73"/>
      <c r="Q20" s="73"/>
      <c r="R20" s="73"/>
      <c r="S20" s="73"/>
      <c r="T20" s="73"/>
      <c r="U20" s="73"/>
      <c r="V20" s="73"/>
      <c r="W20" s="73"/>
      <c r="X20" s="73"/>
      <c r="Y20" s="73"/>
      <c r="Z20" s="73"/>
      <c r="AA20" s="73"/>
      <c r="AB20" s="73"/>
      <c r="AC20" s="73"/>
      <c r="AD20" s="73"/>
      <c r="AE20" s="73"/>
      <c r="AF20" s="73"/>
      <c r="AG20" s="73"/>
      <c r="AH20" s="73"/>
      <c r="AI20" s="75"/>
    </row>
    <row r="21" spans="1:49" s="74" customFormat="1" ht="15" thickBot="1">
      <c r="A21" s="58"/>
      <c r="B21" s="81"/>
      <c r="C21" s="58"/>
      <c r="D21" s="58"/>
      <c r="E21" s="58"/>
      <c r="F21" s="58"/>
      <c r="G21" s="58"/>
      <c r="H21" s="58"/>
      <c r="I21" s="58"/>
      <c r="J21" s="58"/>
      <c r="K21" s="45"/>
      <c r="L21" s="45"/>
      <c r="M21" s="73"/>
      <c r="N21" s="73"/>
      <c r="O21" s="73"/>
      <c r="P21" s="73"/>
      <c r="Q21" s="73"/>
      <c r="R21" s="73"/>
      <c r="S21" s="73"/>
      <c r="T21" s="73"/>
      <c r="U21" s="73"/>
      <c r="V21" s="73"/>
      <c r="W21" s="73"/>
      <c r="X21" s="73"/>
      <c r="Y21" s="73"/>
      <c r="Z21" s="73"/>
      <c r="AA21" s="73"/>
      <c r="AB21" s="73"/>
      <c r="AC21" s="73"/>
      <c r="AD21" s="73"/>
      <c r="AE21" s="73"/>
      <c r="AF21" s="73"/>
      <c r="AG21" s="73"/>
      <c r="AH21" s="73"/>
      <c r="AI21" s="75"/>
    </row>
    <row r="22" spans="1:49" s="83" customFormat="1" ht="14.25" thickBot="1">
      <c r="A22" s="82"/>
      <c r="B22" s="820" t="s">
        <v>40</v>
      </c>
      <c r="C22" s="821"/>
      <c r="D22" s="821"/>
      <c r="E22" s="821"/>
      <c r="F22" s="821"/>
      <c r="G22" s="822"/>
      <c r="H22" s="819" t="s">
        <v>41</v>
      </c>
      <c r="I22" s="819"/>
      <c r="J22" s="819"/>
      <c r="K22" s="819"/>
      <c r="L22" s="819"/>
      <c r="M22" s="819"/>
      <c r="N22" s="819"/>
      <c r="O22" s="819"/>
      <c r="P22" s="819"/>
      <c r="Q22" s="819"/>
      <c r="R22" s="819"/>
      <c r="S22" s="820" t="s">
        <v>45</v>
      </c>
      <c r="T22" s="821"/>
      <c r="U22" s="821"/>
      <c r="V22" s="821"/>
      <c r="W22" s="821"/>
      <c r="X22" s="821"/>
      <c r="Y22" s="821"/>
      <c r="Z22" s="821"/>
      <c r="AA22" s="821"/>
      <c r="AB22" s="821"/>
      <c r="AC22" s="821"/>
      <c r="AD22" s="821"/>
      <c r="AE22" s="821"/>
      <c r="AF22" s="821"/>
      <c r="AG22" s="832" t="s">
        <v>189</v>
      </c>
      <c r="AH22" s="833"/>
      <c r="AI22" s="834"/>
      <c r="AJ22" s="82"/>
    </row>
    <row r="23" spans="1:49" s="77" customFormat="1" ht="12" thickBot="1">
      <c r="A23" s="76"/>
      <c r="B23" s="823"/>
      <c r="C23" s="824"/>
      <c r="D23" s="824"/>
      <c r="E23" s="824"/>
      <c r="F23" s="824"/>
      <c r="G23" s="825"/>
      <c r="H23" s="857"/>
      <c r="I23" s="858"/>
      <c r="J23" s="858"/>
      <c r="K23" s="858"/>
      <c r="L23" s="858"/>
      <c r="M23" s="858"/>
      <c r="N23" s="858"/>
      <c r="O23" s="858"/>
      <c r="P23" s="858"/>
      <c r="Q23" s="858"/>
      <c r="R23" s="859"/>
      <c r="S23" s="857"/>
      <c r="T23" s="858"/>
      <c r="U23" s="858"/>
      <c r="V23" s="858"/>
      <c r="W23" s="858"/>
      <c r="X23" s="858"/>
      <c r="Y23" s="858"/>
      <c r="Z23" s="858"/>
      <c r="AA23" s="858"/>
      <c r="AB23" s="858"/>
      <c r="AC23" s="858"/>
      <c r="AD23" s="854" t="s">
        <v>178</v>
      </c>
      <c r="AE23" s="854"/>
      <c r="AF23" s="879"/>
      <c r="AG23" s="873"/>
      <c r="AH23" s="874"/>
      <c r="AI23" s="875"/>
      <c r="AJ23" s="76"/>
    </row>
    <row r="24" spans="1:49" s="77" customFormat="1" ht="12" thickBot="1">
      <c r="A24" s="76"/>
      <c r="B24" s="826"/>
      <c r="C24" s="827"/>
      <c r="D24" s="827"/>
      <c r="E24" s="827"/>
      <c r="F24" s="827"/>
      <c r="G24" s="828"/>
      <c r="H24" s="860"/>
      <c r="I24" s="861"/>
      <c r="J24" s="861"/>
      <c r="K24" s="861"/>
      <c r="L24" s="861"/>
      <c r="M24" s="861"/>
      <c r="N24" s="861"/>
      <c r="O24" s="861"/>
      <c r="P24" s="861"/>
      <c r="Q24" s="861"/>
      <c r="R24" s="862"/>
      <c r="S24" s="860"/>
      <c r="T24" s="861"/>
      <c r="U24" s="861"/>
      <c r="V24" s="861"/>
      <c r="W24" s="861"/>
      <c r="X24" s="861"/>
      <c r="Y24" s="861"/>
      <c r="Z24" s="861"/>
      <c r="AA24" s="861"/>
      <c r="AB24" s="861"/>
      <c r="AC24" s="861"/>
      <c r="AD24" s="855"/>
      <c r="AE24" s="855"/>
      <c r="AF24" s="880"/>
      <c r="AG24" s="873"/>
      <c r="AH24" s="874"/>
      <c r="AI24" s="875"/>
      <c r="AJ24" s="76"/>
    </row>
    <row r="25" spans="1:49" s="77" customFormat="1" ht="12" thickBot="1">
      <c r="A25" s="76"/>
      <c r="B25" s="829"/>
      <c r="C25" s="830"/>
      <c r="D25" s="830"/>
      <c r="E25" s="830"/>
      <c r="F25" s="830"/>
      <c r="G25" s="831"/>
      <c r="H25" s="863"/>
      <c r="I25" s="864"/>
      <c r="J25" s="864"/>
      <c r="K25" s="864"/>
      <c r="L25" s="864"/>
      <c r="M25" s="864"/>
      <c r="N25" s="864"/>
      <c r="O25" s="864"/>
      <c r="P25" s="864"/>
      <c r="Q25" s="864"/>
      <c r="R25" s="865"/>
      <c r="S25" s="863"/>
      <c r="T25" s="864"/>
      <c r="U25" s="864"/>
      <c r="V25" s="864"/>
      <c r="W25" s="864"/>
      <c r="X25" s="864"/>
      <c r="Y25" s="864"/>
      <c r="Z25" s="864"/>
      <c r="AA25" s="864"/>
      <c r="AB25" s="864"/>
      <c r="AC25" s="864"/>
      <c r="AD25" s="856"/>
      <c r="AE25" s="856"/>
      <c r="AF25" s="881"/>
      <c r="AG25" s="873"/>
      <c r="AH25" s="874"/>
      <c r="AI25" s="875"/>
      <c r="AJ25" s="76"/>
    </row>
    <row r="26" spans="1:49">
      <c r="AB26" s="68"/>
      <c r="AC26" s="68"/>
      <c r="AD26" s="68"/>
      <c r="AE26" s="68"/>
      <c r="AG26" s="68"/>
      <c r="AH26" s="68"/>
      <c r="AK26" s="68"/>
      <c r="AL26" s="68"/>
      <c r="AM26" s="68"/>
      <c r="AN26" s="68"/>
      <c r="AQ26" s="68"/>
      <c r="AR26" s="68"/>
      <c r="AS26" s="68"/>
      <c r="AT26" s="68"/>
      <c r="AU26" s="68"/>
      <c r="AV26" s="68"/>
    </row>
    <row r="27" spans="1:49">
      <c r="B27" s="844" t="s">
        <v>618</v>
      </c>
      <c r="C27" s="844"/>
      <c r="D27" s="844"/>
      <c r="E27" s="844"/>
      <c r="F27" s="844"/>
      <c r="G27" s="844"/>
      <c r="H27" s="844"/>
      <c r="I27" s="844"/>
      <c r="J27" s="844"/>
      <c r="K27" s="844"/>
      <c r="L27" s="844"/>
      <c r="M27" s="844"/>
      <c r="N27" s="844"/>
      <c r="O27" s="844"/>
      <c r="P27" s="844"/>
      <c r="Q27" s="844"/>
      <c r="R27" s="844"/>
      <c r="S27" s="844"/>
      <c r="T27" s="844"/>
      <c r="U27" s="844"/>
      <c r="V27" s="844"/>
      <c r="W27" s="844"/>
      <c r="X27" s="844"/>
      <c r="Y27" s="844"/>
      <c r="Z27" s="844"/>
      <c r="AA27" s="844"/>
      <c r="AB27" s="844"/>
      <c r="AC27" s="844"/>
      <c r="AD27" s="844"/>
      <c r="AE27" s="844"/>
      <c r="AF27" s="844"/>
      <c r="AG27" s="844"/>
      <c r="AH27" s="844"/>
      <c r="AI27" s="844"/>
      <c r="AJ27" s="68"/>
      <c r="AK27" s="68"/>
      <c r="AL27" s="68"/>
      <c r="AM27" s="68"/>
      <c r="AN27" s="68"/>
      <c r="AO27" s="68"/>
      <c r="AP27" s="68"/>
      <c r="AQ27" s="68"/>
      <c r="AR27" s="68"/>
      <c r="AS27" s="68"/>
      <c r="AT27" s="68"/>
      <c r="AU27" s="68"/>
      <c r="AV27" s="68"/>
      <c r="AW27" s="68"/>
    </row>
    <row r="28" spans="1:49">
      <c r="B28" s="844"/>
      <c r="C28" s="844"/>
      <c r="D28" s="844"/>
      <c r="E28" s="844"/>
      <c r="F28" s="844"/>
      <c r="G28" s="844"/>
      <c r="H28" s="844"/>
      <c r="I28" s="844"/>
      <c r="J28" s="844"/>
      <c r="K28" s="844"/>
      <c r="L28" s="844"/>
      <c r="M28" s="844"/>
      <c r="N28" s="844"/>
      <c r="O28" s="844"/>
      <c r="P28" s="844"/>
      <c r="Q28" s="844"/>
      <c r="R28" s="844"/>
      <c r="S28" s="844"/>
      <c r="T28" s="844"/>
      <c r="U28" s="844"/>
      <c r="V28" s="844"/>
      <c r="W28" s="844"/>
      <c r="X28" s="844"/>
      <c r="Y28" s="844"/>
      <c r="Z28" s="844"/>
      <c r="AA28" s="844"/>
      <c r="AB28" s="844"/>
      <c r="AC28" s="844"/>
      <c r="AD28" s="844"/>
      <c r="AE28" s="844"/>
      <c r="AF28" s="844"/>
      <c r="AG28" s="844"/>
      <c r="AH28" s="844"/>
      <c r="AI28" s="844"/>
      <c r="AK28" s="68"/>
      <c r="AL28" s="68"/>
      <c r="AM28" s="68"/>
      <c r="AN28" s="68"/>
      <c r="AQ28" s="68"/>
      <c r="AR28" s="68"/>
      <c r="AS28" s="68"/>
      <c r="AT28" s="68"/>
      <c r="AU28" s="68"/>
      <c r="AV28" s="68"/>
    </row>
    <row r="29" spans="1:49" ht="15" customHeight="1">
      <c r="B29" s="844"/>
      <c r="C29" s="844"/>
      <c r="D29" s="844"/>
      <c r="E29" s="844"/>
      <c r="F29" s="844"/>
      <c r="G29" s="844"/>
      <c r="H29" s="844"/>
      <c r="I29" s="844"/>
      <c r="J29" s="844"/>
      <c r="K29" s="844"/>
      <c r="L29" s="844"/>
      <c r="M29" s="844"/>
      <c r="N29" s="844"/>
      <c r="O29" s="844"/>
      <c r="P29" s="844"/>
      <c r="Q29" s="844"/>
      <c r="R29" s="844"/>
      <c r="S29" s="844"/>
      <c r="T29" s="844"/>
      <c r="U29" s="844"/>
      <c r="V29" s="844"/>
      <c r="W29" s="844"/>
      <c r="X29" s="844"/>
      <c r="Y29" s="844"/>
      <c r="Z29" s="844"/>
      <c r="AA29" s="844"/>
      <c r="AB29" s="844"/>
      <c r="AC29" s="844"/>
      <c r="AD29" s="844"/>
      <c r="AE29" s="844"/>
      <c r="AF29" s="844"/>
      <c r="AG29" s="844"/>
      <c r="AH29" s="844"/>
      <c r="AI29" s="844"/>
      <c r="AK29" s="68"/>
      <c r="AL29" s="68"/>
      <c r="AM29" s="68"/>
      <c r="AN29" s="68"/>
      <c r="AQ29" s="68"/>
      <c r="AR29" s="68"/>
      <c r="AS29" s="68"/>
      <c r="AT29" s="68"/>
      <c r="AU29" s="68"/>
      <c r="AV29" s="68"/>
    </row>
    <row r="30" spans="1:49" ht="15" customHeight="1">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68"/>
      <c r="AH30" s="68"/>
      <c r="AK30" s="68"/>
      <c r="AL30" s="68"/>
      <c r="AM30" s="68"/>
      <c r="AN30" s="68"/>
      <c r="AQ30" s="68"/>
      <c r="AR30" s="68"/>
      <c r="AS30" s="68"/>
      <c r="AT30" s="68"/>
      <c r="AU30" s="68"/>
      <c r="AV30" s="68"/>
    </row>
    <row r="31" spans="1:49" ht="15" customHeight="1">
      <c r="AA31" s="68"/>
      <c r="AB31" s="68"/>
      <c r="AC31" s="68"/>
      <c r="AD31" s="68"/>
      <c r="AE31" s="68"/>
      <c r="AF31" s="68"/>
      <c r="AG31" s="68"/>
      <c r="AH31" s="68"/>
      <c r="AI31" s="68"/>
      <c r="AJ31" s="68"/>
      <c r="AK31" s="68"/>
      <c r="AL31" s="68"/>
      <c r="AM31" s="68"/>
      <c r="AN31" s="68"/>
      <c r="AO31" s="68"/>
      <c r="AP31" s="68"/>
      <c r="AQ31" s="68"/>
      <c r="AR31" s="68"/>
      <c r="AS31" s="68"/>
      <c r="AT31" s="68"/>
      <c r="AU31" s="68"/>
      <c r="AV31" s="68"/>
      <c r="AW31" s="68"/>
    </row>
    <row r="32" spans="1:49" ht="15" customHeight="1">
      <c r="A32" s="58" t="s">
        <v>192</v>
      </c>
      <c r="B32" s="58"/>
      <c r="C32" s="58"/>
      <c r="D32" s="58"/>
      <c r="E32" s="58"/>
      <c r="F32" s="58"/>
      <c r="G32" s="58"/>
      <c r="H32" s="58"/>
      <c r="I32" s="58"/>
      <c r="M32" s="86"/>
      <c r="AQ32" s="877"/>
      <c r="AR32" s="878"/>
      <c r="AS32" s="878"/>
      <c r="AT32" s="878"/>
      <c r="AU32" s="878"/>
      <c r="AV32" s="878"/>
      <c r="AW32" s="878"/>
    </row>
    <row r="33" spans="1:51" ht="15" customHeight="1" thickBot="1">
      <c r="A33" s="58"/>
      <c r="B33" s="58"/>
      <c r="D33" s="94"/>
      <c r="E33" s="58"/>
      <c r="F33" s="58"/>
      <c r="G33" s="58"/>
      <c r="H33" s="58"/>
      <c r="I33" s="58"/>
      <c r="M33" s="86"/>
      <c r="AQ33" s="69"/>
      <c r="AR33" s="88"/>
      <c r="AS33" s="88"/>
      <c r="AT33" s="88"/>
      <c r="AU33" s="88"/>
      <c r="AV33" s="88"/>
      <c r="AW33" s="88"/>
    </row>
    <row r="34" spans="1:51" ht="15" customHeight="1" thickBot="1">
      <c r="B34" s="835" t="s">
        <v>195</v>
      </c>
      <c r="C34" s="836"/>
      <c r="D34" s="836"/>
      <c r="E34" s="836"/>
      <c r="F34" s="836"/>
      <c r="G34" s="836"/>
      <c r="H34" s="836"/>
      <c r="I34" s="837"/>
      <c r="AG34" s="832" t="s">
        <v>189</v>
      </c>
      <c r="AH34" s="833"/>
      <c r="AI34" s="834"/>
    </row>
    <row r="35" spans="1:51" ht="15" customHeight="1">
      <c r="B35" s="838"/>
      <c r="C35" s="839"/>
      <c r="D35" s="839"/>
      <c r="E35" s="839"/>
      <c r="F35" s="839"/>
      <c r="G35" s="839"/>
      <c r="H35" s="839"/>
      <c r="I35" s="840"/>
      <c r="J35" s="86"/>
      <c r="K35" s="86"/>
      <c r="L35" s="86"/>
      <c r="M35" s="86"/>
      <c r="N35" s="86"/>
      <c r="O35" s="86"/>
      <c r="P35" s="86"/>
      <c r="Q35" s="86"/>
      <c r="R35" s="86"/>
      <c r="S35" s="86"/>
      <c r="AG35" s="107"/>
      <c r="AH35" s="108"/>
      <c r="AI35" s="109"/>
    </row>
    <row r="36" spans="1:51" ht="16.5" customHeight="1">
      <c r="B36" s="845"/>
      <c r="C36" s="846"/>
      <c r="D36" s="846"/>
      <c r="E36" s="846"/>
      <c r="F36" s="846"/>
      <c r="G36" s="846"/>
      <c r="H36" s="824" t="s">
        <v>193</v>
      </c>
      <c r="I36" s="825"/>
      <c r="J36" s="86"/>
      <c r="K36" s="86"/>
      <c r="L36" s="86"/>
      <c r="M36" s="86"/>
      <c r="N36" s="86"/>
      <c r="O36" s="86"/>
      <c r="P36" s="86"/>
      <c r="Q36" s="86"/>
      <c r="R36" s="86"/>
      <c r="S36" s="86"/>
      <c r="AG36" s="105"/>
      <c r="AH36" s="113"/>
      <c r="AI36" s="114"/>
    </row>
    <row r="37" spans="1:51" ht="15" customHeight="1" thickBot="1">
      <c r="B37" s="847"/>
      <c r="C37" s="848"/>
      <c r="D37" s="848"/>
      <c r="E37" s="848"/>
      <c r="F37" s="848"/>
      <c r="G37" s="848"/>
      <c r="H37" s="827"/>
      <c r="I37" s="828"/>
      <c r="J37" s="86"/>
      <c r="K37" s="86"/>
      <c r="L37" s="86"/>
      <c r="M37" s="86"/>
      <c r="N37" s="86"/>
      <c r="O37" s="86"/>
      <c r="P37" s="86"/>
      <c r="Q37" s="86"/>
      <c r="R37" s="86"/>
      <c r="S37" s="86"/>
      <c r="AG37" s="110"/>
      <c r="AH37" s="111"/>
      <c r="AI37" s="112"/>
    </row>
    <row r="38" spans="1:51" ht="15" customHeight="1">
      <c r="B38" s="849"/>
      <c r="C38" s="850"/>
      <c r="D38" s="850"/>
      <c r="E38" s="850"/>
      <c r="F38" s="850"/>
      <c r="G38" s="850"/>
      <c r="H38" s="830"/>
      <c r="I38" s="831"/>
      <c r="J38" s="69"/>
      <c r="K38" s="69"/>
      <c r="L38" s="69"/>
      <c r="M38" s="69"/>
      <c r="N38" s="69"/>
      <c r="O38" s="69"/>
      <c r="P38" s="69"/>
      <c r="Q38" s="69"/>
      <c r="R38" s="69"/>
      <c r="S38" s="69"/>
      <c r="AG38" s="96"/>
      <c r="AH38" s="96"/>
      <c r="AI38" s="96"/>
    </row>
    <row r="39" spans="1:51" ht="15" customHeight="1">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row>
    <row r="40" spans="1:51" ht="15" customHeight="1">
      <c r="B40" s="844" t="s">
        <v>947</v>
      </c>
      <c r="C40" s="844"/>
      <c r="D40" s="844"/>
      <c r="E40" s="844"/>
      <c r="F40" s="844"/>
      <c r="G40" s="844"/>
      <c r="H40" s="844"/>
      <c r="I40" s="844"/>
      <c r="J40" s="844"/>
      <c r="K40" s="844"/>
      <c r="L40" s="844"/>
      <c r="M40" s="844"/>
      <c r="N40" s="844"/>
      <c r="O40" s="844"/>
      <c r="P40" s="844"/>
      <c r="Q40" s="844"/>
      <c r="R40" s="844"/>
      <c r="S40" s="844"/>
      <c r="T40" s="844"/>
      <c r="U40" s="844"/>
      <c r="V40" s="844"/>
      <c r="W40" s="844"/>
      <c r="X40" s="844"/>
      <c r="Y40" s="844"/>
      <c r="Z40" s="844"/>
      <c r="AA40" s="844"/>
      <c r="AB40" s="844"/>
      <c r="AC40" s="844"/>
      <c r="AD40" s="844"/>
      <c r="AE40" s="844"/>
      <c r="AF40" s="844"/>
      <c r="AG40" s="844"/>
      <c r="AH40" s="844"/>
      <c r="AI40" s="844"/>
    </row>
    <row r="41" spans="1:51" ht="15" customHeight="1">
      <c r="B41" s="844"/>
      <c r="C41" s="844"/>
      <c r="D41" s="844"/>
      <c r="E41" s="844"/>
      <c r="F41" s="844"/>
      <c r="G41" s="844"/>
      <c r="H41" s="844"/>
      <c r="I41" s="844"/>
      <c r="J41" s="844"/>
      <c r="K41" s="844"/>
      <c r="L41" s="844"/>
      <c r="M41" s="844"/>
      <c r="N41" s="844"/>
      <c r="O41" s="844"/>
      <c r="P41" s="844"/>
      <c r="Q41" s="844"/>
      <c r="R41" s="844"/>
      <c r="S41" s="844"/>
      <c r="T41" s="844"/>
      <c r="U41" s="844"/>
      <c r="V41" s="844"/>
      <c r="W41" s="844"/>
      <c r="X41" s="844"/>
      <c r="Y41" s="844"/>
      <c r="Z41" s="844"/>
      <c r="AA41" s="844"/>
      <c r="AB41" s="844"/>
      <c r="AC41" s="844"/>
      <c r="AD41" s="844"/>
      <c r="AE41" s="844"/>
      <c r="AF41" s="844"/>
      <c r="AG41" s="844"/>
      <c r="AH41" s="844"/>
      <c r="AI41" s="844"/>
    </row>
    <row r="42" spans="1:51" ht="15" customHeight="1">
      <c r="B42" s="844"/>
      <c r="C42" s="844"/>
      <c r="D42" s="844"/>
      <c r="E42" s="844"/>
      <c r="F42" s="844"/>
      <c r="G42" s="844"/>
      <c r="H42" s="844"/>
      <c r="I42" s="844"/>
      <c r="J42" s="844"/>
      <c r="K42" s="844"/>
      <c r="L42" s="844"/>
      <c r="M42" s="844"/>
      <c r="N42" s="844"/>
      <c r="O42" s="844"/>
      <c r="P42" s="844"/>
      <c r="Q42" s="844"/>
      <c r="R42" s="844"/>
      <c r="S42" s="844"/>
      <c r="T42" s="844"/>
      <c r="U42" s="844"/>
      <c r="V42" s="844"/>
      <c r="W42" s="844"/>
      <c r="X42" s="844"/>
      <c r="Y42" s="844"/>
      <c r="Z42" s="844"/>
      <c r="AA42" s="844"/>
      <c r="AB42" s="844"/>
      <c r="AC42" s="844"/>
      <c r="AD42" s="844"/>
      <c r="AE42" s="844"/>
      <c r="AF42" s="844"/>
      <c r="AG42" s="844"/>
      <c r="AH42" s="844"/>
      <c r="AI42" s="844"/>
    </row>
    <row r="43" spans="1:51" ht="15" customHeight="1">
      <c r="B43" s="844"/>
      <c r="C43" s="844"/>
      <c r="D43" s="844"/>
      <c r="E43" s="844"/>
      <c r="F43" s="844"/>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row>
    <row r="44" spans="1:51" ht="15" customHeight="1"/>
    <row r="45" spans="1:51" ht="15" customHeight="1">
      <c r="A45" s="58"/>
      <c r="B45" s="58"/>
      <c r="C45" s="58"/>
      <c r="D45" s="58"/>
      <c r="E45" s="58"/>
      <c r="F45" s="58"/>
      <c r="G45" s="58"/>
      <c r="H45" s="58"/>
      <c r="I45" s="58"/>
      <c r="J45" s="58"/>
      <c r="K45" s="58"/>
      <c r="L45" s="58"/>
      <c r="M45" s="58"/>
      <c r="N45" s="58"/>
      <c r="AX45" s="68"/>
      <c r="AY45" s="68"/>
    </row>
    <row r="46" spans="1:51" s="74" customFormat="1" ht="14.25">
      <c r="A46" s="124" t="s">
        <v>294</v>
      </c>
      <c r="B46" s="125"/>
      <c r="C46" s="124"/>
      <c r="D46" s="124"/>
      <c r="E46" s="124"/>
      <c r="F46" s="124"/>
      <c r="G46" s="124"/>
      <c r="H46" s="124"/>
      <c r="I46" s="124"/>
      <c r="J46" s="124"/>
      <c r="K46" s="87"/>
      <c r="L46" s="87"/>
      <c r="M46" s="75"/>
      <c r="N46" s="75"/>
      <c r="O46" s="75"/>
      <c r="P46" s="75"/>
      <c r="Q46" s="75"/>
      <c r="R46" s="75"/>
      <c r="S46" s="75"/>
      <c r="T46" s="75"/>
      <c r="U46" s="75"/>
      <c r="V46" s="75"/>
      <c r="W46" s="75"/>
      <c r="X46" s="75"/>
      <c r="Y46" s="75"/>
      <c r="Z46" s="75"/>
      <c r="AA46" s="75"/>
      <c r="AB46" s="75"/>
      <c r="AC46" s="75"/>
      <c r="AD46" s="75"/>
      <c r="AE46" s="75"/>
      <c r="AF46" s="75"/>
      <c r="AG46" s="75"/>
      <c r="AH46" s="75"/>
      <c r="AI46" s="75"/>
    </row>
    <row r="47" spans="1:51" s="74" customFormat="1" ht="15" thickBot="1">
      <c r="A47" s="124"/>
      <c r="B47" s="125"/>
      <c r="C47" s="124"/>
      <c r="D47" s="124"/>
      <c r="E47" s="124"/>
      <c r="F47" s="124"/>
      <c r="G47" s="124"/>
      <c r="H47" s="124"/>
      <c r="I47" s="124"/>
      <c r="J47" s="124"/>
      <c r="K47" s="87"/>
      <c r="L47" s="87"/>
      <c r="M47" s="75"/>
      <c r="N47" s="75"/>
      <c r="O47" s="75"/>
      <c r="P47" s="75"/>
      <c r="Q47" s="75"/>
      <c r="R47" s="75"/>
      <c r="S47" s="75"/>
      <c r="T47" s="75"/>
      <c r="U47" s="75"/>
      <c r="V47" s="75"/>
      <c r="W47" s="75"/>
      <c r="X47" s="75"/>
      <c r="Y47" s="75"/>
      <c r="Z47" s="75"/>
      <c r="AA47" s="75"/>
      <c r="AB47" s="75"/>
      <c r="AC47" s="75"/>
      <c r="AD47" s="75"/>
      <c r="AE47" s="75"/>
      <c r="AF47" s="75"/>
      <c r="AG47" s="75"/>
      <c r="AH47" s="75"/>
      <c r="AI47" s="75"/>
    </row>
    <row r="48" spans="1:51" s="83" customFormat="1" ht="14.25" thickBot="1">
      <c r="A48" s="82"/>
      <c r="B48" s="820" t="s">
        <v>287</v>
      </c>
      <c r="C48" s="821"/>
      <c r="D48" s="821"/>
      <c r="E48" s="821"/>
      <c r="F48" s="821"/>
      <c r="G48" s="822"/>
      <c r="H48" s="819" t="s">
        <v>288</v>
      </c>
      <c r="I48" s="819"/>
      <c r="J48" s="819"/>
      <c r="K48" s="819"/>
      <c r="L48" s="819"/>
      <c r="M48" s="819"/>
      <c r="N48" s="819"/>
      <c r="O48" s="819"/>
      <c r="P48" s="819"/>
      <c r="Q48" s="819"/>
      <c r="R48" s="819"/>
      <c r="S48" s="820" t="s">
        <v>45</v>
      </c>
      <c r="T48" s="821"/>
      <c r="U48" s="821"/>
      <c r="V48" s="821"/>
      <c r="W48" s="821"/>
      <c r="X48" s="821"/>
      <c r="Y48" s="821"/>
      <c r="Z48" s="821"/>
      <c r="AA48" s="821"/>
      <c r="AB48" s="821"/>
      <c r="AC48" s="821"/>
      <c r="AD48" s="821"/>
      <c r="AE48" s="821"/>
      <c r="AF48" s="821"/>
      <c r="AG48" s="851" t="s">
        <v>189</v>
      </c>
      <c r="AH48" s="852"/>
      <c r="AI48" s="853"/>
      <c r="AJ48" s="82"/>
    </row>
    <row r="49" spans="1:49" s="77" customFormat="1" ht="14.25" customHeight="1" thickBot="1">
      <c r="A49" s="82"/>
      <c r="B49" s="823"/>
      <c r="C49" s="824"/>
      <c r="D49" s="824"/>
      <c r="E49" s="824"/>
      <c r="F49" s="824"/>
      <c r="G49" s="825"/>
      <c r="H49" s="857"/>
      <c r="I49" s="858"/>
      <c r="J49" s="858"/>
      <c r="K49" s="858"/>
      <c r="L49" s="858"/>
      <c r="M49" s="858"/>
      <c r="N49" s="858"/>
      <c r="O49" s="858"/>
      <c r="P49" s="858"/>
      <c r="Q49" s="858"/>
      <c r="R49" s="859"/>
      <c r="S49" s="857"/>
      <c r="T49" s="858"/>
      <c r="U49" s="858"/>
      <c r="V49" s="858"/>
      <c r="W49" s="858"/>
      <c r="X49" s="858"/>
      <c r="Y49" s="858"/>
      <c r="Z49" s="858"/>
      <c r="AA49" s="858"/>
      <c r="AB49" s="858"/>
      <c r="AC49" s="858"/>
      <c r="AD49" s="854" t="s">
        <v>178</v>
      </c>
      <c r="AE49" s="854"/>
      <c r="AF49" s="854"/>
      <c r="AG49" s="841"/>
      <c r="AH49" s="842"/>
      <c r="AI49" s="843"/>
      <c r="AJ49" s="76"/>
    </row>
    <row r="50" spans="1:49" s="77" customFormat="1" ht="14.25" customHeight="1" thickBot="1">
      <c r="A50" s="82"/>
      <c r="B50" s="826"/>
      <c r="C50" s="827"/>
      <c r="D50" s="827"/>
      <c r="E50" s="827"/>
      <c r="F50" s="827"/>
      <c r="G50" s="828"/>
      <c r="H50" s="860"/>
      <c r="I50" s="861"/>
      <c r="J50" s="861"/>
      <c r="K50" s="861"/>
      <c r="L50" s="861"/>
      <c r="M50" s="861"/>
      <c r="N50" s="861"/>
      <c r="O50" s="861"/>
      <c r="P50" s="861"/>
      <c r="Q50" s="861"/>
      <c r="R50" s="862"/>
      <c r="S50" s="860"/>
      <c r="T50" s="861"/>
      <c r="U50" s="861"/>
      <c r="V50" s="861"/>
      <c r="W50" s="861"/>
      <c r="X50" s="861"/>
      <c r="Y50" s="861"/>
      <c r="Z50" s="861"/>
      <c r="AA50" s="861"/>
      <c r="AB50" s="861"/>
      <c r="AC50" s="861"/>
      <c r="AD50" s="855"/>
      <c r="AE50" s="855"/>
      <c r="AF50" s="855"/>
      <c r="AG50" s="841"/>
      <c r="AH50" s="842"/>
      <c r="AI50" s="843"/>
      <c r="AJ50" s="76"/>
    </row>
    <row r="51" spans="1:49" s="77" customFormat="1" ht="14.25" customHeight="1" thickBot="1">
      <c r="A51" s="82"/>
      <c r="B51" s="829"/>
      <c r="C51" s="830"/>
      <c r="D51" s="830"/>
      <c r="E51" s="830"/>
      <c r="F51" s="830"/>
      <c r="G51" s="831"/>
      <c r="H51" s="863"/>
      <c r="I51" s="864"/>
      <c r="J51" s="864"/>
      <c r="K51" s="864"/>
      <c r="L51" s="864"/>
      <c r="M51" s="864"/>
      <c r="N51" s="864"/>
      <c r="O51" s="864"/>
      <c r="P51" s="864"/>
      <c r="Q51" s="864"/>
      <c r="R51" s="865"/>
      <c r="S51" s="863"/>
      <c r="T51" s="864"/>
      <c r="U51" s="864"/>
      <c r="V51" s="864"/>
      <c r="W51" s="864"/>
      <c r="X51" s="864"/>
      <c r="Y51" s="864"/>
      <c r="Z51" s="864"/>
      <c r="AA51" s="864"/>
      <c r="AB51" s="864"/>
      <c r="AC51" s="864"/>
      <c r="AD51" s="856"/>
      <c r="AE51" s="856"/>
      <c r="AF51" s="856"/>
      <c r="AG51" s="841"/>
      <c r="AH51" s="842"/>
      <c r="AI51" s="843"/>
      <c r="AJ51" s="76"/>
    </row>
    <row r="52" spans="1:49">
      <c r="A52" s="87"/>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126"/>
      <c r="AC52" s="126"/>
      <c r="AD52" s="126"/>
      <c r="AE52" s="126"/>
      <c r="AF52" s="87"/>
      <c r="AG52" s="126"/>
      <c r="AH52" s="126"/>
      <c r="AI52" s="87"/>
      <c r="AK52" s="123"/>
      <c r="AL52" s="123"/>
      <c r="AM52" s="123"/>
      <c r="AN52" s="123"/>
      <c r="AQ52" s="123"/>
      <c r="AR52" s="123"/>
      <c r="AS52" s="123"/>
      <c r="AT52" s="123"/>
      <c r="AU52" s="123"/>
      <c r="AV52" s="123"/>
    </row>
    <row r="53" spans="1:49" ht="13.5" customHeight="1">
      <c r="A53" s="87"/>
      <c r="B53" s="818" t="s">
        <v>619</v>
      </c>
      <c r="C53" s="818"/>
      <c r="D53" s="818"/>
      <c r="E53" s="818"/>
      <c r="F53" s="818"/>
      <c r="G53" s="818"/>
      <c r="H53" s="818"/>
      <c r="I53" s="818"/>
      <c r="J53" s="818"/>
      <c r="K53" s="818"/>
      <c r="L53" s="818"/>
      <c r="M53" s="818"/>
      <c r="N53" s="818"/>
      <c r="O53" s="818"/>
      <c r="P53" s="818"/>
      <c r="Q53" s="818"/>
      <c r="R53" s="818"/>
      <c r="S53" s="818"/>
      <c r="T53" s="818"/>
      <c r="U53" s="818"/>
      <c r="V53" s="818"/>
      <c r="W53" s="818"/>
      <c r="X53" s="818"/>
      <c r="Y53" s="818"/>
      <c r="Z53" s="818"/>
      <c r="AA53" s="818"/>
      <c r="AB53" s="818"/>
      <c r="AC53" s="818"/>
      <c r="AD53" s="818"/>
      <c r="AE53" s="818"/>
      <c r="AF53" s="818"/>
      <c r="AG53" s="818"/>
      <c r="AH53" s="818"/>
      <c r="AI53" s="818"/>
      <c r="AJ53" s="123"/>
      <c r="AK53" s="123"/>
      <c r="AL53" s="123"/>
      <c r="AM53" s="123"/>
      <c r="AN53" s="123"/>
      <c r="AO53" s="123"/>
      <c r="AP53" s="123"/>
      <c r="AQ53" s="123"/>
      <c r="AR53" s="123"/>
      <c r="AS53" s="123"/>
      <c r="AT53" s="123"/>
      <c r="AU53" s="123"/>
      <c r="AV53" s="123"/>
      <c r="AW53" s="123"/>
    </row>
    <row r="54" spans="1:49">
      <c r="A54" s="87"/>
      <c r="B54" s="818"/>
      <c r="C54" s="818"/>
      <c r="D54" s="818"/>
      <c r="E54" s="818"/>
      <c r="F54" s="818"/>
      <c r="G54" s="818"/>
      <c r="H54" s="818"/>
      <c r="I54" s="818"/>
      <c r="J54" s="818"/>
      <c r="K54" s="818"/>
      <c r="L54" s="818"/>
      <c r="M54" s="818"/>
      <c r="N54" s="818"/>
      <c r="O54" s="818"/>
      <c r="P54" s="818"/>
      <c r="Q54" s="818"/>
      <c r="R54" s="818"/>
      <c r="S54" s="818"/>
      <c r="T54" s="818"/>
      <c r="U54" s="818"/>
      <c r="V54" s="818"/>
      <c r="W54" s="818"/>
      <c r="X54" s="818"/>
      <c r="Y54" s="818"/>
      <c r="Z54" s="818"/>
      <c r="AA54" s="818"/>
      <c r="AB54" s="818"/>
      <c r="AC54" s="818"/>
      <c r="AD54" s="818"/>
      <c r="AE54" s="818"/>
      <c r="AF54" s="818"/>
      <c r="AG54" s="818"/>
      <c r="AH54" s="818"/>
      <c r="AI54" s="818"/>
      <c r="AK54" s="123"/>
      <c r="AL54" s="123"/>
      <c r="AM54" s="123"/>
      <c r="AN54" s="123"/>
      <c r="AQ54" s="123"/>
      <c r="AR54" s="123"/>
      <c r="AS54" s="123"/>
      <c r="AT54" s="123"/>
      <c r="AU54" s="123"/>
      <c r="AV54" s="123"/>
    </row>
    <row r="55" spans="1:49" ht="15" customHeight="1">
      <c r="A55" s="87"/>
      <c r="B55" s="818"/>
      <c r="C55" s="818"/>
      <c r="D55" s="818"/>
      <c r="E55" s="818"/>
      <c r="F55" s="818"/>
      <c r="G55" s="818"/>
      <c r="H55" s="818"/>
      <c r="I55" s="818"/>
      <c r="J55" s="818"/>
      <c r="K55" s="818"/>
      <c r="L55" s="818"/>
      <c r="M55" s="818"/>
      <c r="N55" s="818"/>
      <c r="O55" s="818"/>
      <c r="P55" s="818"/>
      <c r="Q55" s="818"/>
      <c r="R55" s="818"/>
      <c r="S55" s="818"/>
      <c r="T55" s="818"/>
      <c r="U55" s="818"/>
      <c r="V55" s="818"/>
      <c r="W55" s="818"/>
      <c r="X55" s="818"/>
      <c r="Y55" s="818"/>
      <c r="Z55" s="818"/>
      <c r="AA55" s="818"/>
      <c r="AB55" s="818"/>
      <c r="AC55" s="818"/>
      <c r="AD55" s="818"/>
      <c r="AE55" s="818"/>
      <c r="AF55" s="818"/>
      <c r="AG55" s="818"/>
      <c r="AH55" s="818"/>
      <c r="AI55" s="818"/>
      <c r="AK55" s="123"/>
      <c r="AL55" s="123"/>
      <c r="AM55" s="123"/>
      <c r="AN55" s="123"/>
      <c r="AQ55" s="123"/>
      <c r="AR55" s="123"/>
      <c r="AS55" s="123"/>
      <c r="AT55" s="123"/>
      <c r="AU55" s="123"/>
      <c r="AV55" s="123"/>
    </row>
    <row r="56" spans="1:49" ht="15" customHeight="1"/>
  </sheetData>
  <mergeCells count="37">
    <mergeCell ref="AQ32:AW32"/>
    <mergeCell ref="B27:AI29"/>
    <mergeCell ref="AD23:AF25"/>
    <mergeCell ref="B15:AI17"/>
    <mergeCell ref="B23:G25"/>
    <mergeCell ref="AG23:AI25"/>
    <mergeCell ref="S22:AF22"/>
    <mergeCell ref="H23:R25"/>
    <mergeCell ref="S23:AC25"/>
    <mergeCell ref="A4:AI4"/>
    <mergeCell ref="AG7:AI8"/>
    <mergeCell ref="AG11:AI13"/>
    <mergeCell ref="AG10:AI10"/>
    <mergeCell ref="AG22:AI22"/>
    <mergeCell ref="B10:G10"/>
    <mergeCell ref="B22:G22"/>
    <mergeCell ref="B11:G13"/>
    <mergeCell ref="H10:R10"/>
    <mergeCell ref="H22:R22"/>
    <mergeCell ref="S11:AF13"/>
    <mergeCell ref="H11:R13"/>
    <mergeCell ref="B53:AI55"/>
    <mergeCell ref="S10:AF10"/>
    <mergeCell ref="B48:G48"/>
    <mergeCell ref="H48:R48"/>
    <mergeCell ref="S48:AF48"/>
    <mergeCell ref="B49:G51"/>
    <mergeCell ref="AG34:AI34"/>
    <mergeCell ref="B34:I35"/>
    <mergeCell ref="AG49:AI51"/>
    <mergeCell ref="B40:AI43"/>
    <mergeCell ref="B36:G38"/>
    <mergeCell ref="AG48:AI48"/>
    <mergeCell ref="AD49:AF51"/>
    <mergeCell ref="H36:I38"/>
    <mergeCell ref="H49:R51"/>
    <mergeCell ref="S49:AC51"/>
  </mergeCells>
  <phoneticPr fontId="30"/>
  <dataValidations count="1">
    <dataValidation type="list" allowBlank="1" showInputMessage="1" showErrorMessage="1" sqref="B49:G51 B23:G25 B11:G13" xr:uid="{00000000-0002-0000-0700-000000000000}">
      <formula1>"有,無"</formula1>
    </dataValidation>
  </dataValidations>
  <pageMargins left="0.70866141732283472" right="0.70866141732283472" top="0.74803149606299213" bottom="0.47244094488188981" header="0.31496062992125984" footer="0.31496062992125984"/>
  <pageSetup paperSize="9" scale="94" orientation="portrait" blackAndWhite="1"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R94"/>
  <sheetViews>
    <sheetView showZeros="0" view="pageBreakPreview" topLeftCell="A23" zoomScaleNormal="100" zoomScaleSheetLayoutView="100" workbookViewId="0">
      <selection activeCell="C47" sqref="C47:AH53"/>
    </sheetView>
  </sheetViews>
  <sheetFormatPr defaultColWidth="2.625" defaultRowHeight="13.5" customHeight="1"/>
  <cols>
    <col min="1" max="16" width="2.625" style="45"/>
    <col min="17" max="17" width="3.875" style="45" customWidth="1"/>
    <col min="18" max="23" width="2.625" style="45"/>
    <col min="24" max="24" width="2" style="45" customWidth="1"/>
    <col min="25" max="43" width="2.625" style="45"/>
    <col min="44" max="44" width="2.5" style="45" customWidth="1"/>
    <col min="45" max="16384" width="2.625" style="45"/>
  </cols>
  <sheetData>
    <row r="1" spans="1:70" ht="13.5" customHeight="1">
      <c r="A1" s="206" t="s">
        <v>408</v>
      </c>
    </row>
    <row r="2" spans="1:70" ht="21">
      <c r="A2" s="866" t="s">
        <v>417</v>
      </c>
      <c r="B2" s="866"/>
      <c r="C2" s="866"/>
      <c r="D2" s="866"/>
      <c r="E2" s="866"/>
      <c r="F2" s="866"/>
      <c r="G2" s="866"/>
      <c r="H2" s="866"/>
      <c r="I2" s="866"/>
      <c r="J2" s="866"/>
      <c r="K2" s="866"/>
      <c r="L2" s="866"/>
      <c r="M2" s="866"/>
      <c r="N2" s="866"/>
      <c r="O2" s="866"/>
      <c r="P2" s="866"/>
      <c r="Q2" s="866"/>
      <c r="R2" s="866"/>
      <c r="S2" s="866"/>
      <c r="T2" s="866"/>
      <c r="U2" s="866"/>
      <c r="V2" s="866"/>
      <c r="W2" s="866"/>
      <c r="X2" s="866"/>
      <c r="Y2" s="866"/>
      <c r="Z2" s="866"/>
      <c r="AA2" s="866"/>
      <c r="AB2" s="866"/>
      <c r="AC2" s="866"/>
      <c r="AD2" s="866"/>
      <c r="AE2" s="866"/>
      <c r="AF2" s="866"/>
      <c r="AG2" s="866"/>
      <c r="AH2" s="866"/>
    </row>
    <row r="3" spans="1:70" ht="17.25">
      <c r="A3" s="57"/>
      <c r="C3" s="57"/>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57"/>
      <c r="AF3" s="57"/>
      <c r="AG3" s="57"/>
    </row>
    <row r="4" spans="1:70" ht="17.25" customHeight="1">
      <c r="A4" s="57"/>
      <c r="B4" s="942" t="s">
        <v>420</v>
      </c>
      <c r="C4" s="942"/>
      <c r="D4" s="942"/>
      <c r="E4" s="942"/>
      <c r="F4" s="942"/>
      <c r="G4" s="942"/>
      <c r="H4" s="942"/>
      <c r="I4" s="942"/>
      <c r="J4" s="942"/>
      <c r="K4" s="942"/>
      <c r="L4" s="942"/>
      <c r="M4" s="942"/>
      <c r="N4" s="942"/>
      <c r="O4" s="942"/>
      <c r="P4" s="942"/>
      <c r="Q4" s="942"/>
      <c r="R4" s="942"/>
      <c r="S4" s="942"/>
      <c r="T4" s="942"/>
      <c r="U4" s="942"/>
      <c r="V4" s="942"/>
      <c r="W4" s="942"/>
      <c r="X4" s="942"/>
      <c r="Y4" s="942"/>
      <c r="Z4" s="942"/>
      <c r="AA4" s="942"/>
      <c r="AB4" s="942"/>
      <c r="AC4" s="942"/>
      <c r="AD4" s="942"/>
      <c r="AE4" s="942"/>
      <c r="AF4" s="942"/>
      <c r="AG4" s="942"/>
      <c r="AM4" s="152"/>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row>
    <row r="5" spans="1:70" ht="17.25">
      <c r="A5" s="57"/>
      <c r="B5" s="942"/>
      <c r="C5" s="942"/>
      <c r="D5" s="942"/>
      <c r="E5" s="942"/>
      <c r="F5" s="942"/>
      <c r="G5" s="942"/>
      <c r="H5" s="942"/>
      <c r="I5" s="942"/>
      <c r="J5" s="942"/>
      <c r="K5" s="942"/>
      <c r="L5" s="942"/>
      <c r="M5" s="942"/>
      <c r="N5" s="942"/>
      <c r="O5" s="942"/>
      <c r="P5" s="942"/>
      <c r="Q5" s="942"/>
      <c r="R5" s="942"/>
      <c r="S5" s="942"/>
      <c r="T5" s="942"/>
      <c r="U5" s="942"/>
      <c r="V5" s="942"/>
      <c r="W5" s="942"/>
      <c r="X5" s="942"/>
      <c r="Y5" s="942"/>
      <c r="Z5" s="942"/>
      <c r="AA5" s="942"/>
      <c r="AB5" s="942"/>
      <c r="AC5" s="942"/>
      <c r="AD5" s="942"/>
      <c r="AE5" s="942"/>
      <c r="AF5" s="942"/>
      <c r="AG5" s="94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2"/>
      <c r="BM5" s="152"/>
      <c r="BN5" s="152"/>
      <c r="BO5" s="152"/>
      <c r="BP5" s="152"/>
      <c r="BQ5" s="152"/>
      <c r="BR5" s="152"/>
    </row>
    <row r="6" spans="1:70" ht="17.25">
      <c r="A6" s="57"/>
      <c r="B6" s="57"/>
      <c r="C6" s="57"/>
      <c r="D6" s="150"/>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57"/>
      <c r="AF6" s="57"/>
      <c r="AG6" s="57"/>
    </row>
    <row r="7" spans="1:70" ht="24.95" customHeight="1">
      <c r="A7" s="57"/>
      <c r="B7" s="57"/>
      <c r="C7" s="893"/>
      <c r="D7" s="893"/>
      <c r="E7" s="892" t="s">
        <v>418</v>
      </c>
      <c r="F7" s="892"/>
      <c r="G7" s="892"/>
      <c r="H7" s="892"/>
      <c r="I7" s="892"/>
      <c r="J7" s="892"/>
      <c r="K7" s="892"/>
      <c r="L7" s="892"/>
      <c r="M7" s="892"/>
      <c r="N7" s="892"/>
      <c r="O7" s="892"/>
      <c r="P7" s="892"/>
      <c r="Q7" s="892"/>
      <c r="R7" s="892"/>
      <c r="S7" s="892"/>
      <c r="T7" s="892"/>
      <c r="U7" s="892"/>
      <c r="V7" s="892"/>
      <c r="Z7" s="94"/>
      <c r="AA7" s="94"/>
      <c r="AB7" s="94"/>
      <c r="AC7" s="94"/>
      <c r="AD7" s="94"/>
      <c r="AE7" s="94"/>
      <c r="AF7" s="94"/>
      <c r="AG7" s="57"/>
    </row>
    <row r="8" spans="1:70" ht="24.95" customHeight="1">
      <c r="A8" s="57"/>
      <c r="B8" s="57"/>
      <c r="C8" s="893"/>
      <c r="D8" s="893"/>
      <c r="E8" s="892" t="s">
        <v>419</v>
      </c>
      <c r="F8" s="892"/>
      <c r="G8" s="892"/>
      <c r="H8" s="892"/>
      <c r="I8" s="892"/>
      <c r="J8" s="892"/>
      <c r="K8" s="892"/>
      <c r="L8" s="892"/>
      <c r="M8" s="892"/>
      <c r="N8" s="892"/>
      <c r="O8" s="892"/>
      <c r="P8" s="892"/>
      <c r="Q8" s="892"/>
      <c r="R8" s="892"/>
      <c r="S8" s="892"/>
      <c r="T8" s="892"/>
      <c r="U8" s="892"/>
      <c r="V8" s="892"/>
      <c r="Z8" s="94"/>
      <c r="AA8" s="94"/>
      <c r="AB8" s="94"/>
      <c r="AC8" s="94"/>
      <c r="AD8" s="94"/>
      <c r="AE8" s="94"/>
      <c r="AF8" s="94"/>
      <c r="AG8" s="57"/>
    </row>
    <row r="9" spans="1:70" ht="20.100000000000001" customHeight="1">
      <c r="A9" s="57"/>
      <c r="B9" s="57"/>
      <c r="C9" s="893"/>
      <c r="D9" s="893"/>
      <c r="E9" s="894" t="s">
        <v>435</v>
      </c>
      <c r="F9" s="892"/>
      <c r="G9" s="892"/>
      <c r="H9" s="892"/>
      <c r="I9" s="892"/>
      <c r="J9" s="892"/>
      <c r="K9" s="892"/>
      <c r="L9" s="892"/>
      <c r="M9" s="892"/>
      <c r="N9" s="892"/>
      <c r="O9" s="892"/>
      <c r="P9" s="892"/>
      <c r="Q9" s="892"/>
      <c r="R9" s="892"/>
      <c r="S9" s="892"/>
      <c r="T9" s="892"/>
      <c r="U9" s="892"/>
      <c r="V9" s="892"/>
      <c r="Z9" s="94"/>
      <c r="AA9" s="94"/>
      <c r="AB9" s="94"/>
      <c r="AC9" s="94"/>
      <c r="AD9" s="94"/>
      <c r="AE9" s="94"/>
      <c r="AF9" s="94"/>
      <c r="AG9" s="57"/>
    </row>
    <row r="10" spans="1:70" ht="20.100000000000001" customHeight="1">
      <c r="A10" s="57"/>
      <c r="B10" s="57"/>
      <c r="C10" s="893"/>
      <c r="D10" s="893"/>
      <c r="E10" s="894"/>
      <c r="F10" s="892"/>
      <c r="G10" s="892"/>
      <c r="H10" s="892"/>
      <c r="I10" s="892"/>
      <c r="J10" s="892"/>
      <c r="K10" s="892"/>
      <c r="L10" s="892"/>
      <c r="M10" s="892"/>
      <c r="N10" s="892"/>
      <c r="O10" s="892"/>
      <c r="P10" s="892"/>
      <c r="Q10" s="892"/>
      <c r="R10" s="892"/>
      <c r="S10" s="892"/>
      <c r="T10" s="892"/>
      <c r="U10" s="892"/>
      <c r="V10" s="892"/>
      <c r="Z10" s="94"/>
      <c r="AA10" s="94"/>
      <c r="AB10" s="94"/>
      <c r="AC10" s="94"/>
      <c r="AD10" s="94"/>
      <c r="AE10" s="94"/>
      <c r="AF10" s="94"/>
      <c r="AG10" s="57"/>
    </row>
    <row r="11" spans="1:70" ht="20.100000000000001" customHeight="1">
      <c r="A11" s="57"/>
      <c r="B11" s="57"/>
      <c r="C11" s="893"/>
      <c r="D11" s="893"/>
      <c r="E11" s="892"/>
      <c r="F11" s="892"/>
      <c r="G11" s="892"/>
      <c r="H11" s="892"/>
      <c r="I11" s="892"/>
      <c r="J11" s="892"/>
      <c r="K11" s="892"/>
      <c r="L11" s="892"/>
      <c r="M11" s="892"/>
      <c r="N11" s="892"/>
      <c r="O11" s="892"/>
      <c r="P11" s="892"/>
      <c r="Q11" s="892"/>
      <c r="R11" s="892"/>
      <c r="S11" s="892"/>
      <c r="T11" s="892"/>
      <c r="U11" s="892"/>
      <c r="V11" s="892"/>
      <c r="Z11" s="94"/>
      <c r="AA11" s="94"/>
      <c r="AB11" s="94"/>
      <c r="AC11" s="94"/>
      <c r="AD11" s="94"/>
      <c r="AE11" s="94"/>
      <c r="AF11" s="94"/>
      <c r="AG11" s="57"/>
    </row>
    <row r="12" spans="1:70" ht="20.100000000000001" customHeight="1">
      <c r="A12" s="57"/>
      <c r="B12" s="57"/>
      <c r="C12" s="150" t="s">
        <v>368</v>
      </c>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57"/>
      <c r="AF12" s="57"/>
      <c r="AG12" s="57"/>
    </row>
    <row r="13" spans="1:70" ht="17.25">
      <c r="A13" s="57"/>
      <c r="B13" s="57"/>
      <c r="C13" s="57"/>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57"/>
      <c r="AF13" s="57"/>
      <c r="AG13" s="57"/>
    </row>
    <row r="14" spans="1:70" ht="14.25">
      <c r="A14" s="58" t="s">
        <v>42</v>
      </c>
      <c r="B14" s="58"/>
      <c r="C14" s="58"/>
      <c r="D14" s="58"/>
      <c r="E14" s="58"/>
      <c r="F14" s="58"/>
      <c r="G14" s="58"/>
      <c r="H14" s="58"/>
      <c r="I14" s="58"/>
    </row>
    <row r="15" spans="1:70">
      <c r="B15" s="911" t="s">
        <v>958</v>
      </c>
      <c r="C15" s="911"/>
      <c r="D15" s="911"/>
      <c r="E15" s="911"/>
      <c r="F15" s="911"/>
      <c r="G15" s="911"/>
      <c r="H15" s="911"/>
      <c r="I15" s="911"/>
      <c r="J15" s="911"/>
      <c r="K15" s="911"/>
      <c r="L15" s="911"/>
      <c r="M15" s="911"/>
      <c r="N15" s="911"/>
      <c r="O15" s="911"/>
      <c r="P15" s="911"/>
      <c r="Q15" s="911"/>
      <c r="R15" s="911"/>
      <c r="S15" s="911"/>
      <c r="T15" s="911"/>
      <c r="U15" s="911"/>
      <c r="V15" s="911"/>
      <c r="W15" s="911"/>
      <c r="X15" s="911"/>
      <c r="Y15" s="911"/>
      <c r="Z15" s="911"/>
      <c r="AA15" s="911"/>
      <c r="AB15" s="911"/>
      <c r="AC15" s="911"/>
      <c r="AD15" s="911"/>
      <c r="AE15" s="911"/>
      <c r="AF15" s="911"/>
      <c r="AG15" s="911"/>
      <c r="AH15" s="47"/>
    </row>
    <row r="16" spans="1:70" ht="15" customHeight="1">
      <c r="B16" s="911"/>
      <c r="C16" s="911"/>
      <c r="D16" s="911"/>
      <c r="E16" s="911"/>
      <c r="F16" s="911"/>
      <c r="G16" s="911"/>
      <c r="H16" s="911"/>
      <c r="I16" s="911"/>
      <c r="J16" s="911"/>
      <c r="K16" s="911"/>
      <c r="L16" s="911"/>
      <c r="M16" s="911"/>
      <c r="N16" s="911"/>
      <c r="O16" s="911"/>
      <c r="P16" s="911"/>
      <c r="Q16" s="911"/>
      <c r="R16" s="911"/>
      <c r="S16" s="911"/>
      <c r="T16" s="911"/>
      <c r="U16" s="911"/>
      <c r="V16" s="911"/>
      <c r="W16" s="911"/>
      <c r="X16" s="911"/>
      <c r="Y16" s="911"/>
      <c r="Z16" s="911"/>
      <c r="AA16" s="911"/>
      <c r="AB16" s="911"/>
      <c r="AC16" s="911"/>
      <c r="AD16" s="911"/>
      <c r="AE16" s="911"/>
      <c r="AF16" s="911"/>
      <c r="AG16" s="911"/>
      <c r="AH16" s="47"/>
    </row>
    <row r="17" spans="2:51" ht="15" customHeight="1">
      <c r="B17" s="911"/>
      <c r="C17" s="911"/>
      <c r="D17" s="911"/>
      <c r="E17" s="911"/>
      <c r="F17" s="911"/>
      <c r="G17" s="911"/>
      <c r="H17" s="911"/>
      <c r="I17" s="911"/>
      <c r="J17" s="911"/>
      <c r="K17" s="911"/>
      <c r="L17" s="911"/>
      <c r="M17" s="911"/>
      <c r="N17" s="911"/>
      <c r="O17" s="911"/>
      <c r="P17" s="911"/>
      <c r="Q17" s="911"/>
      <c r="R17" s="911"/>
      <c r="S17" s="911"/>
      <c r="T17" s="911"/>
      <c r="U17" s="911"/>
      <c r="V17" s="911"/>
      <c r="W17" s="911"/>
      <c r="X17" s="911"/>
      <c r="Y17" s="911"/>
      <c r="Z17" s="911"/>
      <c r="AA17" s="911"/>
      <c r="AB17" s="911"/>
      <c r="AC17" s="911"/>
      <c r="AD17" s="911"/>
      <c r="AE17" s="911"/>
      <c r="AF17" s="911"/>
      <c r="AG17" s="911"/>
      <c r="AI17" s="47"/>
      <c r="AJ17" s="47"/>
      <c r="AK17" s="47"/>
      <c r="AL17" s="47"/>
      <c r="AM17" s="47"/>
      <c r="AN17" s="47"/>
      <c r="AO17" s="47"/>
      <c r="AP17" s="47"/>
      <c r="AQ17" s="47"/>
      <c r="AR17" s="47"/>
      <c r="AS17" s="47"/>
      <c r="AT17" s="47"/>
      <c r="AU17" s="47"/>
      <c r="AV17" s="47"/>
      <c r="AW17" s="47"/>
      <c r="AX17" s="47"/>
      <c r="AY17" s="47"/>
    </row>
    <row r="18" spans="2:51" ht="15" customHeight="1" thickBot="1">
      <c r="B18" s="51"/>
      <c r="C18" s="51"/>
      <c r="D18" s="51"/>
      <c r="E18" s="51"/>
      <c r="F18" s="51"/>
      <c r="G18" s="51"/>
      <c r="H18" s="51"/>
      <c r="I18" s="51"/>
      <c r="J18" s="51"/>
      <c r="K18" s="51"/>
      <c r="L18" s="51"/>
      <c r="M18" s="53"/>
      <c r="N18" s="53"/>
      <c r="O18" s="53"/>
      <c r="P18" s="53"/>
      <c r="Q18" s="53"/>
      <c r="R18" s="53"/>
      <c r="S18" s="53"/>
      <c r="T18" s="52"/>
      <c r="U18" s="52"/>
      <c r="V18" s="52"/>
      <c r="W18" s="52"/>
      <c r="X18" s="52"/>
      <c r="Y18" s="52"/>
      <c r="Z18" s="52"/>
      <c r="AA18" s="52"/>
      <c r="AB18" s="52"/>
      <c r="AC18" s="52"/>
      <c r="AD18" s="52"/>
      <c r="AE18" s="52"/>
      <c r="AF18" s="104"/>
      <c r="AG18" s="104"/>
      <c r="AH18" s="104"/>
      <c r="AI18" s="47"/>
      <c r="AJ18" s="47"/>
      <c r="AK18" s="47"/>
      <c r="AL18" s="47"/>
      <c r="AM18" s="47"/>
      <c r="AN18" s="47"/>
      <c r="AO18" s="47"/>
      <c r="AP18" s="47"/>
      <c r="AQ18" s="47"/>
      <c r="AR18" s="47"/>
      <c r="AS18" s="47"/>
      <c r="AT18" s="47"/>
      <c r="AU18" s="47"/>
      <c r="AV18" s="47"/>
      <c r="AW18" s="47"/>
      <c r="AX18" s="47"/>
      <c r="AY18" s="47"/>
    </row>
    <row r="19" spans="2:51" ht="15" customHeight="1">
      <c r="B19" s="51"/>
      <c r="C19" s="912" t="s">
        <v>306</v>
      </c>
      <c r="D19" s="913"/>
      <c r="E19" s="913"/>
      <c r="F19" s="913"/>
      <c r="G19" s="913"/>
      <c r="H19" s="913"/>
      <c r="I19" s="913"/>
      <c r="J19" s="913"/>
      <c r="K19" s="914"/>
      <c r="L19" s="918" t="s">
        <v>307</v>
      </c>
      <c r="M19" s="919"/>
      <c r="N19" s="919"/>
      <c r="O19" s="919"/>
      <c r="P19" s="919"/>
      <c r="Q19" s="920"/>
      <c r="R19" s="900" t="s">
        <v>308</v>
      </c>
      <c r="S19" s="901"/>
      <c r="T19" s="901"/>
      <c r="U19" s="901"/>
      <c r="V19" s="901"/>
      <c r="W19" s="901"/>
      <c r="X19" s="900" t="s">
        <v>309</v>
      </c>
      <c r="Y19" s="901"/>
      <c r="Z19" s="901"/>
      <c r="AA19" s="901"/>
      <c r="AB19" s="901"/>
      <c r="AC19" s="901"/>
      <c r="AD19" s="901"/>
      <c r="AE19" s="904"/>
      <c r="AF19" s="867" t="s">
        <v>310</v>
      </c>
      <c r="AG19" s="868"/>
      <c r="AH19" s="869"/>
    </row>
    <row r="20" spans="2:51" ht="15" customHeight="1" thickBot="1">
      <c r="B20" s="51"/>
      <c r="C20" s="915"/>
      <c r="D20" s="916"/>
      <c r="E20" s="916"/>
      <c r="F20" s="916"/>
      <c r="G20" s="916"/>
      <c r="H20" s="916"/>
      <c r="I20" s="916"/>
      <c r="J20" s="916"/>
      <c r="K20" s="917"/>
      <c r="L20" s="921"/>
      <c r="M20" s="922"/>
      <c r="N20" s="922"/>
      <c r="O20" s="922"/>
      <c r="P20" s="922"/>
      <c r="Q20" s="923"/>
      <c r="R20" s="902"/>
      <c r="S20" s="903"/>
      <c r="T20" s="903"/>
      <c r="U20" s="903"/>
      <c r="V20" s="903"/>
      <c r="W20" s="903"/>
      <c r="X20" s="902"/>
      <c r="Y20" s="903"/>
      <c r="Z20" s="903"/>
      <c r="AA20" s="903"/>
      <c r="AB20" s="903"/>
      <c r="AC20" s="903"/>
      <c r="AD20" s="903"/>
      <c r="AE20" s="905"/>
      <c r="AF20" s="870"/>
      <c r="AG20" s="871"/>
      <c r="AH20" s="872"/>
      <c r="AI20" s="52"/>
      <c r="AJ20" s="52"/>
      <c r="AK20" s="52"/>
      <c r="AL20" s="52"/>
      <c r="AM20" s="52"/>
      <c r="AN20" s="52"/>
      <c r="AO20" s="52"/>
      <c r="AP20" s="52"/>
      <c r="AQ20" s="52"/>
      <c r="AR20" s="52"/>
      <c r="AS20" s="52"/>
      <c r="AT20" s="52"/>
      <c r="AU20" s="52"/>
      <c r="AV20" s="52"/>
      <c r="AW20" s="52"/>
      <c r="AX20" s="52"/>
      <c r="AY20" s="52"/>
    </row>
    <row r="21" spans="2:51" ht="14.25" customHeight="1" thickBot="1">
      <c r="B21" s="51"/>
      <c r="C21" s="906" t="s">
        <v>311</v>
      </c>
      <c r="D21" s="906"/>
      <c r="E21" s="906"/>
      <c r="F21" s="906"/>
      <c r="G21" s="906"/>
      <c r="H21" s="906"/>
      <c r="I21" s="906"/>
      <c r="J21" s="906"/>
      <c r="K21" s="906"/>
      <c r="L21" s="896"/>
      <c r="M21" s="897"/>
      <c r="N21" s="897"/>
      <c r="O21" s="897"/>
      <c r="P21" s="897"/>
      <c r="Q21" s="485"/>
      <c r="R21" s="896"/>
      <c r="S21" s="897"/>
      <c r="T21" s="897"/>
      <c r="U21" s="897"/>
      <c r="V21" s="897"/>
      <c r="W21" s="485"/>
      <c r="X21" s="924" t="str">
        <f>IF(L21="","",IF((L21-R21)&gt;0,L21-R21,"-"))</f>
        <v/>
      </c>
      <c r="Y21" s="925"/>
      <c r="Z21" s="925"/>
      <c r="AA21" s="925"/>
      <c r="AB21" s="925"/>
      <c r="AC21" s="925"/>
      <c r="AD21" s="925"/>
      <c r="AE21" s="144"/>
      <c r="AF21" s="832" t="s">
        <v>312</v>
      </c>
      <c r="AG21" s="833"/>
      <c r="AH21" s="834"/>
      <c r="AI21" s="52"/>
      <c r="AJ21" s="52"/>
      <c r="AK21" s="52"/>
      <c r="AL21" s="52"/>
      <c r="AM21" s="52"/>
      <c r="AN21" s="52"/>
      <c r="AO21" s="52"/>
      <c r="AP21" s="52"/>
      <c r="AQ21" s="52"/>
      <c r="AR21" s="52"/>
      <c r="AS21" s="52"/>
      <c r="AT21" s="52"/>
      <c r="AU21" s="52"/>
      <c r="AV21" s="52"/>
      <c r="AW21" s="52"/>
    </row>
    <row r="22" spans="2:51" ht="15" customHeight="1">
      <c r="B22" s="51"/>
      <c r="C22" s="906"/>
      <c r="D22" s="906"/>
      <c r="E22" s="906"/>
      <c r="F22" s="906"/>
      <c r="G22" s="906"/>
      <c r="H22" s="906"/>
      <c r="I22" s="906"/>
      <c r="J22" s="906"/>
      <c r="K22" s="906"/>
      <c r="L22" s="898"/>
      <c r="M22" s="899"/>
      <c r="N22" s="899"/>
      <c r="O22" s="899"/>
      <c r="P22" s="899"/>
      <c r="Q22" s="486" t="s">
        <v>3</v>
      </c>
      <c r="R22" s="898"/>
      <c r="S22" s="899"/>
      <c r="T22" s="899"/>
      <c r="U22" s="899"/>
      <c r="V22" s="899"/>
      <c r="W22" s="486" t="s">
        <v>3</v>
      </c>
      <c r="X22" s="926"/>
      <c r="Y22" s="927"/>
      <c r="Z22" s="927"/>
      <c r="AA22" s="927"/>
      <c r="AB22" s="927"/>
      <c r="AC22" s="927"/>
      <c r="AD22" s="927"/>
      <c r="AE22" s="145" t="s">
        <v>3</v>
      </c>
      <c r="AF22" s="882"/>
      <c r="AG22" s="883"/>
      <c r="AH22" s="884"/>
      <c r="AI22" s="52"/>
      <c r="AJ22" s="52"/>
      <c r="AK22" s="52"/>
      <c r="AL22" s="52"/>
      <c r="AM22" s="52"/>
      <c r="AN22" s="52"/>
      <c r="AO22" s="52"/>
      <c r="AP22" s="52"/>
      <c r="AQ22" s="52"/>
      <c r="AR22" s="52"/>
      <c r="AS22" s="52"/>
      <c r="AT22" s="52"/>
      <c r="AU22" s="52"/>
      <c r="AV22" s="52"/>
      <c r="AW22" s="52"/>
    </row>
    <row r="23" spans="2:51" ht="15" customHeight="1">
      <c r="B23" s="53"/>
      <c r="C23" s="906" t="s">
        <v>313</v>
      </c>
      <c r="D23" s="906"/>
      <c r="E23" s="906"/>
      <c r="F23" s="906"/>
      <c r="G23" s="906"/>
      <c r="H23" s="906"/>
      <c r="I23" s="906"/>
      <c r="J23" s="906"/>
      <c r="K23" s="906"/>
      <c r="L23" s="896"/>
      <c r="M23" s="897"/>
      <c r="N23" s="897"/>
      <c r="O23" s="897"/>
      <c r="P23" s="897"/>
      <c r="Q23" s="485"/>
      <c r="R23" s="928"/>
      <c r="S23" s="929"/>
      <c r="T23" s="929"/>
      <c r="U23" s="929"/>
      <c r="V23" s="929"/>
      <c r="W23" s="929"/>
      <c r="X23" s="928"/>
      <c r="Y23" s="929"/>
      <c r="Z23" s="929"/>
      <c r="AA23" s="929"/>
      <c r="AB23" s="929"/>
      <c r="AC23" s="929"/>
      <c r="AD23" s="929"/>
      <c r="AE23" s="932"/>
      <c r="AF23" s="885"/>
      <c r="AG23" s="886"/>
      <c r="AH23" s="887"/>
      <c r="AI23" s="52"/>
      <c r="AJ23" s="52"/>
      <c r="AK23" s="52"/>
      <c r="AL23" s="52"/>
      <c r="AM23" s="52"/>
      <c r="AN23" s="52"/>
      <c r="AO23" s="52"/>
      <c r="AP23" s="52"/>
      <c r="AQ23" s="52"/>
      <c r="AR23" s="52"/>
      <c r="AS23" s="52"/>
      <c r="AT23" s="52"/>
      <c r="AU23" s="52"/>
      <c r="AV23" s="52"/>
      <c r="AW23" s="52"/>
    </row>
    <row r="24" spans="2:51" ht="15" customHeight="1" thickBot="1">
      <c r="B24" s="53"/>
      <c r="C24" s="906"/>
      <c r="D24" s="906"/>
      <c r="E24" s="906"/>
      <c r="F24" s="906"/>
      <c r="G24" s="906"/>
      <c r="H24" s="906"/>
      <c r="I24" s="906"/>
      <c r="J24" s="906"/>
      <c r="K24" s="906"/>
      <c r="L24" s="898"/>
      <c r="M24" s="899"/>
      <c r="N24" s="899"/>
      <c r="O24" s="899"/>
      <c r="P24" s="899"/>
      <c r="Q24" s="486" t="s">
        <v>3</v>
      </c>
      <c r="R24" s="930"/>
      <c r="S24" s="931"/>
      <c r="T24" s="931"/>
      <c r="U24" s="931"/>
      <c r="V24" s="931"/>
      <c r="W24" s="931"/>
      <c r="X24" s="930"/>
      <c r="Y24" s="931"/>
      <c r="Z24" s="931"/>
      <c r="AA24" s="931"/>
      <c r="AB24" s="931"/>
      <c r="AC24" s="931"/>
      <c r="AD24" s="931"/>
      <c r="AE24" s="933"/>
      <c r="AF24" s="888"/>
      <c r="AG24" s="889"/>
      <c r="AH24" s="890"/>
      <c r="AI24" s="52"/>
      <c r="AJ24" s="52"/>
      <c r="AK24" s="52"/>
      <c r="AL24" s="52"/>
      <c r="AM24" s="52"/>
      <c r="AN24" s="52"/>
      <c r="AO24" s="52"/>
      <c r="AP24" s="52"/>
      <c r="AQ24" s="52"/>
      <c r="AR24" s="52"/>
      <c r="AS24" s="52"/>
      <c r="AT24" s="52"/>
      <c r="AU24" s="52"/>
      <c r="AV24" s="52"/>
      <c r="AW24" s="52"/>
    </row>
    <row r="25" spans="2:51" ht="15" customHeight="1" thickBot="1">
      <c r="B25" s="53"/>
      <c r="C25" s="89"/>
      <c r="D25" s="89"/>
      <c r="E25" s="89"/>
      <c r="F25" s="89"/>
      <c r="G25" s="89"/>
      <c r="H25" s="89"/>
      <c r="I25" s="89"/>
      <c r="J25" s="89"/>
      <c r="K25" s="89"/>
      <c r="L25" s="92"/>
      <c r="M25" s="92"/>
      <c r="N25" s="92"/>
      <c r="O25" s="92"/>
      <c r="P25" s="92"/>
      <c r="Q25" s="92"/>
      <c r="R25" s="92"/>
      <c r="S25" s="92"/>
      <c r="T25" s="92"/>
      <c r="U25" s="92"/>
      <c r="V25" s="92"/>
      <c r="W25" s="92"/>
      <c r="X25" s="92"/>
      <c r="Y25" s="93"/>
      <c r="Z25" s="93"/>
      <c r="AA25" s="93"/>
      <c r="AB25" s="93"/>
      <c r="AC25" s="93"/>
      <c r="AD25" s="93"/>
      <c r="AE25" s="93"/>
      <c r="AF25" s="55"/>
      <c r="AG25" s="55"/>
      <c r="AH25" s="55"/>
      <c r="AI25" s="55"/>
      <c r="AJ25" s="51"/>
      <c r="AK25" s="54"/>
      <c r="AL25" s="54"/>
      <c r="AM25" s="54"/>
      <c r="AN25" s="54"/>
      <c r="AO25" s="54"/>
      <c r="AP25" s="48"/>
      <c r="AQ25" s="56"/>
      <c r="AR25" s="56"/>
      <c r="AS25" s="56"/>
      <c r="AT25" s="56"/>
      <c r="AU25" s="56"/>
      <c r="AV25" s="56"/>
      <c r="AW25" s="127"/>
    </row>
    <row r="26" spans="2:51" ht="15" customHeight="1">
      <c r="C26" s="934" t="s">
        <v>949</v>
      </c>
      <c r="D26" s="935"/>
      <c r="E26" s="935"/>
      <c r="F26" s="935"/>
      <c r="G26" s="935"/>
      <c r="H26" s="935"/>
      <c r="I26" s="935"/>
      <c r="J26" s="935"/>
      <c r="K26" s="935"/>
      <c r="L26" s="935"/>
      <c r="M26" s="935"/>
      <c r="N26" s="935"/>
      <c r="O26" s="935"/>
      <c r="P26" s="935"/>
      <c r="Q26" s="935"/>
      <c r="R26" s="935"/>
      <c r="S26" s="935"/>
      <c r="T26" s="935"/>
      <c r="U26" s="935"/>
      <c r="V26" s="935"/>
      <c r="W26" s="935"/>
      <c r="X26" s="935"/>
      <c r="Y26" s="935"/>
      <c r="Z26" s="935"/>
      <c r="AA26" s="935"/>
      <c r="AB26" s="935"/>
      <c r="AC26" s="935"/>
      <c r="AD26" s="935"/>
      <c r="AE26" s="935"/>
      <c r="AF26" s="146"/>
      <c r="AG26" s="127"/>
      <c r="AH26" s="127"/>
      <c r="AI26" s="55"/>
      <c r="AJ26" s="54"/>
      <c r="AK26" s="54"/>
      <c r="AL26" s="54"/>
      <c r="AM26" s="54"/>
      <c r="AN26" s="54"/>
      <c r="AO26" s="54"/>
      <c r="AP26" s="48"/>
      <c r="AQ26" s="127"/>
      <c r="AR26" s="127"/>
      <c r="AS26" s="127"/>
      <c r="AT26" s="127"/>
      <c r="AU26" s="127"/>
      <c r="AV26" s="127"/>
      <c r="AW26" s="127"/>
    </row>
    <row r="27" spans="2:51" ht="15" customHeight="1">
      <c r="C27" s="936"/>
      <c r="D27" s="937"/>
      <c r="E27" s="937"/>
      <c r="F27" s="937"/>
      <c r="G27" s="937"/>
      <c r="H27" s="937"/>
      <c r="I27" s="937"/>
      <c r="J27" s="937"/>
      <c r="K27" s="937"/>
      <c r="L27" s="937"/>
      <c r="M27" s="937"/>
      <c r="N27" s="937"/>
      <c r="O27" s="937"/>
      <c r="P27" s="937"/>
      <c r="Q27" s="937"/>
      <c r="R27" s="937"/>
      <c r="S27" s="937"/>
      <c r="T27" s="937"/>
      <c r="U27" s="937"/>
      <c r="V27" s="937"/>
      <c r="W27" s="937"/>
      <c r="X27" s="937"/>
      <c r="Y27" s="937"/>
      <c r="Z27" s="937"/>
      <c r="AA27" s="937"/>
      <c r="AB27" s="937"/>
      <c r="AC27" s="937"/>
      <c r="AD27" s="937"/>
      <c r="AE27" s="937"/>
      <c r="AF27" s="147"/>
      <c r="AG27" s="127"/>
      <c r="AH27" s="127"/>
      <c r="AI27" s="55"/>
      <c r="AJ27" s="54"/>
      <c r="AK27" s="54"/>
      <c r="AL27" s="54"/>
      <c r="AM27" s="54"/>
      <c r="AN27" s="54"/>
      <c r="AO27" s="54"/>
      <c r="AP27" s="48"/>
      <c r="AQ27" s="127"/>
      <c r="AR27" s="127"/>
      <c r="AS27" s="127"/>
      <c r="AT27" s="127"/>
      <c r="AU27" s="127"/>
      <c r="AV27" s="127"/>
      <c r="AW27" s="127"/>
    </row>
    <row r="28" spans="2:51" ht="15" customHeight="1" thickBot="1">
      <c r="C28" s="938"/>
      <c r="D28" s="939"/>
      <c r="E28" s="939"/>
      <c r="F28" s="939"/>
      <c r="G28" s="939"/>
      <c r="H28" s="939"/>
      <c r="I28" s="939"/>
      <c r="J28" s="939"/>
      <c r="K28" s="939"/>
      <c r="L28" s="939"/>
      <c r="M28" s="939"/>
      <c r="N28" s="939"/>
      <c r="O28" s="939"/>
      <c r="P28" s="939"/>
      <c r="Q28" s="939"/>
      <c r="R28" s="939"/>
      <c r="S28" s="939"/>
      <c r="T28" s="939"/>
      <c r="U28" s="939"/>
      <c r="V28" s="939"/>
      <c r="W28" s="939"/>
      <c r="X28" s="939"/>
      <c r="Y28" s="939"/>
      <c r="Z28" s="939"/>
      <c r="AA28" s="939"/>
      <c r="AB28" s="939"/>
      <c r="AC28" s="939"/>
      <c r="AD28" s="939"/>
      <c r="AE28" s="939"/>
      <c r="AF28" s="148"/>
      <c r="AG28" s="127"/>
      <c r="AH28" s="127"/>
      <c r="AI28" s="127"/>
      <c r="AJ28" s="127"/>
      <c r="AM28" s="127"/>
      <c r="AN28" s="127"/>
      <c r="AO28" s="127"/>
      <c r="AP28" s="127"/>
      <c r="AS28" s="127"/>
      <c r="AT28" s="127"/>
      <c r="AU28" s="127"/>
      <c r="AV28" s="127"/>
      <c r="AW28" s="127"/>
      <c r="AX28" s="127"/>
    </row>
    <row r="29" spans="2:51" ht="15" customHeight="1">
      <c r="AA29" s="127"/>
      <c r="AB29" s="127"/>
      <c r="AC29" s="127"/>
      <c r="AD29" s="127"/>
      <c r="AG29" s="127"/>
      <c r="AH29" s="127"/>
      <c r="AI29" s="127"/>
      <c r="AJ29" s="127"/>
      <c r="AM29" s="127"/>
      <c r="AN29" s="127"/>
      <c r="AO29" s="127"/>
      <c r="AP29" s="127"/>
      <c r="AS29" s="127"/>
      <c r="AT29" s="127"/>
      <c r="AU29" s="127"/>
      <c r="AV29" s="127"/>
      <c r="AW29" s="127"/>
      <c r="AX29" s="127"/>
    </row>
    <row r="30" spans="2:51" ht="15" customHeight="1">
      <c r="C30" s="895" t="s">
        <v>948</v>
      </c>
      <c r="D30" s="895"/>
      <c r="E30" s="895"/>
      <c r="F30" s="895"/>
      <c r="G30" s="895"/>
      <c r="H30" s="895"/>
      <c r="I30" s="895"/>
      <c r="J30" s="895"/>
      <c r="K30" s="895"/>
      <c r="L30" s="895"/>
      <c r="M30" s="895"/>
      <c r="N30" s="895"/>
      <c r="O30" s="895"/>
      <c r="P30" s="895"/>
      <c r="Q30" s="895"/>
      <c r="R30" s="895"/>
      <c r="S30" s="895"/>
      <c r="T30" s="895"/>
      <c r="U30" s="895"/>
      <c r="V30" s="895"/>
      <c r="W30" s="895"/>
      <c r="X30" s="895"/>
      <c r="Y30" s="895"/>
      <c r="Z30" s="895"/>
      <c r="AA30" s="895"/>
      <c r="AB30" s="895"/>
      <c r="AC30" s="895"/>
      <c r="AD30" s="895"/>
      <c r="AE30" s="895"/>
      <c r="AF30" s="895"/>
      <c r="AG30" s="895"/>
      <c r="AH30" s="895"/>
      <c r="AI30" s="127"/>
      <c r="AJ30" s="127"/>
      <c r="AM30" s="127"/>
      <c r="AN30" s="127"/>
      <c r="AO30" s="127"/>
      <c r="AP30" s="127"/>
      <c r="AS30" s="127"/>
      <c r="AT30" s="127"/>
      <c r="AU30" s="127"/>
      <c r="AV30" s="127"/>
      <c r="AW30" s="127"/>
      <c r="AX30" s="127"/>
    </row>
    <row r="31" spans="2:51" ht="15" customHeight="1">
      <c r="C31" s="895"/>
      <c r="D31" s="895"/>
      <c r="E31" s="895"/>
      <c r="F31" s="895"/>
      <c r="G31" s="895"/>
      <c r="H31" s="895"/>
      <c r="I31" s="895"/>
      <c r="J31" s="895"/>
      <c r="K31" s="895"/>
      <c r="L31" s="895"/>
      <c r="M31" s="895"/>
      <c r="N31" s="895"/>
      <c r="O31" s="895"/>
      <c r="P31" s="895"/>
      <c r="Q31" s="895"/>
      <c r="R31" s="895"/>
      <c r="S31" s="895"/>
      <c r="T31" s="895"/>
      <c r="U31" s="895"/>
      <c r="V31" s="895"/>
      <c r="W31" s="895"/>
      <c r="X31" s="895"/>
      <c r="Y31" s="895"/>
      <c r="Z31" s="895"/>
      <c r="AA31" s="895"/>
      <c r="AB31" s="895"/>
      <c r="AC31" s="895"/>
      <c r="AD31" s="895"/>
      <c r="AE31" s="895"/>
      <c r="AF31" s="895"/>
      <c r="AG31" s="895"/>
      <c r="AH31" s="895"/>
      <c r="AI31" s="127"/>
      <c r="AJ31" s="127"/>
      <c r="AM31" s="127"/>
      <c r="AN31" s="127"/>
      <c r="AO31" s="127"/>
      <c r="AP31" s="127"/>
      <c r="AS31" s="127"/>
      <c r="AT31" s="127"/>
      <c r="AU31" s="127"/>
      <c r="AV31" s="127"/>
      <c r="AW31" s="127"/>
      <c r="AX31" s="127"/>
    </row>
    <row r="32" spans="2:51" ht="15" customHeight="1">
      <c r="C32" s="895"/>
      <c r="D32" s="895"/>
      <c r="E32" s="895"/>
      <c r="F32" s="895"/>
      <c r="G32" s="895"/>
      <c r="H32" s="895"/>
      <c r="I32" s="895"/>
      <c r="J32" s="895"/>
      <c r="K32" s="895"/>
      <c r="L32" s="895"/>
      <c r="M32" s="895"/>
      <c r="N32" s="895"/>
      <c r="O32" s="895"/>
      <c r="P32" s="895"/>
      <c r="Q32" s="895"/>
      <c r="R32" s="895"/>
      <c r="S32" s="895"/>
      <c r="T32" s="895"/>
      <c r="U32" s="895"/>
      <c r="V32" s="895"/>
      <c r="W32" s="895"/>
      <c r="X32" s="895"/>
      <c r="Y32" s="895"/>
      <c r="Z32" s="895"/>
      <c r="AA32" s="895"/>
      <c r="AB32" s="895"/>
      <c r="AC32" s="895"/>
      <c r="AD32" s="895"/>
      <c r="AE32" s="895"/>
      <c r="AF32" s="895"/>
      <c r="AG32" s="895"/>
      <c r="AH32" s="895"/>
      <c r="AI32" s="127"/>
      <c r="AJ32" s="127"/>
      <c r="AK32" s="127"/>
      <c r="AL32" s="127"/>
      <c r="AM32" s="127"/>
      <c r="AN32" s="127"/>
      <c r="AO32" s="127"/>
      <c r="AP32" s="127"/>
      <c r="AQ32" s="127"/>
      <c r="AR32" s="127"/>
      <c r="AS32" s="127"/>
      <c r="AT32" s="127"/>
      <c r="AU32" s="127"/>
      <c r="AV32" s="127"/>
      <c r="AW32" s="127"/>
      <c r="AX32" s="127"/>
      <c r="AY32" s="127"/>
    </row>
    <row r="33" spans="1:51" ht="15" customHeight="1">
      <c r="C33" s="895"/>
      <c r="D33" s="895"/>
      <c r="E33" s="895"/>
      <c r="F33" s="895"/>
      <c r="G33" s="895"/>
      <c r="H33" s="895"/>
      <c r="I33" s="895"/>
      <c r="J33" s="895"/>
      <c r="K33" s="895"/>
      <c r="L33" s="895"/>
      <c r="M33" s="895"/>
      <c r="N33" s="895"/>
      <c r="O33" s="895"/>
      <c r="P33" s="895"/>
      <c r="Q33" s="895"/>
      <c r="R33" s="895"/>
      <c r="S33" s="895"/>
      <c r="T33" s="895"/>
      <c r="U33" s="895"/>
      <c r="V33" s="895"/>
      <c r="W33" s="895"/>
      <c r="X33" s="895"/>
      <c r="Y33" s="895"/>
      <c r="Z33" s="895"/>
      <c r="AA33" s="895"/>
      <c r="AB33" s="895"/>
      <c r="AC33" s="895"/>
      <c r="AD33" s="895"/>
      <c r="AE33" s="895"/>
      <c r="AF33" s="895"/>
      <c r="AG33" s="895"/>
      <c r="AH33" s="895"/>
      <c r="AI33" s="127"/>
      <c r="AJ33" s="127"/>
      <c r="AM33" s="127"/>
      <c r="AN33" s="127"/>
      <c r="AO33" s="127"/>
      <c r="AP33" s="127"/>
      <c r="AS33" s="127"/>
      <c r="AT33" s="127"/>
      <c r="AU33" s="127"/>
      <c r="AV33" s="127"/>
      <c r="AW33" s="127"/>
      <c r="AX33" s="127"/>
    </row>
    <row r="34" spans="1:51" ht="15" customHeight="1">
      <c r="C34" s="895"/>
      <c r="D34" s="895"/>
      <c r="E34" s="895"/>
      <c r="F34" s="895"/>
      <c r="G34" s="895"/>
      <c r="H34" s="895"/>
      <c r="I34" s="895"/>
      <c r="J34" s="895"/>
      <c r="K34" s="895"/>
      <c r="L34" s="895"/>
      <c r="M34" s="895"/>
      <c r="N34" s="895"/>
      <c r="O34" s="895"/>
      <c r="P34" s="895"/>
      <c r="Q34" s="895"/>
      <c r="R34" s="895"/>
      <c r="S34" s="895"/>
      <c r="T34" s="895"/>
      <c r="U34" s="895"/>
      <c r="V34" s="895"/>
      <c r="W34" s="895"/>
      <c r="X34" s="895"/>
      <c r="Y34" s="895"/>
      <c r="Z34" s="895"/>
      <c r="AA34" s="895"/>
      <c r="AB34" s="895"/>
      <c r="AC34" s="895"/>
      <c r="AD34" s="895"/>
      <c r="AE34" s="895"/>
      <c r="AF34" s="895"/>
      <c r="AG34" s="895"/>
      <c r="AH34" s="895"/>
      <c r="AI34" s="127"/>
      <c r="AJ34" s="127"/>
      <c r="AM34" s="127"/>
      <c r="AN34" s="127"/>
      <c r="AO34" s="127"/>
      <c r="AP34" s="127"/>
      <c r="AS34" s="127"/>
      <c r="AT34" s="127"/>
      <c r="AU34" s="127"/>
      <c r="AV34" s="127"/>
      <c r="AW34" s="127"/>
      <c r="AX34" s="127"/>
    </row>
    <row r="35" spans="1:51" ht="15" customHeight="1">
      <c r="Z35" s="127"/>
      <c r="AA35" s="127"/>
      <c r="AB35" s="127"/>
      <c r="AC35" s="127"/>
      <c r="AD35" s="127"/>
      <c r="AE35" s="127"/>
      <c r="AF35" s="127"/>
      <c r="AG35" s="127"/>
      <c r="AH35" s="127"/>
      <c r="AI35" s="127"/>
      <c r="AJ35" s="127"/>
      <c r="AM35" s="127"/>
      <c r="AN35" s="127"/>
      <c r="AO35" s="127"/>
      <c r="AP35" s="127"/>
      <c r="AS35" s="127"/>
      <c r="AT35" s="127"/>
      <c r="AU35" s="127"/>
      <c r="AV35" s="127"/>
      <c r="AW35" s="127"/>
      <c r="AX35" s="127"/>
    </row>
    <row r="36" spans="1:51" ht="15" customHeight="1">
      <c r="A36" s="58" t="s">
        <v>314</v>
      </c>
      <c r="B36" s="58"/>
      <c r="C36" s="58"/>
      <c r="D36" s="58"/>
      <c r="E36" s="58"/>
      <c r="F36" s="58"/>
      <c r="G36" s="58"/>
      <c r="H36" s="58"/>
      <c r="AI36" s="127"/>
      <c r="AJ36" s="127"/>
      <c r="AM36" s="127"/>
      <c r="AN36" s="127"/>
      <c r="AO36" s="127"/>
      <c r="AP36" s="127"/>
      <c r="AS36" s="127"/>
      <c r="AT36" s="127"/>
      <c r="AU36" s="127"/>
      <c r="AV36" s="127"/>
      <c r="AW36" s="127"/>
      <c r="AX36" s="127"/>
    </row>
    <row r="37" spans="1:51" ht="15" customHeight="1">
      <c r="B37" s="907" t="s">
        <v>959</v>
      </c>
      <c r="C37" s="907"/>
      <c r="D37" s="907"/>
      <c r="E37" s="907"/>
      <c r="F37" s="907"/>
      <c r="G37" s="907"/>
      <c r="H37" s="907"/>
      <c r="I37" s="907"/>
      <c r="J37" s="907"/>
      <c r="K37" s="907"/>
      <c r="L37" s="907"/>
      <c r="M37" s="907"/>
      <c r="N37" s="907"/>
      <c r="O37" s="907"/>
      <c r="P37" s="907"/>
      <c r="Q37" s="907"/>
      <c r="R37" s="907"/>
      <c r="S37" s="907"/>
      <c r="T37" s="907"/>
      <c r="U37" s="907"/>
      <c r="V37" s="907"/>
      <c r="W37" s="907"/>
      <c r="X37" s="907"/>
      <c r="Y37" s="907"/>
      <c r="Z37" s="907"/>
      <c r="AA37" s="907"/>
      <c r="AB37" s="907"/>
      <c r="AC37" s="907"/>
      <c r="AD37" s="907"/>
      <c r="AE37" s="907"/>
      <c r="AF37" s="907"/>
      <c r="AG37" s="907"/>
      <c r="AH37" s="907"/>
      <c r="AI37" s="127"/>
      <c r="AJ37" s="127"/>
      <c r="AK37" s="127"/>
      <c r="AL37" s="127"/>
      <c r="AM37" s="127"/>
      <c r="AN37" s="127"/>
      <c r="AO37" s="127"/>
      <c r="AP37" s="127"/>
      <c r="AQ37" s="127"/>
      <c r="AR37" s="127"/>
      <c r="AS37" s="127"/>
      <c r="AT37" s="127"/>
      <c r="AU37" s="127"/>
      <c r="AV37" s="127"/>
      <c r="AW37" s="127"/>
      <c r="AX37" s="127"/>
      <c r="AY37" s="127"/>
    </row>
    <row r="38" spans="1:51" ht="15" customHeight="1">
      <c r="B38" s="907"/>
      <c r="C38" s="907"/>
      <c r="D38" s="907"/>
      <c r="E38" s="907"/>
      <c r="F38" s="907"/>
      <c r="G38" s="907"/>
      <c r="H38" s="907"/>
      <c r="I38" s="907"/>
      <c r="J38" s="907"/>
      <c r="K38" s="907"/>
      <c r="L38" s="907"/>
      <c r="M38" s="907"/>
      <c r="N38" s="907"/>
      <c r="O38" s="907"/>
      <c r="P38" s="907"/>
      <c r="Q38" s="907"/>
      <c r="R38" s="907"/>
      <c r="S38" s="907"/>
      <c r="T38" s="907"/>
      <c r="U38" s="907"/>
      <c r="V38" s="907"/>
      <c r="W38" s="907"/>
      <c r="X38" s="907"/>
      <c r="Y38" s="907"/>
      <c r="Z38" s="907"/>
      <c r="AA38" s="907"/>
      <c r="AB38" s="907"/>
      <c r="AC38" s="907"/>
      <c r="AD38" s="907"/>
      <c r="AE38" s="907"/>
      <c r="AF38" s="907"/>
      <c r="AG38" s="907"/>
      <c r="AH38" s="907"/>
      <c r="AS38" s="877"/>
      <c r="AT38" s="878"/>
      <c r="AU38" s="878"/>
      <c r="AV38" s="878"/>
      <c r="AW38" s="878"/>
      <c r="AX38" s="878"/>
      <c r="AY38" s="878"/>
    </row>
    <row r="39" spans="1:51" ht="15" customHeight="1">
      <c r="B39" s="907"/>
      <c r="C39" s="907"/>
      <c r="D39" s="907"/>
      <c r="E39" s="907"/>
      <c r="F39" s="907"/>
      <c r="G39" s="907"/>
      <c r="H39" s="907"/>
      <c r="I39" s="907"/>
      <c r="J39" s="907"/>
      <c r="K39" s="907"/>
      <c r="L39" s="907"/>
      <c r="M39" s="907"/>
      <c r="N39" s="907"/>
      <c r="O39" s="907"/>
      <c r="P39" s="907"/>
      <c r="Q39" s="907"/>
      <c r="R39" s="907"/>
      <c r="S39" s="907"/>
      <c r="T39" s="907"/>
      <c r="U39" s="907"/>
      <c r="V39" s="907"/>
      <c r="W39" s="907"/>
      <c r="X39" s="907"/>
      <c r="Y39" s="907"/>
      <c r="Z39" s="907"/>
      <c r="AA39" s="907"/>
      <c r="AB39" s="907"/>
      <c r="AC39" s="907"/>
      <c r="AD39" s="907"/>
      <c r="AE39" s="907"/>
      <c r="AF39" s="907"/>
      <c r="AG39" s="907"/>
      <c r="AH39" s="907"/>
      <c r="AI39" s="47"/>
      <c r="AJ39" s="47"/>
      <c r="AK39" s="47"/>
      <c r="AL39" s="47"/>
      <c r="AM39" s="47"/>
      <c r="AN39" s="47"/>
      <c r="AO39" s="47"/>
      <c r="AP39" s="47"/>
      <c r="AQ39" s="47"/>
      <c r="AR39" s="47"/>
      <c r="AS39" s="47"/>
      <c r="AT39" s="47"/>
      <c r="AU39" s="47"/>
      <c r="AV39" s="47"/>
      <c r="AW39" s="47"/>
      <c r="AX39" s="47"/>
      <c r="AY39" s="47"/>
    </row>
    <row r="40" spans="1:51" ht="15" customHeight="1">
      <c r="B40" s="907"/>
      <c r="C40" s="907"/>
      <c r="D40" s="907"/>
      <c r="E40" s="907"/>
      <c r="F40" s="907"/>
      <c r="G40" s="907"/>
      <c r="H40" s="907"/>
      <c r="I40" s="907"/>
      <c r="J40" s="907"/>
      <c r="K40" s="907"/>
      <c r="L40" s="907"/>
      <c r="M40" s="907"/>
      <c r="N40" s="907"/>
      <c r="O40" s="907"/>
      <c r="P40" s="907"/>
      <c r="Q40" s="907"/>
      <c r="R40" s="907"/>
      <c r="S40" s="907"/>
      <c r="T40" s="907"/>
      <c r="U40" s="907"/>
      <c r="V40" s="907"/>
      <c r="W40" s="907"/>
      <c r="X40" s="907"/>
      <c r="Y40" s="907"/>
      <c r="Z40" s="907"/>
      <c r="AA40" s="907"/>
      <c r="AB40" s="907"/>
      <c r="AC40" s="907"/>
      <c r="AD40" s="907"/>
      <c r="AE40" s="907"/>
      <c r="AF40" s="907"/>
      <c r="AG40" s="907"/>
      <c r="AH40" s="907"/>
      <c r="AI40" s="47"/>
      <c r="AJ40" s="47"/>
      <c r="AK40" s="47"/>
      <c r="AL40" s="47"/>
      <c r="AM40" s="47"/>
      <c r="AN40" s="47"/>
      <c r="AO40" s="47"/>
      <c r="AP40" s="47"/>
      <c r="AQ40" s="47"/>
      <c r="AR40" s="47"/>
      <c r="AS40" s="47"/>
      <c r="AT40" s="47"/>
      <c r="AU40" s="47"/>
      <c r="AV40" s="47"/>
      <c r="AW40" s="47"/>
      <c r="AX40" s="47"/>
      <c r="AY40" s="47"/>
    </row>
    <row r="41" spans="1:51" ht="15" customHeight="1" thickBot="1">
      <c r="B41" s="907"/>
      <c r="C41" s="907"/>
      <c r="D41" s="907"/>
      <c r="E41" s="907"/>
      <c r="F41" s="907"/>
      <c r="G41" s="907"/>
      <c r="H41" s="907"/>
      <c r="I41" s="907"/>
      <c r="J41" s="907"/>
      <c r="K41" s="907"/>
      <c r="L41" s="907"/>
      <c r="M41" s="907"/>
      <c r="N41" s="907"/>
      <c r="O41" s="907"/>
      <c r="P41" s="907"/>
      <c r="Q41" s="907"/>
      <c r="R41" s="907"/>
      <c r="S41" s="907"/>
      <c r="T41" s="907"/>
      <c r="U41" s="907"/>
      <c r="V41" s="907"/>
      <c r="W41" s="907"/>
      <c r="X41" s="907"/>
      <c r="Y41" s="907"/>
      <c r="Z41" s="907"/>
      <c r="AA41" s="907"/>
      <c r="AB41" s="907"/>
      <c r="AC41" s="907"/>
      <c r="AD41" s="907"/>
      <c r="AE41" s="907"/>
      <c r="AF41" s="907"/>
      <c r="AG41" s="907"/>
      <c r="AH41" s="907"/>
      <c r="AI41" s="47"/>
      <c r="AJ41" s="47"/>
      <c r="AK41" s="47"/>
      <c r="AL41" s="47"/>
      <c r="AM41" s="47"/>
      <c r="AN41" s="47"/>
      <c r="AO41" s="47"/>
      <c r="AP41" s="47"/>
      <c r="AQ41" s="47"/>
      <c r="AR41" s="47"/>
      <c r="AS41" s="47"/>
      <c r="AT41" s="47"/>
      <c r="AU41" s="47"/>
      <c r="AV41" s="47"/>
      <c r="AW41" s="47"/>
      <c r="AX41" s="47"/>
      <c r="AY41" s="47"/>
    </row>
    <row r="42" spans="1:51" ht="15" customHeight="1" thickBot="1">
      <c r="B42" s="51"/>
      <c r="C42" s="908" t="s">
        <v>315</v>
      </c>
      <c r="D42" s="909"/>
      <c r="E42" s="909"/>
      <c r="F42" s="909"/>
      <c r="G42" s="909"/>
      <c r="H42" s="909"/>
      <c r="I42" s="909"/>
      <c r="J42" s="910"/>
      <c r="K42" s="118"/>
      <c r="L42" s="119"/>
      <c r="M42" s="119"/>
      <c r="N42" s="119"/>
      <c r="O42" s="119"/>
      <c r="P42" s="119"/>
      <c r="Q42" s="119"/>
      <c r="R42" s="85"/>
      <c r="S42" s="85"/>
      <c r="T42" s="85"/>
      <c r="U42" s="85"/>
      <c r="V42" s="85"/>
      <c r="W42" s="85"/>
      <c r="X42" s="85"/>
      <c r="Y42" s="51"/>
      <c r="Z42" s="51"/>
      <c r="AA42" s="51"/>
      <c r="AB42" s="51"/>
      <c r="AC42" s="51"/>
      <c r="AD42" s="51"/>
      <c r="AE42" s="97"/>
      <c r="AF42" s="832" t="s">
        <v>312</v>
      </c>
      <c r="AG42" s="833"/>
      <c r="AH42" s="834"/>
    </row>
    <row r="43" spans="1:51" ht="15" customHeight="1">
      <c r="B43" s="51"/>
      <c r="C43" s="896" t="s">
        <v>3</v>
      </c>
      <c r="D43" s="897"/>
      <c r="E43" s="897"/>
      <c r="F43" s="897"/>
      <c r="G43" s="897"/>
      <c r="H43" s="897"/>
      <c r="I43" s="897"/>
      <c r="J43" s="946"/>
      <c r="K43" s="116"/>
      <c r="L43" s="117"/>
      <c r="M43" s="117"/>
      <c r="N43" s="117"/>
      <c r="O43" s="117"/>
      <c r="P43" s="117"/>
      <c r="Q43" s="117"/>
      <c r="R43" s="85"/>
      <c r="S43" s="85"/>
      <c r="T43" s="85"/>
      <c r="U43" s="85"/>
      <c r="V43" s="85"/>
      <c r="W43" s="85"/>
      <c r="X43" s="85"/>
      <c r="Y43" s="51"/>
      <c r="Z43" s="51"/>
      <c r="AA43" s="51"/>
      <c r="AB43" s="51"/>
      <c r="AC43" s="51"/>
      <c r="AD43" s="51"/>
      <c r="AE43" s="51"/>
      <c r="AF43" s="882"/>
      <c r="AG43" s="883"/>
      <c r="AH43" s="884"/>
    </row>
    <row r="44" spans="1:51" ht="15" customHeight="1">
      <c r="B44" s="51"/>
      <c r="C44" s="947"/>
      <c r="D44" s="948"/>
      <c r="E44" s="948"/>
      <c r="F44" s="948"/>
      <c r="G44" s="948"/>
      <c r="H44" s="948"/>
      <c r="I44" s="948"/>
      <c r="J44" s="949"/>
      <c r="K44" s="116"/>
      <c r="L44" s="117"/>
      <c r="M44" s="117"/>
      <c r="N44" s="117"/>
      <c r="O44" s="117"/>
      <c r="P44" s="117"/>
      <c r="Q44" s="117"/>
      <c r="R44" s="98"/>
      <c r="S44" s="98"/>
      <c r="T44" s="98"/>
      <c r="U44" s="98"/>
      <c r="V44" s="98"/>
      <c r="W44" s="98"/>
      <c r="X44" s="98"/>
      <c r="Y44" s="99"/>
      <c r="Z44" s="99"/>
      <c r="AA44" s="99"/>
      <c r="AB44" s="99"/>
      <c r="AC44" s="99"/>
      <c r="AD44" s="99"/>
      <c r="AE44" s="99"/>
      <c r="AF44" s="885"/>
      <c r="AG44" s="886"/>
      <c r="AH44" s="887"/>
    </row>
    <row r="45" spans="1:51" ht="15" customHeight="1" thickBot="1">
      <c r="B45" s="51"/>
      <c r="C45" s="898"/>
      <c r="D45" s="899"/>
      <c r="E45" s="899"/>
      <c r="F45" s="899"/>
      <c r="G45" s="899"/>
      <c r="H45" s="899"/>
      <c r="I45" s="899"/>
      <c r="J45" s="950"/>
      <c r="K45" s="116"/>
      <c r="L45" s="117"/>
      <c r="M45" s="117"/>
      <c r="N45" s="117"/>
      <c r="O45" s="117"/>
      <c r="P45" s="117"/>
      <c r="Q45" s="117"/>
      <c r="R45" s="98"/>
      <c r="S45" s="98"/>
      <c r="T45" s="98"/>
      <c r="U45" s="98"/>
      <c r="V45" s="98"/>
      <c r="W45" s="98"/>
      <c r="X45" s="98"/>
      <c r="Y45" s="99"/>
      <c r="Z45" s="99"/>
      <c r="AA45" s="99"/>
      <c r="AB45" s="99"/>
      <c r="AC45" s="99"/>
      <c r="AD45" s="99"/>
      <c r="AE45" s="99"/>
      <c r="AF45" s="888"/>
      <c r="AG45" s="889"/>
      <c r="AH45" s="890"/>
    </row>
    <row r="46" spans="1:51" ht="15" customHeight="1">
      <c r="B46" s="51"/>
      <c r="C46" s="51"/>
      <c r="D46" s="51"/>
      <c r="E46" s="51"/>
      <c r="F46" s="51"/>
      <c r="G46" s="51"/>
      <c r="H46" s="51"/>
      <c r="I46" s="51"/>
      <c r="J46" s="92"/>
      <c r="K46" s="92"/>
      <c r="L46" s="92"/>
      <c r="M46" s="92"/>
      <c r="N46" s="92"/>
      <c r="O46" s="92"/>
      <c r="P46" s="92"/>
      <c r="Q46" s="92"/>
      <c r="R46" s="90"/>
      <c r="S46" s="90"/>
      <c r="T46" s="90"/>
      <c r="U46" s="90"/>
      <c r="V46" s="90"/>
      <c r="W46" s="90"/>
      <c r="X46" s="90"/>
      <c r="Y46" s="91"/>
      <c r="Z46" s="91"/>
      <c r="AA46" s="91"/>
      <c r="AB46" s="91"/>
      <c r="AC46" s="91"/>
      <c r="AD46" s="91"/>
      <c r="AE46" s="91"/>
      <c r="AF46" s="52"/>
      <c r="AG46" s="52"/>
    </row>
    <row r="47" spans="1:51" ht="15" customHeight="1">
      <c r="C47" s="891" t="s">
        <v>960</v>
      </c>
      <c r="D47" s="891"/>
      <c r="E47" s="891"/>
      <c r="F47" s="891"/>
      <c r="G47" s="891"/>
      <c r="H47" s="891"/>
      <c r="I47" s="891"/>
      <c r="J47" s="891"/>
      <c r="K47" s="891"/>
      <c r="L47" s="891"/>
      <c r="M47" s="891"/>
      <c r="N47" s="891"/>
      <c r="O47" s="891"/>
      <c r="P47" s="891"/>
      <c r="Q47" s="891"/>
      <c r="R47" s="891"/>
      <c r="S47" s="891"/>
      <c r="T47" s="891"/>
      <c r="U47" s="891"/>
      <c r="V47" s="891"/>
      <c r="W47" s="891"/>
      <c r="X47" s="891"/>
      <c r="Y47" s="891"/>
      <c r="Z47" s="891"/>
      <c r="AA47" s="891"/>
      <c r="AB47" s="891"/>
      <c r="AC47" s="891"/>
      <c r="AD47" s="891"/>
      <c r="AE47" s="891"/>
      <c r="AF47" s="891"/>
      <c r="AG47" s="891"/>
      <c r="AH47" s="891"/>
    </row>
    <row r="48" spans="1:51" ht="15" customHeight="1">
      <c r="C48" s="891"/>
      <c r="D48" s="891"/>
      <c r="E48" s="891"/>
      <c r="F48" s="891"/>
      <c r="G48" s="891"/>
      <c r="H48" s="891"/>
      <c r="I48" s="891"/>
      <c r="J48" s="891"/>
      <c r="K48" s="891"/>
      <c r="L48" s="891"/>
      <c r="M48" s="891"/>
      <c r="N48" s="891"/>
      <c r="O48" s="891"/>
      <c r="P48" s="891"/>
      <c r="Q48" s="891"/>
      <c r="R48" s="891"/>
      <c r="S48" s="891"/>
      <c r="T48" s="891"/>
      <c r="U48" s="891"/>
      <c r="V48" s="891"/>
      <c r="W48" s="891"/>
      <c r="X48" s="891"/>
      <c r="Y48" s="891"/>
      <c r="Z48" s="891"/>
      <c r="AA48" s="891"/>
      <c r="AB48" s="891"/>
      <c r="AC48" s="891"/>
      <c r="AD48" s="891"/>
      <c r="AE48" s="891"/>
      <c r="AF48" s="891"/>
      <c r="AG48" s="891"/>
      <c r="AH48" s="891"/>
    </row>
    <row r="49" spans="1:51" ht="15" customHeight="1">
      <c r="C49" s="891"/>
      <c r="D49" s="891"/>
      <c r="E49" s="891"/>
      <c r="F49" s="891"/>
      <c r="G49" s="891"/>
      <c r="H49" s="891"/>
      <c r="I49" s="891"/>
      <c r="J49" s="891"/>
      <c r="K49" s="891"/>
      <c r="L49" s="891"/>
      <c r="M49" s="891"/>
      <c r="N49" s="891"/>
      <c r="O49" s="891"/>
      <c r="P49" s="891"/>
      <c r="Q49" s="891"/>
      <c r="R49" s="891"/>
      <c r="S49" s="891"/>
      <c r="T49" s="891"/>
      <c r="U49" s="891"/>
      <c r="V49" s="891"/>
      <c r="W49" s="891"/>
      <c r="X49" s="891"/>
      <c r="Y49" s="891"/>
      <c r="Z49" s="891"/>
      <c r="AA49" s="891"/>
      <c r="AB49" s="891"/>
      <c r="AC49" s="891"/>
      <c r="AD49" s="891"/>
      <c r="AE49" s="891"/>
      <c r="AF49" s="891"/>
      <c r="AG49" s="891"/>
      <c r="AH49" s="891"/>
      <c r="AI49" s="127"/>
      <c r="AJ49" s="127"/>
      <c r="AK49" s="127"/>
      <c r="AL49" s="127"/>
      <c r="AM49" s="127"/>
      <c r="AN49" s="127"/>
      <c r="AO49" s="127"/>
      <c r="AP49" s="127"/>
      <c r="AQ49" s="127"/>
      <c r="AR49" s="127"/>
      <c r="AS49" s="127"/>
      <c r="AT49" s="127"/>
      <c r="AU49" s="127"/>
      <c r="AV49" s="127"/>
      <c r="AW49" s="127"/>
      <c r="AX49" s="127"/>
      <c r="AY49" s="127"/>
    </row>
    <row r="50" spans="1:51" ht="15" customHeight="1">
      <c r="C50" s="891"/>
      <c r="D50" s="891"/>
      <c r="E50" s="891"/>
      <c r="F50" s="891"/>
      <c r="G50" s="891"/>
      <c r="H50" s="891"/>
      <c r="I50" s="891"/>
      <c r="J50" s="891"/>
      <c r="K50" s="891"/>
      <c r="L50" s="891"/>
      <c r="M50" s="891"/>
      <c r="N50" s="891"/>
      <c r="O50" s="891"/>
      <c r="P50" s="891"/>
      <c r="Q50" s="891"/>
      <c r="R50" s="891"/>
      <c r="S50" s="891"/>
      <c r="T50" s="891"/>
      <c r="U50" s="891"/>
      <c r="V50" s="891"/>
      <c r="W50" s="891"/>
      <c r="X50" s="891"/>
      <c r="Y50" s="891"/>
      <c r="Z50" s="891"/>
      <c r="AA50" s="891"/>
      <c r="AB50" s="891"/>
      <c r="AC50" s="891"/>
      <c r="AD50" s="891"/>
      <c r="AE50" s="891"/>
      <c r="AF50" s="891"/>
      <c r="AG50" s="891"/>
      <c r="AH50" s="891"/>
      <c r="AI50" s="127"/>
      <c r="AJ50" s="127"/>
      <c r="AK50" s="127"/>
      <c r="AL50" s="127"/>
      <c r="AM50" s="127"/>
      <c r="AN50" s="127"/>
      <c r="AO50" s="127"/>
      <c r="AP50" s="127"/>
      <c r="AQ50" s="127"/>
      <c r="AR50" s="127"/>
      <c r="AS50" s="127"/>
      <c r="AT50" s="127"/>
      <c r="AU50" s="127"/>
      <c r="AV50" s="127"/>
      <c r="AW50" s="127"/>
      <c r="AX50" s="127"/>
      <c r="AY50" s="127"/>
    </row>
    <row r="51" spans="1:51" ht="15" customHeight="1">
      <c r="C51" s="891"/>
      <c r="D51" s="891"/>
      <c r="E51" s="891"/>
      <c r="F51" s="891"/>
      <c r="G51" s="891"/>
      <c r="H51" s="891"/>
      <c r="I51" s="891"/>
      <c r="J51" s="891"/>
      <c r="K51" s="891"/>
      <c r="L51" s="891"/>
      <c r="M51" s="891"/>
      <c r="N51" s="891"/>
      <c r="O51" s="891"/>
      <c r="P51" s="891"/>
      <c r="Q51" s="891"/>
      <c r="R51" s="891"/>
      <c r="S51" s="891"/>
      <c r="T51" s="891"/>
      <c r="U51" s="891"/>
      <c r="V51" s="891"/>
      <c r="W51" s="891"/>
      <c r="X51" s="891"/>
      <c r="Y51" s="891"/>
      <c r="Z51" s="891"/>
      <c r="AA51" s="891"/>
      <c r="AB51" s="891"/>
      <c r="AC51" s="891"/>
      <c r="AD51" s="891"/>
      <c r="AE51" s="891"/>
      <c r="AF51" s="891"/>
      <c r="AG51" s="891"/>
      <c r="AH51" s="891"/>
      <c r="AI51" s="127"/>
      <c r="AJ51" s="127"/>
      <c r="AK51" s="127"/>
      <c r="AL51" s="127"/>
      <c r="AM51" s="127"/>
      <c r="AN51" s="127"/>
      <c r="AO51" s="127"/>
      <c r="AP51" s="127"/>
      <c r="AQ51" s="127"/>
      <c r="AR51" s="127"/>
      <c r="AS51" s="127"/>
      <c r="AT51" s="127"/>
      <c r="AU51" s="127"/>
      <c r="AV51" s="127"/>
      <c r="AW51" s="127"/>
      <c r="AX51" s="127"/>
      <c r="AY51" s="127"/>
    </row>
    <row r="52" spans="1:51" ht="15" customHeight="1">
      <c r="C52" s="891"/>
      <c r="D52" s="891"/>
      <c r="E52" s="891"/>
      <c r="F52" s="891"/>
      <c r="G52" s="891"/>
      <c r="H52" s="891"/>
      <c r="I52" s="891"/>
      <c r="J52" s="891"/>
      <c r="K52" s="891"/>
      <c r="L52" s="891"/>
      <c r="M52" s="891"/>
      <c r="N52" s="891"/>
      <c r="O52" s="891"/>
      <c r="P52" s="891"/>
      <c r="Q52" s="891"/>
      <c r="R52" s="891"/>
      <c r="S52" s="891"/>
      <c r="T52" s="891"/>
      <c r="U52" s="891"/>
      <c r="V52" s="891"/>
      <c r="W52" s="891"/>
      <c r="X52" s="891"/>
      <c r="Y52" s="891"/>
      <c r="Z52" s="891"/>
      <c r="AA52" s="891"/>
      <c r="AB52" s="891"/>
      <c r="AC52" s="891"/>
      <c r="AD52" s="891"/>
      <c r="AE52" s="891"/>
      <c r="AF52" s="891"/>
      <c r="AG52" s="891"/>
      <c r="AH52" s="891"/>
      <c r="AI52" s="127"/>
      <c r="AJ52" s="127"/>
      <c r="AK52" s="127"/>
      <c r="AL52" s="127"/>
      <c r="AM52" s="127"/>
      <c r="AN52" s="127"/>
      <c r="AO52" s="127"/>
      <c r="AP52" s="127"/>
      <c r="AQ52" s="127"/>
      <c r="AR52" s="127"/>
      <c r="AS52" s="127"/>
      <c r="AT52" s="127"/>
      <c r="AU52" s="127"/>
      <c r="AV52" s="127"/>
      <c r="AW52" s="127"/>
      <c r="AX52" s="127"/>
      <c r="AY52" s="127"/>
    </row>
    <row r="53" spans="1:51" ht="15" customHeight="1">
      <c r="C53" s="891"/>
      <c r="D53" s="891"/>
      <c r="E53" s="891"/>
      <c r="F53" s="891"/>
      <c r="G53" s="891"/>
      <c r="H53" s="891"/>
      <c r="I53" s="891"/>
      <c r="J53" s="891"/>
      <c r="K53" s="891"/>
      <c r="L53" s="891"/>
      <c r="M53" s="891"/>
      <c r="N53" s="891"/>
      <c r="O53" s="891"/>
      <c r="P53" s="891"/>
      <c r="Q53" s="891"/>
      <c r="R53" s="891"/>
      <c r="S53" s="891"/>
      <c r="T53" s="891"/>
      <c r="U53" s="891"/>
      <c r="V53" s="891"/>
      <c r="W53" s="891"/>
      <c r="X53" s="891"/>
      <c r="Y53" s="891"/>
      <c r="Z53" s="891"/>
      <c r="AA53" s="891"/>
      <c r="AB53" s="891"/>
      <c r="AC53" s="891"/>
      <c r="AD53" s="891"/>
      <c r="AE53" s="891"/>
      <c r="AF53" s="891"/>
      <c r="AG53" s="891"/>
      <c r="AH53" s="891"/>
      <c r="AI53" s="127"/>
      <c r="AJ53" s="127"/>
      <c r="AK53" s="127"/>
      <c r="AL53" s="127"/>
      <c r="AM53" s="127"/>
      <c r="AN53" s="127"/>
      <c r="AO53" s="127"/>
      <c r="AP53" s="127"/>
      <c r="AQ53" s="127"/>
      <c r="AR53" s="127"/>
      <c r="AS53" s="127"/>
      <c r="AT53" s="127"/>
      <c r="AU53" s="127"/>
      <c r="AV53" s="127"/>
      <c r="AW53" s="127"/>
      <c r="AX53" s="127"/>
      <c r="AY53" s="127"/>
    </row>
    <row r="54" spans="1:51" ht="15" customHeight="1">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G54" s="127"/>
      <c r="AH54" s="127"/>
      <c r="AI54" s="127"/>
      <c r="AJ54" s="127"/>
      <c r="AM54" s="127"/>
      <c r="AN54" s="127"/>
      <c r="AO54" s="127"/>
      <c r="AP54" s="127"/>
      <c r="AS54" s="127"/>
      <c r="AT54" s="127"/>
      <c r="AU54" s="127"/>
      <c r="AV54" s="127"/>
      <c r="AW54" s="127"/>
      <c r="AX54" s="127"/>
    </row>
    <row r="55" spans="1:51" ht="15" customHeight="1">
      <c r="A55" s="58" t="s">
        <v>370</v>
      </c>
      <c r="B55" s="58"/>
      <c r="C55" s="58"/>
      <c r="D55" s="58"/>
      <c r="E55" s="58"/>
      <c r="F55" s="58"/>
      <c r="G55" s="58"/>
      <c r="H55" s="58"/>
      <c r="I55" s="58"/>
      <c r="J55" s="58"/>
      <c r="K55" s="58"/>
      <c r="L55" s="58"/>
      <c r="M55" s="58"/>
      <c r="AI55" s="127"/>
      <c r="AJ55" s="127"/>
      <c r="AM55" s="127"/>
      <c r="AN55" s="127"/>
      <c r="AO55" s="127"/>
      <c r="AP55" s="127"/>
      <c r="AS55" s="127"/>
      <c r="AT55" s="127"/>
      <c r="AU55" s="127"/>
      <c r="AV55" s="127"/>
      <c r="AW55" s="127"/>
      <c r="AX55" s="127"/>
    </row>
    <row r="56" spans="1:51" ht="15" customHeight="1" thickBot="1">
      <c r="AI56" s="127"/>
      <c r="AJ56" s="127"/>
      <c r="AK56" s="127"/>
      <c r="AL56" s="127"/>
      <c r="AM56" s="127"/>
      <c r="AN56" s="127"/>
      <c r="AO56" s="127"/>
      <c r="AP56" s="127"/>
      <c r="AQ56" s="127"/>
      <c r="AR56" s="127"/>
      <c r="AS56" s="127"/>
      <c r="AT56" s="127"/>
      <c r="AU56" s="127"/>
      <c r="AV56" s="127"/>
      <c r="AW56" s="127"/>
      <c r="AX56" s="127"/>
      <c r="AY56" s="127"/>
    </row>
    <row r="57" spans="1:51" ht="15" customHeight="1" thickBot="1">
      <c r="D57" s="952" t="s">
        <v>289</v>
      </c>
      <c r="E57" s="952"/>
      <c r="F57" s="952"/>
      <c r="G57" s="952"/>
      <c r="H57" s="952"/>
      <c r="I57" s="952"/>
      <c r="J57" s="952"/>
      <c r="K57" s="952"/>
      <c r="L57" s="952"/>
      <c r="M57" s="952"/>
      <c r="N57" s="952"/>
      <c r="O57" s="952"/>
      <c r="U57" s="943" t="s">
        <v>287</v>
      </c>
      <c r="V57" s="944"/>
      <c r="W57" s="944"/>
      <c r="X57" s="944"/>
      <c r="Y57" s="944"/>
      <c r="Z57" s="944"/>
      <c r="AA57" s="945"/>
      <c r="AD57" s="832" t="s">
        <v>312</v>
      </c>
      <c r="AE57" s="833"/>
      <c r="AF57" s="834"/>
    </row>
    <row r="58" spans="1:51" ht="15" customHeight="1">
      <c r="D58" s="952"/>
      <c r="E58" s="952"/>
      <c r="F58" s="952"/>
      <c r="G58" s="952"/>
      <c r="H58" s="952"/>
      <c r="I58" s="952"/>
      <c r="J58" s="952"/>
      <c r="K58" s="952"/>
      <c r="L58" s="952"/>
      <c r="M58" s="952"/>
      <c r="N58" s="952"/>
      <c r="O58" s="952"/>
      <c r="U58" s="823"/>
      <c r="V58" s="824"/>
      <c r="W58" s="824"/>
      <c r="X58" s="824"/>
      <c r="Y58" s="824"/>
      <c r="Z58" s="824"/>
      <c r="AA58" s="825"/>
      <c r="AD58" s="882"/>
      <c r="AE58" s="883"/>
      <c r="AF58" s="884"/>
    </row>
    <row r="59" spans="1:51" ht="15" customHeight="1">
      <c r="D59" s="952"/>
      <c r="E59" s="952"/>
      <c r="F59" s="952"/>
      <c r="G59" s="952"/>
      <c r="H59" s="952"/>
      <c r="I59" s="952"/>
      <c r="J59" s="952"/>
      <c r="K59" s="952"/>
      <c r="L59" s="952"/>
      <c r="M59" s="952"/>
      <c r="N59" s="952"/>
      <c r="O59" s="952"/>
      <c r="U59" s="826"/>
      <c r="V59" s="827"/>
      <c r="W59" s="827"/>
      <c r="X59" s="827"/>
      <c r="Y59" s="827"/>
      <c r="Z59" s="827"/>
      <c r="AA59" s="828"/>
      <c r="AD59" s="885"/>
      <c r="AE59" s="886"/>
      <c r="AF59" s="887"/>
    </row>
    <row r="60" spans="1:51" ht="7.5" customHeight="1">
      <c r="D60" s="952"/>
      <c r="E60" s="952"/>
      <c r="F60" s="952"/>
      <c r="G60" s="952"/>
      <c r="H60" s="952"/>
      <c r="I60" s="952"/>
      <c r="J60" s="952"/>
      <c r="K60" s="952"/>
      <c r="L60" s="952"/>
      <c r="M60" s="952"/>
      <c r="N60" s="952"/>
      <c r="O60" s="952"/>
      <c r="U60" s="826"/>
      <c r="V60" s="827"/>
      <c r="W60" s="827"/>
      <c r="X60" s="827"/>
      <c r="Y60" s="827"/>
      <c r="Z60" s="827"/>
      <c r="AA60" s="828"/>
      <c r="AD60" s="885"/>
      <c r="AE60" s="886"/>
      <c r="AF60" s="887"/>
    </row>
    <row r="61" spans="1:51" ht="15" customHeight="1" thickBot="1">
      <c r="U61" s="829"/>
      <c r="V61" s="830"/>
      <c r="W61" s="830"/>
      <c r="X61" s="830"/>
      <c r="Y61" s="830"/>
      <c r="Z61" s="830"/>
      <c r="AA61" s="831"/>
      <c r="AD61" s="100"/>
      <c r="AE61" s="101"/>
      <c r="AF61" s="102"/>
    </row>
    <row r="62" spans="1:51" ht="7.5" customHeight="1"/>
    <row r="63" spans="1:51" ht="15" customHeight="1">
      <c r="C63" s="951" t="s">
        <v>620</v>
      </c>
      <c r="D63" s="951"/>
      <c r="E63" s="951"/>
      <c r="F63" s="951"/>
      <c r="G63" s="951"/>
      <c r="H63" s="951"/>
      <c r="I63" s="951"/>
      <c r="J63" s="951"/>
      <c r="K63" s="951"/>
      <c r="L63" s="951"/>
      <c r="M63" s="951"/>
      <c r="N63" s="951"/>
      <c r="O63" s="951"/>
      <c r="P63" s="951"/>
      <c r="Q63" s="951"/>
      <c r="R63" s="951"/>
      <c r="S63" s="951"/>
      <c r="T63" s="951"/>
      <c r="U63" s="951"/>
      <c r="V63" s="951"/>
      <c r="W63" s="951"/>
      <c r="X63" s="951"/>
      <c r="Y63" s="951"/>
      <c r="Z63" s="951"/>
      <c r="AA63" s="951"/>
      <c r="AB63" s="951"/>
      <c r="AC63" s="951"/>
      <c r="AD63" s="951"/>
      <c r="AE63" s="951"/>
      <c r="AF63" s="951"/>
      <c r="AG63" s="951"/>
    </row>
    <row r="64" spans="1:51" ht="15" customHeight="1"/>
    <row r="65" spans="1:53" ht="15" customHeight="1">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row>
    <row r="66" spans="1:53" ht="15" customHeight="1">
      <c r="A66" s="58" t="s">
        <v>369</v>
      </c>
      <c r="B66" s="58"/>
      <c r="C66" s="58"/>
      <c r="D66" s="58"/>
      <c r="E66" s="58"/>
      <c r="F66" s="58"/>
      <c r="G66" s="58"/>
      <c r="H66" s="58"/>
      <c r="I66" s="58"/>
      <c r="J66" s="58"/>
      <c r="K66" s="58"/>
      <c r="L66" s="58"/>
      <c r="M66" s="58"/>
    </row>
    <row r="67" spans="1:53" ht="15" customHeight="1">
      <c r="A67" s="58"/>
      <c r="B67" s="58"/>
      <c r="C67" s="58"/>
      <c r="D67" s="58"/>
      <c r="E67" s="58"/>
      <c r="F67" s="58"/>
      <c r="G67" s="58"/>
      <c r="H67" s="58"/>
      <c r="I67" s="58"/>
      <c r="J67" s="58"/>
      <c r="K67" s="58"/>
      <c r="L67" s="58"/>
      <c r="M67" s="58"/>
      <c r="AI67" s="50"/>
      <c r="AJ67" s="50"/>
      <c r="AK67" s="50"/>
      <c r="AL67" s="50"/>
      <c r="AM67" s="50"/>
      <c r="AN67" s="50"/>
      <c r="AO67" s="50"/>
      <c r="AP67" s="50"/>
      <c r="AQ67" s="50"/>
      <c r="AR67" s="50"/>
      <c r="AS67" s="50"/>
      <c r="AT67" s="50"/>
      <c r="AU67" s="50"/>
      <c r="AV67" s="50"/>
      <c r="AW67" s="50"/>
      <c r="AX67" s="50"/>
      <c r="AY67" s="50"/>
    </row>
    <row r="68" spans="1:53" ht="15" customHeight="1">
      <c r="C68" s="45" t="s">
        <v>316</v>
      </c>
      <c r="AZ68" s="127"/>
      <c r="BA68" s="127"/>
    </row>
    <row r="69" spans="1:53" ht="15" customHeight="1" thickBot="1">
      <c r="AZ69" s="127"/>
      <c r="BA69" s="127"/>
    </row>
    <row r="70" spans="1:53" ht="15" customHeight="1" thickBot="1">
      <c r="C70" s="943" t="s">
        <v>317</v>
      </c>
      <c r="D70" s="944"/>
      <c r="E70" s="944"/>
      <c r="F70" s="944"/>
      <c r="G70" s="944"/>
      <c r="H70" s="944"/>
      <c r="I70" s="945"/>
      <c r="J70" s="943" t="s">
        <v>318</v>
      </c>
      <c r="K70" s="944"/>
      <c r="L70" s="944"/>
      <c r="M70" s="944"/>
      <c r="N70" s="944"/>
      <c r="O70" s="944"/>
      <c r="P70" s="945"/>
      <c r="AD70" s="832" t="s">
        <v>312</v>
      </c>
      <c r="AE70" s="833"/>
      <c r="AF70" s="834"/>
    </row>
    <row r="71" spans="1:53" ht="15" customHeight="1">
      <c r="C71" s="823"/>
      <c r="D71" s="824"/>
      <c r="E71" s="824"/>
      <c r="F71" s="824"/>
      <c r="G71" s="824"/>
      <c r="H71" s="824"/>
      <c r="I71" s="825"/>
      <c r="J71" s="823"/>
      <c r="K71" s="824"/>
      <c r="L71" s="824"/>
      <c r="M71" s="824"/>
      <c r="N71" s="824"/>
      <c r="O71" s="824"/>
      <c r="P71" s="825"/>
      <c r="AD71" s="882"/>
      <c r="AE71" s="883"/>
      <c r="AF71" s="884"/>
    </row>
    <row r="72" spans="1:53" ht="15" customHeight="1">
      <c r="C72" s="826"/>
      <c r="D72" s="827"/>
      <c r="E72" s="827"/>
      <c r="F72" s="827"/>
      <c r="G72" s="827"/>
      <c r="H72" s="827"/>
      <c r="I72" s="828"/>
      <c r="J72" s="826"/>
      <c r="K72" s="827"/>
      <c r="L72" s="827"/>
      <c r="M72" s="827"/>
      <c r="N72" s="827"/>
      <c r="O72" s="827"/>
      <c r="P72" s="828"/>
      <c r="AD72" s="885"/>
      <c r="AE72" s="886"/>
      <c r="AF72" s="887"/>
    </row>
    <row r="73" spans="1:53" ht="15" customHeight="1" thickBot="1">
      <c r="C73" s="829"/>
      <c r="D73" s="830"/>
      <c r="E73" s="830"/>
      <c r="F73" s="830"/>
      <c r="G73" s="830"/>
      <c r="H73" s="830"/>
      <c r="I73" s="831"/>
      <c r="J73" s="829"/>
      <c r="K73" s="830"/>
      <c r="L73" s="830"/>
      <c r="M73" s="830"/>
      <c r="N73" s="830"/>
      <c r="O73" s="830"/>
      <c r="P73" s="831"/>
      <c r="AD73" s="888"/>
      <c r="AE73" s="889"/>
      <c r="AF73" s="890"/>
    </row>
    <row r="75" spans="1:53" ht="13.5" customHeight="1">
      <c r="C75" s="895" t="s">
        <v>412</v>
      </c>
      <c r="D75" s="895"/>
      <c r="E75" s="895"/>
      <c r="F75" s="895"/>
      <c r="G75" s="895"/>
      <c r="H75" s="895"/>
      <c r="I75" s="895"/>
      <c r="J75" s="895"/>
      <c r="K75" s="895"/>
      <c r="L75" s="895"/>
      <c r="M75" s="895"/>
      <c r="N75" s="895"/>
      <c r="O75" s="895"/>
      <c r="P75" s="895"/>
      <c r="Q75" s="895"/>
      <c r="R75" s="895"/>
      <c r="S75" s="895"/>
      <c r="T75" s="895"/>
      <c r="U75" s="895"/>
      <c r="V75" s="895"/>
      <c r="W75" s="895"/>
      <c r="X75" s="895"/>
      <c r="Y75" s="895"/>
      <c r="Z75" s="895"/>
      <c r="AA75" s="895"/>
      <c r="AB75" s="895"/>
      <c r="AC75" s="895"/>
      <c r="AD75" s="895"/>
      <c r="AE75" s="895"/>
      <c r="AF75" s="895"/>
      <c r="AG75" s="895"/>
      <c r="AH75" s="895"/>
    </row>
    <row r="76" spans="1:53" ht="13.5" customHeight="1">
      <c r="C76" s="895"/>
      <c r="D76" s="895"/>
      <c r="E76" s="895"/>
      <c r="F76" s="895"/>
      <c r="G76" s="895"/>
      <c r="H76" s="895"/>
      <c r="I76" s="895"/>
      <c r="J76" s="895"/>
      <c r="K76" s="895"/>
      <c r="L76" s="895"/>
      <c r="M76" s="895"/>
      <c r="N76" s="895"/>
      <c r="O76" s="895"/>
      <c r="P76" s="895"/>
      <c r="Q76" s="895"/>
      <c r="R76" s="895"/>
      <c r="S76" s="895"/>
      <c r="T76" s="895"/>
      <c r="U76" s="895"/>
      <c r="V76" s="895"/>
      <c r="W76" s="895"/>
      <c r="X76" s="895"/>
      <c r="Y76" s="895"/>
      <c r="Z76" s="895"/>
      <c r="AA76" s="895"/>
      <c r="AB76" s="895"/>
      <c r="AC76" s="895"/>
      <c r="AD76" s="895"/>
      <c r="AE76" s="895"/>
      <c r="AF76" s="895"/>
      <c r="AG76" s="895"/>
      <c r="AH76" s="895"/>
      <c r="AL76" s="46"/>
      <c r="AM76" s="46"/>
      <c r="AN76" s="46"/>
      <c r="AO76" s="46"/>
      <c r="AP76" s="46"/>
      <c r="AQ76" s="46"/>
      <c r="AR76" s="46"/>
      <c r="AS76" s="46"/>
      <c r="AT76" s="46"/>
    </row>
    <row r="77" spans="1:53" ht="13.5" customHeight="1">
      <c r="C77" s="895"/>
      <c r="D77" s="895"/>
      <c r="E77" s="895"/>
      <c r="F77" s="895"/>
      <c r="G77" s="895"/>
      <c r="H77" s="895"/>
      <c r="I77" s="895"/>
      <c r="J77" s="895"/>
      <c r="K77" s="895"/>
      <c r="L77" s="895"/>
      <c r="M77" s="895"/>
      <c r="N77" s="895"/>
      <c r="O77" s="895"/>
      <c r="P77" s="895"/>
      <c r="Q77" s="895"/>
      <c r="R77" s="895"/>
      <c r="S77" s="895"/>
      <c r="T77" s="895"/>
      <c r="U77" s="895"/>
      <c r="V77" s="895"/>
      <c r="W77" s="895"/>
      <c r="X77" s="895"/>
      <c r="Y77" s="895"/>
      <c r="Z77" s="895"/>
      <c r="AA77" s="895"/>
      <c r="AB77" s="895"/>
      <c r="AC77" s="895"/>
      <c r="AD77" s="895"/>
      <c r="AE77" s="895"/>
      <c r="AF77" s="895"/>
      <c r="AG77" s="895"/>
      <c r="AH77" s="895"/>
      <c r="AL77" s="46"/>
      <c r="AM77" s="46"/>
      <c r="AN77" s="46"/>
      <c r="AO77" s="46"/>
      <c r="AP77" s="46"/>
      <c r="AQ77" s="46"/>
      <c r="AR77" s="46"/>
      <c r="AS77" s="46"/>
      <c r="AT77" s="46"/>
    </row>
    <row r="78" spans="1:53" ht="13.5" customHeight="1">
      <c r="C78" s="895"/>
      <c r="D78" s="895"/>
      <c r="E78" s="895"/>
      <c r="F78" s="895"/>
      <c r="G78" s="895"/>
      <c r="H78" s="895"/>
      <c r="I78" s="895"/>
      <c r="J78" s="895"/>
      <c r="K78" s="895"/>
      <c r="L78" s="895"/>
      <c r="M78" s="895"/>
      <c r="N78" s="895"/>
      <c r="O78" s="895"/>
      <c r="P78" s="895"/>
      <c r="Q78" s="895"/>
      <c r="R78" s="895"/>
      <c r="S78" s="895"/>
      <c r="T78" s="895"/>
      <c r="U78" s="895"/>
      <c r="V78" s="895"/>
      <c r="W78" s="895"/>
      <c r="X78" s="895"/>
      <c r="Y78" s="895"/>
      <c r="Z78" s="895"/>
      <c r="AA78" s="895"/>
      <c r="AB78" s="895"/>
      <c r="AC78" s="895"/>
      <c r="AD78" s="895"/>
      <c r="AE78" s="895"/>
      <c r="AF78" s="895"/>
      <c r="AG78" s="895"/>
      <c r="AH78" s="895"/>
      <c r="AL78" s="46"/>
      <c r="AM78" s="46"/>
      <c r="AN78" s="46"/>
      <c r="AO78" s="46"/>
      <c r="AP78" s="46"/>
      <c r="AQ78" s="46"/>
      <c r="AR78" s="46"/>
      <c r="AS78" s="46"/>
      <c r="AT78" s="46"/>
    </row>
    <row r="79" spans="1:53" ht="13.5" customHeight="1">
      <c r="C79" s="895"/>
      <c r="D79" s="895"/>
      <c r="E79" s="895"/>
      <c r="F79" s="895"/>
      <c r="G79" s="895"/>
      <c r="H79" s="895"/>
      <c r="I79" s="895"/>
      <c r="J79" s="895"/>
      <c r="K79" s="895"/>
      <c r="L79" s="895"/>
      <c r="M79" s="895"/>
      <c r="N79" s="895"/>
      <c r="O79" s="895"/>
      <c r="P79" s="895"/>
      <c r="Q79" s="895"/>
      <c r="R79" s="895"/>
      <c r="S79" s="895"/>
      <c r="T79" s="895"/>
      <c r="U79" s="895"/>
      <c r="V79" s="895"/>
      <c r="W79" s="895"/>
      <c r="X79" s="895"/>
      <c r="Y79" s="895"/>
      <c r="Z79" s="895"/>
      <c r="AA79" s="895"/>
      <c r="AB79" s="895"/>
      <c r="AC79" s="895"/>
      <c r="AD79" s="895"/>
      <c r="AE79" s="895"/>
      <c r="AF79" s="895"/>
      <c r="AG79" s="895"/>
      <c r="AH79" s="895"/>
      <c r="AL79" s="46"/>
      <c r="AM79" s="46"/>
      <c r="AR79" s="46"/>
      <c r="AS79" s="46"/>
      <c r="AT79" s="46"/>
    </row>
    <row r="80" spans="1:53" ht="13.5" customHeight="1">
      <c r="C80" s="45" t="s">
        <v>319</v>
      </c>
      <c r="AL80" s="46"/>
      <c r="AM80" s="46"/>
      <c r="AR80" s="46"/>
      <c r="AS80" s="46"/>
      <c r="AT80" s="46"/>
    </row>
    <row r="81" spans="3:46" ht="13.5" customHeight="1" thickBot="1">
      <c r="AR81" s="46"/>
      <c r="AS81" s="46"/>
      <c r="AT81" s="46"/>
    </row>
    <row r="82" spans="3:46" ht="13.5" customHeight="1" thickBot="1">
      <c r="C82" s="940" t="s">
        <v>371</v>
      </c>
      <c r="D82" s="940"/>
      <c r="E82" s="940"/>
      <c r="F82" s="940"/>
      <c r="G82" s="940"/>
      <c r="H82" s="940"/>
      <c r="I82" s="940"/>
      <c r="J82" s="940"/>
      <c r="K82" s="940"/>
      <c r="L82" s="940"/>
      <c r="M82" s="940"/>
      <c r="N82" s="940"/>
      <c r="O82" s="940"/>
      <c r="P82" s="940" t="s">
        <v>372</v>
      </c>
      <c r="Q82" s="940"/>
      <c r="R82" s="940"/>
      <c r="S82" s="940"/>
      <c r="T82" s="940"/>
      <c r="U82" s="940"/>
      <c r="V82" s="940"/>
      <c r="W82" s="940"/>
      <c r="X82" s="940"/>
      <c r="Y82" s="940"/>
      <c r="Z82" s="940"/>
      <c r="AA82" s="940"/>
      <c r="AB82" s="940"/>
      <c r="AD82" s="832" t="s">
        <v>312</v>
      </c>
      <c r="AE82" s="833"/>
      <c r="AF82" s="834"/>
    </row>
    <row r="83" spans="3:46" ht="13.5" customHeight="1">
      <c r="C83" s="940"/>
      <c r="D83" s="940"/>
      <c r="E83" s="940"/>
      <c r="F83" s="940"/>
      <c r="G83" s="940"/>
      <c r="H83" s="940"/>
      <c r="I83" s="940"/>
      <c r="J83" s="940"/>
      <c r="K83" s="940"/>
      <c r="L83" s="940"/>
      <c r="M83" s="940"/>
      <c r="N83" s="940"/>
      <c r="O83" s="940"/>
      <c r="P83" s="940"/>
      <c r="Q83" s="940"/>
      <c r="R83" s="940"/>
      <c r="S83" s="940"/>
      <c r="T83" s="940"/>
      <c r="U83" s="940"/>
      <c r="V83" s="940"/>
      <c r="W83" s="940"/>
      <c r="X83" s="940"/>
      <c r="Y83" s="940"/>
      <c r="Z83" s="940"/>
      <c r="AA83" s="940"/>
      <c r="AB83" s="940"/>
      <c r="AD83" s="882"/>
      <c r="AE83" s="883"/>
      <c r="AF83" s="884"/>
    </row>
    <row r="84" spans="3:46" ht="13.5" customHeight="1">
      <c r="C84" s="940"/>
      <c r="D84" s="940"/>
      <c r="E84" s="940"/>
      <c r="F84" s="940"/>
      <c r="G84" s="940"/>
      <c r="H84" s="940"/>
      <c r="I84" s="940"/>
      <c r="J84" s="940"/>
      <c r="K84" s="940"/>
      <c r="L84" s="940"/>
      <c r="M84" s="940"/>
      <c r="N84" s="940"/>
      <c r="O84" s="940"/>
      <c r="P84" s="940"/>
      <c r="Q84" s="940"/>
      <c r="R84" s="940"/>
      <c r="S84" s="940"/>
      <c r="T84" s="940"/>
      <c r="U84" s="940"/>
      <c r="V84" s="940"/>
      <c r="W84" s="940"/>
      <c r="X84" s="940"/>
      <c r="Y84" s="940"/>
      <c r="Z84" s="940"/>
      <c r="AA84" s="940"/>
      <c r="AB84" s="940"/>
      <c r="AD84" s="885"/>
      <c r="AE84" s="886"/>
      <c r="AF84" s="887"/>
    </row>
    <row r="85" spans="3:46" ht="13.5" customHeight="1" thickBot="1">
      <c r="C85" s="940"/>
      <c r="D85" s="940"/>
      <c r="E85" s="940"/>
      <c r="F85" s="940"/>
      <c r="G85" s="940"/>
      <c r="H85" s="940"/>
      <c r="I85" s="940"/>
      <c r="J85" s="940"/>
      <c r="K85" s="940"/>
      <c r="L85" s="940"/>
      <c r="M85" s="940"/>
      <c r="N85" s="940"/>
      <c r="O85" s="940"/>
      <c r="P85" s="940"/>
      <c r="Q85" s="940"/>
      <c r="R85" s="940"/>
      <c r="S85" s="940"/>
      <c r="T85" s="940"/>
      <c r="U85" s="940"/>
      <c r="V85" s="940"/>
      <c r="W85" s="940"/>
      <c r="X85" s="940"/>
      <c r="Y85" s="940"/>
      <c r="Z85" s="940"/>
      <c r="AA85" s="940"/>
      <c r="AB85" s="940"/>
      <c r="AD85" s="888"/>
      <c r="AE85" s="889"/>
      <c r="AF85" s="890"/>
    </row>
    <row r="86" spans="3:46" ht="13.5" customHeight="1">
      <c r="C86" s="941"/>
      <c r="D86" s="941"/>
      <c r="E86" s="941"/>
      <c r="F86" s="941"/>
      <c r="G86" s="941"/>
      <c r="H86" s="941"/>
      <c r="I86" s="941"/>
      <c r="J86" s="941"/>
      <c r="K86" s="941"/>
      <c r="L86" s="941"/>
      <c r="M86" s="941"/>
      <c r="N86" s="941"/>
      <c r="O86" s="941"/>
      <c r="P86" s="941"/>
      <c r="Q86" s="941"/>
      <c r="R86" s="941"/>
      <c r="S86" s="941"/>
      <c r="T86" s="941"/>
      <c r="U86" s="941"/>
      <c r="V86" s="941"/>
      <c r="W86" s="941"/>
      <c r="X86" s="941"/>
      <c r="Y86" s="941"/>
      <c r="Z86" s="941"/>
      <c r="AA86" s="941"/>
      <c r="AB86" s="941"/>
    </row>
    <row r="87" spans="3:46" ht="13.5" customHeight="1">
      <c r="C87" s="941"/>
      <c r="D87" s="941"/>
      <c r="E87" s="941"/>
      <c r="F87" s="941"/>
      <c r="G87" s="941"/>
      <c r="H87" s="941"/>
      <c r="I87" s="941"/>
      <c r="J87" s="941"/>
      <c r="K87" s="941"/>
      <c r="L87" s="941"/>
      <c r="M87" s="941"/>
      <c r="N87" s="941"/>
      <c r="O87" s="941"/>
      <c r="P87" s="941"/>
      <c r="Q87" s="941"/>
      <c r="R87" s="941"/>
      <c r="S87" s="941"/>
      <c r="T87" s="941"/>
      <c r="U87" s="941"/>
      <c r="V87" s="941"/>
      <c r="W87" s="941"/>
      <c r="X87" s="941"/>
      <c r="Y87" s="941"/>
      <c r="Z87" s="941"/>
      <c r="AA87" s="941"/>
      <c r="AB87" s="941"/>
    </row>
    <row r="88" spans="3:46" ht="13.5" customHeight="1">
      <c r="C88" s="941"/>
      <c r="D88" s="941"/>
      <c r="E88" s="941"/>
      <c r="F88" s="941"/>
      <c r="G88" s="941"/>
      <c r="H88" s="941"/>
      <c r="I88" s="941"/>
      <c r="J88" s="941"/>
      <c r="K88" s="941"/>
      <c r="L88" s="941"/>
      <c r="M88" s="941"/>
      <c r="N88" s="941"/>
      <c r="O88" s="941"/>
      <c r="P88" s="941"/>
      <c r="Q88" s="941"/>
      <c r="R88" s="941"/>
      <c r="S88" s="941"/>
      <c r="T88" s="941"/>
      <c r="U88" s="941"/>
      <c r="V88" s="941"/>
      <c r="W88" s="941"/>
      <c r="X88" s="941"/>
      <c r="Y88" s="941"/>
      <c r="Z88" s="941"/>
      <c r="AA88" s="941"/>
      <c r="AB88" s="941"/>
    </row>
    <row r="90" spans="3:46" ht="13.5" customHeight="1">
      <c r="C90" s="895" t="s">
        <v>320</v>
      </c>
      <c r="D90" s="895"/>
      <c r="E90" s="895"/>
      <c r="F90" s="895"/>
      <c r="G90" s="895"/>
      <c r="H90" s="895"/>
      <c r="I90" s="895"/>
      <c r="J90" s="895"/>
      <c r="K90" s="895"/>
      <c r="L90" s="895"/>
      <c r="M90" s="895"/>
      <c r="N90" s="895"/>
      <c r="O90" s="895"/>
      <c r="P90" s="895"/>
      <c r="Q90" s="895"/>
      <c r="R90" s="895"/>
      <c r="S90" s="895"/>
      <c r="T90" s="895"/>
      <c r="U90" s="895"/>
      <c r="V90" s="895"/>
      <c r="W90" s="895"/>
      <c r="X90" s="895"/>
      <c r="Y90" s="895"/>
      <c r="Z90" s="895"/>
      <c r="AA90" s="895"/>
      <c r="AB90" s="895"/>
      <c r="AC90" s="895"/>
      <c r="AD90" s="895"/>
      <c r="AE90" s="895"/>
      <c r="AF90" s="895"/>
      <c r="AG90" s="895"/>
      <c r="AH90" s="895"/>
    </row>
    <row r="91" spans="3:46" ht="13.5" customHeight="1">
      <c r="C91" s="895"/>
      <c r="D91" s="895"/>
      <c r="E91" s="895"/>
      <c r="F91" s="895"/>
      <c r="G91" s="895"/>
      <c r="H91" s="895"/>
      <c r="I91" s="895"/>
      <c r="J91" s="895"/>
      <c r="K91" s="895"/>
      <c r="L91" s="895"/>
      <c r="M91" s="895"/>
      <c r="N91" s="895"/>
      <c r="O91" s="895"/>
      <c r="P91" s="895"/>
      <c r="Q91" s="895"/>
      <c r="R91" s="895"/>
      <c r="S91" s="895"/>
      <c r="T91" s="895"/>
      <c r="U91" s="895"/>
      <c r="V91" s="895"/>
      <c r="W91" s="895"/>
      <c r="X91" s="895"/>
      <c r="Y91" s="895"/>
      <c r="Z91" s="895"/>
      <c r="AA91" s="895"/>
      <c r="AB91" s="895"/>
      <c r="AC91" s="895"/>
      <c r="AD91" s="895"/>
      <c r="AE91" s="895"/>
      <c r="AF91" s="895"/>
      <c r="AG91" s="895"/>
      <c r="AH91" s="895"/>
    </row>
    <row r="92" spans="3:46" ht="13.5" customHeight="1">
      <c r="C92" s="895"/>
      <c r="D92" s="895"/>
      <c r="E92" s="895"/>
      <c r="F92" s="895"/>
      <c r="G92" s="895"/>
      <c r="H92" s="895"/>
      <c r="I92" s="895"/>
      <c r="J92" s="895"/>
      <c r="K92" s="895"/>
      <c r="L92" s="895"/>
      <c r="M92" s="895"/>
      <c r="N92" s="895"/>
      <c r="O92" s="895"/>
      <c r="P92" s="895"/>
      <c r="Q92" s="895"/>
      <c r="R92" s="895"/>
      <c r="S92" s="895"/>
      <c r="T92" s="895"/>
      <c r="U92" s="895"/>
      <c r="V92" s="895"/>
      <c r="W92" s="895"/>
      <c r="X92" s="895"/>
      <c r="Y92" s="895"/>
      <c r="Z92" s="895"/>
      <c r="AA92" s="895"/>
      <c r="AB92" s="895"/>
      <c r="AC92" s="895"/>
      <c r="AD92" s="895"/>
      <c r="AE92" s="895"/>
      <c r="AF92" s="895"/>
      <c r="AG92" s="895"/>
      <c r="AH92" s="895"/>
    </row>
    <row r="93" spans="3:46" ht="13.5" customHeight="1">
      <c r="C93" s="895"/>
      <c r="D93" s="895"/>
      <c r="E93" s="895"/>
      <c r="F93" s="895"/>
      <c r="G93" s="895"/>
      <c r="H93" s="895"/>
      <c r="I93" s="895"/>
      <c r="J93" s="895"/>
      <c r="K93" s="895"/>
      <c r="L93" s="895"/>
      <c r="M93" s="895"/>
      <c r="N93" s="895"/>
      <c r="O93" s="895"/>
      <c r="P93" s="895"/>
      <c r="Q93" s="895"/>
      <c r="R93" s="895"/>
      <c r="S93" s="895"/>
      <c r="T93" s="895"/>
      <c r="U93" s="895"/>
      <c r="V93" s="895"/>
      <c r="W93" s="895"/>
      <c r="X93" s="895"/>
      <c r="Y93" s="895"/>
      <c r="Z93" s="895"/>
      <c r="AA93" s="895"/>
      <c r="AB93" s="895"/>
      <c r="AC93" s="895"/>
      <c r="AD93" s="895"/>
      <c r="AE93" s="895"/>
      <c r="AF93" s="895"/>
      <c r="AG93" s="895"/>
      <c r="AH93" s="895"/>
    </row>
    <row r="94" spans="3:46" ht="13.5" customHeight="1">
      <c r="C94" s="895"/>
      <c r="D94" s="895"/>
      <c r="E94" s="895"/>
      <c r="F94" s="895"/>
      <c r="G94" s="895"/>
      <c r="H94" s="895"/>
      <c r="I94" s="895"/>
      <c r="J94" s="895"/>
      <c r="K94" s="895"/>
      <c r="L94" s="895"/>
      <c r="M94" s="895"/>
      <c r="N94" s="895"/>
      <c r="O94" s="895"/>
      <c r="P94" s="895"/>
      <c r="Q94" s="895"/>
      <c r="R94" s="895"/>
      <c r="S94" s="895"/>
      <c r="T94" s="895"/>
      <c r="U94" s="895"/>
      <c r="V94" s="895"/>
      <c r="W94" s="895"/>
      <c r="X94" s="895"/>
      <c r="Y94" s="895"/>
      <c r="Z94" s="895"/>
      <c r="AA94" s="895"/>
      <c r="AB94" s="895"/>
      <c r="AC94" s="895"/>
      <c r="AD94" s="895"/>
      <c r="AE94" s="895"/>
      <c r="AF94" s="895"/>
      <c r="AG94" s="895"/>
      <c r="AH94" s="895"/>
    </row>
  </sheetData>
  <mergeCells count="53">
    <mergeCell ref="AD71:AF73"/>
    <mergeCell ref="AF42:AH42"/>
    <mergeCell ref="AD83:AF85"/>
    <mergeCell ref="B4:AG5"/>
    <mergeCell ref="C70:I70"/>
    <mergeCell ref="J70:P70"/>
    <mergeCell ref="AD70:AF70"/>
    <mergeCell ref="C71:I73"/>
    <mergeCell ref="J71:P73"/>
    <mergeCell ref="C43:J45"/>
    <mergeCell ref="U57:AA57"/>
    <mergeCell ref="C8:D8"/>
    <mergeCell ref="C63:AG63"/>
    <mergeCell ref="D57:O60"/>
    <mergeCell ref="AD57:AF57"/>
    <mergeCell ref="U58:AA61"/>
    <mergeCell ref="C90:AH94"/>
    <mergeCell ref="C75:AH79"/>
    <mergeCell ref="C82:O85"/>
    <mergeCell ref="P82:AB85"/>
    <mergeCell ref="AD82:AF82"/>
    <mergeCell ref="C86:O88"/>
    <mergeCell ref="P86:AB88"/>
    <mergeCell ref="C23:K24"/>
    <mergeCell ref="AS38:AY38"/>
    <mergeCell ref="B37:AH41"/>
    <mergeCell ref="C42:J42"/>
    <mergeCell ref="B15:AG17"/>
    <mergeCell ref="C19:K20"/>
    <mergeCell ref="L19:Q20"/>
    <mergeCell ref="AF22:AH24"/>
    <mergeCell ref="X21:AD22"/>
    <mergeCell ref="R23:W24"/>
    <mergeCell ref="X23:AE24"/>
    <mergeCell ref="C26:AE28"/>
    <mergeCell ref="L21:P22"/>
    <mergeCell ref="C21:K22"/>
    <mergeCell ref="AD58:AF60"/>
    <mergeCell ref="A2:AH2"/>
    <mergeCell ref="AF43:AH45"/>
    <mergeCell ref="C47:AH53"/>
    <mergeCell ref="E7:V7"/>
    <mergeCell ref="E8:V8"/>
    <mergeCell ref="C7:D7"/>
    <mergeCell ref="E9:V11"/>
    <mergeCell ref="AF19:AH20"/>
    <mergeCell ref="AF21:AH21"/>
    <mergeCell ref="C30:AH34"/>
    <mergeCell ref="C9:D11"/>
    <mergeCell ref="L23:P24"/>
    <mergeCell ref="R21:V22"/>
    <mergeCell ref="R19:W20"/>
    <mergeCell ref="X19:AE20"/>
  </mergeCells>
  <phoneticPr fontId="3"/>
  <dataValidations count="2">
    <dataValidation type="list" allowBlank="1" showInputMessage="1" showErrorMessage="1" sqref="C7:D11" xr:uid="{00000000-0002-0000-0800-000000000000}">
      <formula1>"〇"</formula1>
    </dataValidation>
    <dataValidation type="list" allowBlank="1" showInputMessage="1" showErrorMessage="1" sqref="U58:AA61 C71:P73 C86:AB88" xr:uid="{00000000-0002-0000-0800-000001000000}">
      <formula1>"有,無"</formula1>
    </dataValidation>
  </dataValidations>
  <pageMargins left="0.70866141732283472" right="0.70866141732283472" top="0.74803149606299213" bottom="0.47244094488188981" header="0.31496062992125984" footer="0.31496062992125984"/>
  <pageSetup paperSize="9" scale="98" orientation="portrait" blackAndWhite="1" r:id="rId1"/>
  <rowBreaks count="1" manualBreakCount="1">
    <brk id="53" max="33"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0F3D8-306A-45ED-AE7C-ED16E5C6EECC}">
  <sheetPr codeName="Sheet10">
    <pageSetUpPr fitToPage="1"/>
  </sheetPr>
  <dimension ref="A1:G32"/>
  <sheetViews>
    <sheetView showZeros="0" view="pageBreakPreview" topLeftCell="A9" zoomScale="115" zoomScaleNormal="100" zoomScaleSheetLayoutView="115" workbookViewId="0">
      <selection activeCell="A11" sqref="A11:G11"/>
    </sheetView>
  </sheetViews>
  <sheetFormatPr defaultRowHeight="14.25"/>
  <cols>
    <col min="1" max="1" width="6.625" style="2" customWidth="1"/>
    <col min="2" max="2" width="30.75" style="2" customWidth="1"/>
    <col min="3" max="3" width="14" style="2" customWidth="1"/>
    <col min="4" max="4" width="5.125" style="2" customWidth="1"/>
    <col min="5" max="5" width="18.125" style="2" customWidth="1"/>
    <col min="6" max="6" width="6.875" style="2" customWidth="1"/>
    <col min="7" max="7" width="4" style="2" customWidth="1"/>
    <col min="8" max="8" width="9" style="2"/>
    <col min="9" max="9" width="3.5" style="2" bestFit="1" customWidth="1"/>
    <col min="10" max="256" width="9" style="2"/>
    <col min="257" max="257" width="6.625" style="2" customWidth="1"/>
    <col min="258" max="258" width="34.375" style="2" customWidth="1"/>
    <col min="259" max="259" width="14" style="2" customWidth="1"/>
    <col min="260" max="260" width="5.125" style="2" customWidth="1"/>
    <col min="261" max="261" width="18.125" style="2" customWidth="1"/>
    <col min="262" max="262" width="6.875" style="2" customWidth="1"/>
    <col min="263" max="263" width="4" style="2" customWidth="1"/>
    <col min="264" max="264" width="9" style="2"/>
    <col min="265" max="265" width="3.5" style="2" bestFit="1" customWidth="1"/>
    <col min="266" max="512" width="9" style="2"/>
    <col min="513" max="513" width="6.625" style="2" customWidth="1"/>
    <col min="514" max="514" width="34.375" style="2" customWidth="1"/>
    <col min="515" max="515" width="14" style="2" customWidth="1"/>
    <col min="516" max="516" width="5.125" style="2" customWidth="1"/>
    <col min="517" max="517" width="18.125" style="2" customWidth="1"/>
    <col min="518" max="518" width="6.875" style="2" customWidth="1"/>
    <col min="519" max="519" width="4" style="2" customWidth="1"/>
    <col min="520" max="520" width="9" style="2"/>
    <col min="521" max="521" width="3.5" style="2" bestFit="1" customWidth="1"/>
    <col min="522" max="768" width="9" style="2"/>
    <col min="769" max="769" width="6.625" style="2" customWidth="1"/>
    <col min="770" max="770" width="34.375" style="2" customWidth="1"/>
    <col min="771" max="771" width="14" style="2" customWidth="1"/>
    <col min="772" max="772" width="5.125" style="2" customWidth="1"/>
    <col min="773" max="773" width="18.125" style="2" customWidth="1"/>
    <col min="774" max="774" width="6.875" style="2" customWidth="1"/>
    <col min="775" max="775" width="4" style="2" customWidth="1"/>
    <col min="776" max="776" width="9" style="2"/>
    <col min="777" max="777" width="3.5" style="2" bestFit="1" customWidth="1"/>
    <col min="778" max="1024" width="9" style="2"/>
    <col min="1025" max="1025" width="6.625" style="2" customWidth="1"/>
    <col min="1026" max="1026" width="34.375" style="2" customWidth="1"/>
    <col min="1027" max="1027" width="14" style="2" customWidth="1"/>
    <col min="1028" max="1028" width="5.125" style="2" customWidth="1"/>
    <col min="1029" max="1029" width="18.125" style="2" customWidth="1"/>
    <col min="1030" max="1030" width="6.875" style="2" customWidth="1"/>
    <col min="1031" max="1031" width="4" style="2" customWidth="1"/>
    <col min="1032" max="1032" width="9" style="2"/>
    <col min="1033" max="1033" width="3.5" style="2" bestFit="1" customWidth="1"/>
    <col min="1034" max="1280" width="9" style="2"/>
    <col min="1281" max="1281" width="6.625" style="2" customWidth="1"/>
    <col min="1282" max="1282" width="34.375" style="2" customWidth="1"/>
    <col min="1283" max="1283" width="14" style="2" customWidth="1"/>
    <col min="1284" max="1284" width="5.125" style="2" customWidth="1"/>
    <col min="1285" max="1285" width="18.125" style="2" customWidth="1"/>
    <col min="1286" max="1286" width="6.875" style="2" customWidth="1"/>
    <col min="1287" max="1287" width="4" style="2" customWidth="1"/>
    <col min="1288" max="1288" width="9" style="2"/>
    <col min="1289" max="1289" width="3.5" style="2" bestFit="1" customWidth="1"/>
    <col min="1290" max="1536" width="9" style="2"/>
    <col min="1537" max="1537" width="6.625" style="2" customWidth="1"/>
    <col min="1538" max="1538" width="34.375" style="2" customWidth="1"/>
    <col min="1539" max="1539" width="14" style="2" customWidth="1"/>
    <col min="1540" max="1540" width="5.125" style="2" customWidth="1"/>
    <col min="1541" max="1541" width="18.125" style="2" customWidth="1"/>
    <col min="1542" max="1542" width="6.875" style="2" customWidth="1"/>
    <col min="1543" max="1543" width="4" style="2" customWidth="1"/>
    <col min="1544" max="1544" width="9" style="2"/>
    <col min="1545" max="1545" width="3.5" style="2" bestFit="1" customWidth="1"/>
    <col min="1546" max="1792" width="9" style="2"/>
    <col min="1793" max="1793" width="6.625" style="2" customWidth="1"/>
    <col min="1794" max="1794" width="34.375" style="2" customWidth="1"/>
    <col min="1795" max="1795" width="14" style="2" customWidth="1"/>
    <col min="1796" max="1796" width="5.125" style="2" customWidth="1"/>
    <col min="1797" max="1797" width="18.125" style="2" customWidth="1"/>
    <col min="1798" max="1798" width="6.875" style="2" customWidth="1"/>
    <col min="1799" max="1799" width="4" style="2" customWidth="1"/>
    <col min="1800" max="1800" width="9" style="2"/>
    <col min="1801" max="1801" width="3.5" style="2" bestFit="1" customWidth="1"/>
    <col min="1802" max="2048" width="9" style="2"/>
    <col min="2049" max="2049" width="6.625" style="2" customWidth="1"/>
    <col min="2050" max="2050" width="34.375" style="2" customWidth="1"/>
    <col min="2051" max="2051" width="14" style="2" customWidth="1"/>
    <col min="2052" max="2052" width="5.125" style="2" customWidth="1"/>
    <col min="2053" max="2053" width="18.125" style="2" customWidth="1"/>
    <col min="2054" max="2054" width="6.875" style="2" customWidth="1"/>
    <col min="2055" max="2055" width="4" style="2" customWidth="1"/>
    <col min="2056" max="2056" width="9" style="2"/>
    <col min="2057" max="2057" width="3.5" style="2" bestFit="1" customWidth="1"/>
    <col min="2058" max="2304" width="9" style="2"/>
    <col min="2305" max="2305" width="6.625" style="2" customWidth="1"/>
    <col min="2306" max="2306" width="34.375" style="2" customWidth="1"/>
    <col min="2307" max="2307" width="14" style="2" customWidth="1"/>
    <col min="2308" max="2308" width="5.125" style="2" customWidth="1"/>
    <col min="2309" max="2309" width="18.125" style="2" customWidth="1"/>
    <col min="2310" max="2310" width="6.875" style="2" customWidth="1"/>
    <col min="2311" max="2311" width="4" style="2" customWidth="1"/>
    <col min="2312" max="2312" width="9" style="2"/>
    <col min="2313" max="2313" width="3.5" style="2" bestFit="1" customWidth="1"/>
    <col min="2314" max="2560" width="9" style="2"/>
    <col min="2561" max="2561" width="6.625" style="2" customWidth="1"/>
    <col min="2562" max="2562" width="34.375" style="2" customWidth="1"/>
    <col min="2563" max="2563" width="14" style="2" customWidth="1"/>
    <col min="2564" max="2564" width="5.125" style="2" customWidth="1"/>
    <col min="2565" max="2565" width="18.125" style="2" customWidth="1"/>
    <col min="2566" max="2566" width="6.875" style="2" customWidth="1"/>
    <col min="2567" max="2567" width="4" style="2" customWidth="1"/>
    <col min="2568" max="2568" width="9" style="2"/>
    <col min="2569" max="2569" width="3.5" style="2" bestFit="1" customWidth="1"/>
    <col min="2570" max="2816" width="9" style="2"/>
    <col min="2817" max="2817" width="6.625" style="2" customWidth="1"/>
    <col min="2818" max="2818" width="34.375" style="2" customWidth="1"/>
    <col min="2819" max="2819" width="14" style="2" customWidth="1"/>
    <col min="2820" max="2820" width="5.125" style="2" customWidth="1"/>
    <col min="2821" max="2821" width="18.125" style="2" customWidth="1"/>
    <col min="2822" max="2822" width="6.875" style="2" customWidth="1"/>
    <col min="2823" max="2823" width="4" style="2" customWidth="1"/>
    <col min="2824" max="2824" width="9" style="2"/>
    <col min="2825" max="2825" width="3.5" style="2" bestFit="1" customWidth="1"/>
    <col min="2826" max="3072" width="9" style="2"/>
    <col min="3073" max="3073" width="6.625" style="2" customWidth="1"/>
    <col min="3074" max="3074" width="34.375" style="2" customWidth="1"/>
    <col min="3075" max="3075" width="14" style="2" customWidth="1"/>
    <col min="3076" max="3076" width="5.125" style="2" customWidth="1"/>
    <col min="3077" max="3077" width="18.125" style="2" customWidth="1"/>
    <col min="3078" max="3078" width="6.875" style="2" customWidth="1"/>
    <col min="3079" max="3079" width="4" style="2" customWidth="1"/>
    <col min="3080" max="3080" width="9" style="2"/>
    <col min="3081" max="3081" width="3.5" style="2" bestFit="1" customWidth="1"/>
    <col min="3082" max="3328" width="9" style="2"/>
    <col min="3329" max="3329" width="6.625" style="2" customWidth="1"/>
    <col min="3330" max="3330" width="34.375" style="2" customWidth="1"/>
    <col min="3331" max="3331" width="14" style="2" customWidth="1"/>
    <col min="3332" max="3332" width="5.125" style="2" customWidth="1"/>
    <col min="3333" max="3333" width="18.125" style="2" customWidth="1"/>
    <col min="3334" max="3334" width="6.875" style="2" customWidth="1"/>
    <col min="3335" max="3335" width="4" style="2" customWidth="1"/>
    <col min="3336" max="3336" width="9" style="2"/>
    <col min="3337" max="3337" width="3.5" style="2" bestFit="1" customWidth="1"/>
    <col min="3338" max="3584" width="9" style="2"/>
    <col min="3585" max="3585" width="6.625" style="2" customWidth="1"/>
    <col min="3586" max="3586" width="34.375" style="2" customWidth="1"/>
    <col min="3587" max="3587" width="14" style="2" customWidth="1"/>
    <col min="3588" max="3588" width="5.125" style="2" customWidth="1"/>
    <col min="3589" max="3589" width="18.125" style="2" customWidth="1"/>
    <col min="3590" max="3590" width="6.875" style="2" customWidth="1"/>
    <col min="3591" max="3591" width="4" style="2" customWidth="1"/>
    <col min="3592" max="3592" width="9" style="2"/>
    <col min="3593" max="3593" width="3.5" style="2" bestFit="1" customWidth="1"/>
    <col min="3594" max="3840" width="9" style="2"/>
    <col min="3841" max="3841" width="6.625" style="2" customWidth="1"/>
    <col min="3842" max="3842" width="34.375" style="2" customWidth="1"/>
    <col min="3843" max="3843" width="14" style="2" customWidth="1"/>
    <col min="3844" max="3844" width="5.125" style="2" customWidth="1"/>
    <col min="3845" max="3845" width="18.125" style="2" customWidth="1"/>
    <col min="3846" max="3846" width="6.875" style="2" customWidth="1"/>
    <col min="3847" max="3847" width="4" style="2" customWidth="1"/>
    <col min="3848" max="3848" width="9" style="2"/>
    <col min="3849" max="3849" width="3.5" style="2" bestFit="1" customWidth="1"/>
    <col min="3850" max="4096" width="9" style="2"/>
    <col min="4097" max="4097" width="6.625" style="2" customWidth="1"/>
    <col min="4098" max="4098" width="34.375" style="2" customWidth="1"/>
    <col min="4099" max="4099" width="14" style="2" customWidth="1"/>
    <col min="4100" max="4100" width="5.125" style="2" customWidth="1"/>
    <col min="4101" max="4101" width="18.125" style="2" customWidth="1"/>
    <col min="4102" max="4102" width="6.875" style="2" customWidth="1"/>
    <col min="4103" max="4103" width="4" style="2" customWidth="1"/>
    <col min="4104" max="4104" width="9" style="2"/>
    <col min="4105" max="4105" width="3.5" style="2" bestFit="1" customWidth="1"/>
    <col min="4106" max="4352" width="9" style="2"/>
    <col min="4353" max="4353" width="6.625" style="2" customWidth="1"/>
    <col min="4354" max="4354" width="34.375" style="2" customWidth="1"/>
    <col min="4355" max="4355" width="14" style="2" customWidth="1"/>
    <col min="4356" max="4356" width="5.125" style="2" customWidth="1"/>
    <col min="4357" max="4357" width="18.125" style="2" customWidth="1"/>
    <col min="4358" max="4358" width="6.875" style="2" customWidth="1"/>
    <col min="4359" max="4359" width="4" style="2" customWidth="1"/>
    <col min="4360" max="4360" width="9" style="2"/>
    <col min="4361" max="4361" width="3.5" style="2" bestFit="1" customWidth="1"/>
    <col min="4362" max="4608" width="9" style="2"/>
    <col min="4609" max="4609" width="6.625" style="2" customWidth="1"/>
    <col min="4610" max="4610" width="34.375" style="2" customWidth="1"/>
    <col min="4611" max="4611" width="14" style="2" customWidth="1"/>
    <col min="4612" max="4612" width="5.125" style="2" customWidth="1"/>
    <col min="4613" max="4613" width="18.125" style="2" customWidth="1"/>
    <col min="4614" max="4614" width="6.875" style="2" customWidth="1"/>
    <col min="4615" max="4615" width="4" style="2" customWidth="1"/>
    <col min="4616" max="4616" width="9" style="2"/>
    <col min="4617" max="4617" width="3.5" style="2" bestFit="1" customWidth="1"/>
    <col min="4618" max="4864" width="9" style="2"/>
    <col min="4865" max="4865" width="6.625" style="2" customWidth="1"/>
    <col min="4866" max="4866" width="34.375" style="2" customWidth="1"/>
    <col min="4867" max="4867" width="14" style="2" customWidth="1"/>
    <col min="4868" max="4868" width="5.125" style="2" customWidth="1"/>
    <col min="4869" max="4869" width="18.125" style="2" customWidth="1"/>
    <col min="4870" max="4870" width="6.875" style="2" customWidth="1"/>
    <col min="4871" max="4871" width="4" style="2" customWidth="1"/>
    <col min="4872" max="4872" width="9" style="2"/>
    <col min="4873" max="4873" width="3.5" style="2" bestFit="1" customWidth="1"/>
    <col min="4874" max="5120" width="9" style="2"/>
    <col min="5121" max="5121" width="6.625" style="2" customWidth="1"/>
    <col min="5122" max="5122" width="34.375" style="2" customWidth="1"/>
    <col min="5123" max="5123" width="14" style="2" customWidth="1"/>
    <col min="5124" max="5124" width="5.125" style="2" customWidth="1"/>
    <col min="5125" max="5125" width="18.125" style="2" customWidth="1"/>
    <col min="5126" max="5126" width="6.875" style="2" customWidth="1"/>
    <col min="5127" max="5127" width="4" style="2" customWidth="1"/>
    <col min="5128" max="5128" width="9" style="2"/>
    <col min="5129" max="5129" width="3.5" style="2" bestFit="1" customWidth="1"/>
    <col min="5130" max="5376" width="9" style="2"/>
    <col min="5377" max="5377" width="6.625" style="2" customWidth="1"/>
    <col min="5378" max="5378" width="34.375" style="2" customWidth="1"/>
    <col min="5379" max="5379" width="14" style="2" customWidth="1"/>
    <col min="5380" max="5380" width="5.125" style="2" customWidth="1"/>
    <col min="5381" max="5381" width="18.125" style="2" customWidth="1"/>
    <col min="5382" max="5382" width="6.875" style="2" customWidth="1"/>
    <col min="5383" max="5383" width="4" style="2" customWidth="1"/>
    <col min="5384" max="5384" width="9" style="2"/>
    <col min="5385" max="5385" width="3.5" style="2" bestFit="1" customWidth="1"/>
    <col min="5386" max="5632" width="9" style="2"/>
    <col min="5633" max="5633" width="6.625" style="2" customWidth="1"/>
    <col min="5634" max="5634" width="34.375" style="2" customWidth="1"/>
    <col min="5635" max="5635" width="14" style="2" customWidth="1"/>
    <col min="5636" max="5636" width="5.125" style="2" customWidth="1"/>
    <col min="5637" max="5637" width="18.125" style="2" customWidth="1"/>
    <col min="5638" max="5638" width="6.875" style="2" customWidth="1"/>
    <col min="5639" max="5639" width="4" style="2" customWidth="1"/>
    <col min="5640" max="5640" width="9" style="2"/>
    <col min="5641" max="5641" width="3.5" style="2" bestFit="1" customWidth="1"/>
    <col min="5642" max="5888" width="9" style="2"/>
    <col min="5889" max="5889" width="6.625" style="2" customWidth="1"/>
    <col min="5890" max="5890" width="34.375" style="2" customWidth="1"/>
    <col min="5891" max="5891" width="14" style="2" customWidth="1"/>
    <col min="5892" max="5892" width="5.125" style="2" customWidth="1"/>
    <col min="5893" max="5893" width="18.125" style="2" customWidth="1"/>
    <col min="5894" max="5894" width="6.875" style="2" customWidth="1"/>
    <col min="5895" max="5895" width="4" style="2" customWidth="1"/>
    <col min="5896" max="5896" width="9" style="2"/>
    <col min="5897" max="5897" width="3.5" style="2" bestFit="1" customWidth="1"/>
    <col min="5898" max="6144" width="9" style="2"/>
    <col min="6145" max="6145" width="6.625" style="2" customWidth="1"/>
    <col min="6146" max="6146" width="34.375" style="2" customWidth="1"/>
    <col min="6147" max="6147" width="14" style="2" customWidth="1"/>
    <col min="6148" max="6148" width="5.125" style="2" customWidth="1"/>
    <col min="6149" max="6149" width="18.125" style="2" customWidth="1"/>
    <col min="6150" max="6150" width="6.875" style="2" customWidth="1"/>
    <col min="6151" max="6151" width="4" style="2" customWidth="1"/>
    <col min="6152" max="6152" width="9" style="2"/>
    <col min="6153" max="6153" width="3.5" style="2" bestFit="1" customWidth="1"/>
    <col min="6154" max="6400" width="9" style="2"/>
    <col min="6401" max="6401" width="6.625" style="2" customWidth="1"/>
    <col min="6402" max="6402" width="34.375" style="2" customWidth="1"/>
    <col min="6403" max="6403" width="14" style="2" customWidth="1"/>
    <col min="6404" max="6404" width="5.125" style="2" customWidth="1"/>
    <col min="6405" max="6405" width="18.125" style="2" customWidth="1"/>
    <col min="6406" max="6406" width="6.875" style="2" customWidth="1"/>
    <col min="6407" max="6407" width="4" style="2" customWidth="1"/>
    <col min="6408" max="6408" width="9" style="2"/>
    <col min="6409" max="6409" width="3.5" style="2" bestFit="1" customWidth="1"/>
    <col min="6410" max="6656" width="9" style="2"/>
    <col min="6657" max="6657" width="6.625" style="2" customWidth="1"/>
    <col min="6658" max="6658" width="34.375" style="2" customWidth="1"/>
    <col min="6659" max="6659" width="14" style="2" customWidth="1"/>
    <col min="6660" max="6660" width="5.125" style="2" customWidth="1"/>
    <col min="6661" max="6661" width="18.125" style="2" customWidth="1"/>
    <col min="6662" max="6662" width="6.875" style="2" customWidth="1"/>
    <col min="6663" max="6663" width="4" style="2" customWidth="1"/>
    <col min="6664" max="6664" width="9" style="2"/>
    <col min="6665" max="6665" width="3.5" style="2" bestFit="1" customWidth="1"/>
    <col min="6666" max="6912" width="9" style="2"/>
    <col min="6913" max="6913" width="6.625" style="2" customWidth="1"/>
    <col min="6914" max="6914" width="34.375" style="2" customWidth="1"/>
    <col min="6915" max="6915" width="14" style="2" customWidth="1"/>
    <col min="6916" max="6916" width="5.125" style="2" customWidth="1"/>
    <col min="6917" max="6917" width="18.125" style="2" customWidth="1"/>
    <col min="6918" max="6918" width="6.875" style="2" customWidth="1"/>
    <col min="6919" max="6919" width="4" style="2" customWidth="1"/>
    <col min="6920" max="6920" width="9" style="2"/>
    <col min="6921" max="6921" width="3.5" style="2" bestFit="1" customWidth="1"/>
    <col min="6922" max="7168" width="9" style="2"/>
    <col min="7169" max="7169" width="6.625" style="2" customWidth="1"/>
    <col min="7170" max="7170" width="34.375" style="2" customWidth="1"/>
    <col min="7171" max="7171" width="14" style="2" customWidth="1"/>
    <col min="7172" max="7172" width="5.125" style="2" customWidth="1"/>
    <col min="7173" max="7173" width="18.125" style="2" customWidth="1"/>
    <col min="7174" max="7174" width="6.875" style="2" customWidth="1"/>
    <col min="7175" max="7175" width="4" style="2" customWidth="1"/>
    <col min="7176" max="7176" width="9" style="2"/>
    <col min="7177" max="7177" width="3.5" style="2" bestFit="1" customWidth="1"/>
    <col min="7178" max="7424" width="9" style="2"/>
    <col min="7425" max="7425" width="6.625" style="2" customWidth="1"/>
    <col min="7426" max="7426" width="34.375" style="2" customWidth="1"/>
    <col min="7427" max="7427" width="14" style="2" customWidth="1"/>
    <col min="7428" max="7428" width="5.125" style="2" customWidth="1"/>
    <col min="7429" max="7429" width="18.125" style="2" customWidth="1"/>
    <col min="7430" max="7430" width="6.875" style="2" customWidth="1"/>
    <col min="7431" max="7431" width="4" style="2" customWidth="1"/>
    <col min="7432" max="7432" width="9" style="2"/>
    <col min="7433" max="7433" width="3.5" style="2" bestFit="1" customWidth="1"/>
    <col min="7434" max="7680" width="9" style="2"/>
    <col min="7681" max="7681" width="6.625" style="2" customWidth="1"/>
    <col min="7682" max="7682" width="34.375" style="2" customWidth="1"/>
    <col min="7683" max="7683" width="14" style="2" customWidth="1"/>
    <col min="7684" max="7684" width="5.125" style="2" customWidth="1"/>
    <col min="7685" max="7685" width="18.125" style="2" customWidth="1"/>
    <col min="7686" max="7686" width="6.875" style="2" customWidth="1"/>
    <col min="7687" max="7687" width="4" style="2" customWidth="1"/>
    <col min="7688" max="7688" width="9" style="2"/>
    <col min="7689" max="7689" width="3.5" style="2" bestFit="1" customWidth="1"/>
    <col min="7690" max="7936" width="9" style="2"/>
    <col min="7937" max="7937" width="6.625" style="2" customWidth="1"/>
    <col min="7938" max="7938" width="34.375" style="2" customWidth="1"/>
    <col min="7939" max="7939" width="14" style="2" customWidth="1"/>
    <col min="7940" max="7940" width="5.125" style="2" customWidth="1"/>
    <col min="7941" max="7941" width="18.125" style="2" customWidth="1"/>
    <col min="7942" max="7942" width="6.875" style="2" customWidth="1"/>
    <col min="7943" max="7943" width="4" style="2" customWidth="1"/>
    <col min="7944" max="7944" width="9" style="2"/>
    <col min="7945" max="7945" width="3.5" style="2" bestFit="1" customWidth="1"/>
    <col min="7946" max="8192" width="9" style="2"/>
    <col min="8193" max="8193" width="6.625" style="2" customWidth="1"/>
    <col min="8194" max="8194" width="34.375" style="2" customWidth="1"/>
    <col min="8195" max="8195" width="14" style="2" customWidth="1"/>
    <col min="8196" max="8196" width="5.125" style="2" customWidth="1"/>
    <col min="8197" max="8197" width="18.125" style="2" customWidth="1"/>
    <col min="8198" max="8198" width="6.875" style="2" customWidth="1"/>
    <col min="8199" max="8199" width="4" style="2" customWidth="1"/>
    <col min="8200" max="8200" width="9" style="2"/>
    <col min="8201" max="8201" width="3.5" style="2" bestFit="1" customWidth="1"/>
    <col min="8202" max="8448" width="9" style="2"/>
    <col min="8449" max="8449" width="6.625" style="2" customWidth="1"/>
    <col min="8450" max="8450" width="34.375" style="2" customWidth="1"/>
    <col min="8451" max="8451" width="14" style="2" customWidth="1"/>
    <col min="8452" max="8452" width="5.125" style="2" customWidth="1"/>
    <col min="8453" max="8453" width="18.125" style="2" customWidth="1"/>
    <col min="8454" max="8454" width="6.875" style="2" customWidth="1"/>
    <col min="8455" max="8455" width="4" style="2" customWidth="1"/>
    <col min="8456" max="8456" width="9" style="2"/>
    <col min="8457" max="8457" width="3.5" style="2" bestFit="1" customWidth="1"/>
    <col min="8458" max="8704" width="9" style="2"/>
    <col min="8705" max="8705" width="6.625" style="2" customWidth="1"/>
    <col min="8706" max="8706" width="34.375" style="2" customWidth="1"/>
    <col min="8707" max="8707" width="14" style="2" customWidth="1"/>
    <col min="8708" max="8708" width="5.125" style="2" customWidth="1"/>
    <col min="8709" max="8709" width="18.125" style="2" customWidth="1"/>
    <col min="8710" max="8710" width="6.875" style="2" customWidth="1"/>
    <col min="8711" max="8711" width="4" style="2" customWidth="1"/>
    <col min="8712" max="8712" width="9" style="2"/>
    <col min="8713" max="8713" width="3.5" style="2" bestFit="1" customWidth="1"/>
    <col min="8714" max="8960" width="9" style="2"/>
    <col min="8961" max="8961" width="6.625" style="2" customWidth="1"/>
    <col min="8962" max="8962" width="34.375" style="2" customWidth="1"/>
    <col min="8963" max="8963" width="14" style="2" customWidth="1"/>
    <col min="8964" max="8964" width="5.125" style="2" customWidth="1"/>
    <col min="8965" max="8965" width="18.125" style="2" customWidth="1"/>
    <col min="8966" max="8966" width="6.875" style="2" customWidth="1"/>
    <col min="8967" max="8967" width="4" style="2" customWidth="1"/>
    <col min="8968" max="8968" width="9" style="2"/>
    <col min="8969" max="8969" width="3.5" style="2" bestFit="1" customWidth="1"/>
    <col min="8970" max="9216" width="9" style="2"/>
    <col min="9217" max="9217" width="6.625" style="2" customWidth="1"/>
    <col min="9218" max="9218" width="34.375" style="2" customWidth="1"/>
    <col min="9219" max="9219" width="14" style="2" customWidth="1"/>
    <col min="9220" max="9220" width="5.125" style="2" customWidth="1"/>
    <col min="9221" max="9221" width="18.125" style="2" customWidth="1"/>
    <col min="9222" max="9222" width="6.875" style="2" customWidth="1"/>
    <col min="9223" max="9223" width="4" style="2" customWidth="1"/>
    <col min="9224" max="9224" width="9" style="2"/>
    <col min="9225" max="9225" width="3.5" style="2" bestFit="1" customWidth="1"/>
    <col min="9226" max="9472" width="9" style="2"/>
    <col min="9473" max="9473" width="6.625" style="2" customWidth="1"/>
    <col min="9474" max="9474" width="34.375" style="2" customWidth="1"/>
    <col min="9475" max="9475" width="14" style="2" customWidth="1"/>
    <col min="9476" max="9476" width="5.125" style="2" customWidth="1"/>
    <col min="9477" max="9477" width="18.125" style="2" customWidth="1"/>
    <col min="9478" max="9478" width="6.875" style="2" customWidth="1"/>
    <col min="9479" max="9479" width="4" style="2" customWidth="1"/>
    <col min="9480" max="9480" width="9" style="2"/>
    <col min="9481" max="9481" width="3.5" style="2" bestFit="1" customWidth="1"/>
    <col min="9482" max="9728" width="9" style="2"/>
    <col min="9729" max="9729" width="6.625" style="2" customWidth="1"/>
    <col min="9730" max="9730" width="34.375" style="2" customWidth="1"/>
    <col min="9731" max="9731" width="14" style="2" customWidth="1"/>
    <col min="9732" max="9732" width="5.125" style="2" customWidth="1"/>
    <col min="9733" max="9733" width="18.125" style="2" customWidth="1"/>
    <col min="9734" max="9734" width="6.875" style="2" customWidth="1"/>
    <col min="9735" max="9735" width="4" style="2" customWidth="1"/>
    <col min="9736" max="9736" width="9" style="2"/>
    <col min="9737" max="9737" width="3.5" style="2" bestFit="1" customWidth="1"/>
    <col min="9738" max="9984" width="9" style="2"/>
    <col min="9985" max="9985" width="6.625" style="2" customWidth="1"/>
    <col min="9986" max="9986" width="34.375" style="2" customWidth="1"/>
    <col min="9987" max="9987" width="14" style="2" customWidth="1"/>
    <col min="9988" max="9988" width="5.125" style="2" customWidth="1"/>
    <col min="9989" max="9989" width="18.125" style="2" customWidth="1"/>
    <col min="9990" max="9990" width="6.875" style="2" customWidth="1"/>
    <col min="9991" max="9991" width="4" style="2" customWidth="1"/>
    <col min="9992" max="9992" width="9" style="2"/>
    <col min="9993" max="9993" width="3.5" style="2" bestFit="1" customWidth="1"/>
    <col min="9994" max="10240" width="9" style="2"/>
    <col min="10241" max="10241" width="6.625" style="2" customWidth="1"/>
    <col min="10242" max="10242" width="34.375" style="2" customWidth="1"/>
    <col min="10243" max="10243" width="14" style="2" customWidth="1"/>
    <col min="10244" max="10244" width="5.125" style="2" customWidth="1"/>
    <col min="10245" max="10245" width="18.125" style="2" customWidth="1"/>
    <col min="10246" max="10246" width="6.875" style="2" customWidth="1"/>
    <col min="10247" max="10247" width="4" style="2" customWidth="1"/>
    <col min="10248" max="10248" width="9" style="2"/>
    <col min="10249" max="10249" width="3.5" style="2" bestFit="1" customWidth="1"/>
    <col min="10250" max="10496" width="9" style="2"/>
    <col min="10497" max="10497" width="6.625" style="2" customWidth="1"/>
    <col min="10498" max="10498" width="34.375" style="2" customWidth="1"/>
    <col min="10499" max="10499" width="14" style="2" customWidth="1"/>
    <col min="10500" max="10500" width="5.125" style="2" customWidth="1"/>
    <col min="10501" max="10501" width="18.125" style="2" customWidth="1"/>
    <col min="10502" max="10502" width="6.875" style="2" customWidth="1"/>
    <col min="10503" max="10503" width="4" style="2" customWidth="1"/>
    <col min="10504" max="10504" width="9" style="2"/>
    <col min="10505" max="10505" width="3.5" style="2" bestFit="1" customWidth="1"/>
    <col min="10506" max="10752" width="9" style="2"/>
    <col min="10753" max="10753" width="6.625" style="2" customWidth="1"/>
    <col min="10754" max="10754" width="34.375" style="2" customWidth="1"/>
    <col min="10755" max="10755" width="14" style="2" customWidth="1"/>
    <col min="10756" max="10756" width="5.125" style="2" customWidth="1"/>
    <col min="10757" max="10757" width="18.125" style="2" customWidth="1"/>
    <col min="10758" max="10758" width="6.875" style="2" customWidth="1"/>
    <col min="10759" max="10759" width="4" style="2" customWidth="1"/>
    <col min="10760" max="10760" width="9" style="2"/>
    <col min="10761" max="10761" width="3.5" style="2" bestFit="1" customWidth="1"/>
    <col min="10762" max="11008" width="9" style="2"/>
    <col min="11009" max="11009" width="6.625" style="2" customWidth="1"/>
    <col min="11010" max="11010" width="34.375" style="2" customWidth="1"/>
    <col min="11011" max="11011" width="14" style="2" customWidth="1"/>
    <col min="11012" max="11012" width="5.125" style="2" customWidth="1"/>
    <col min="11013" max="11013" width="18.125" style="2" customWidth="1"/>
    <col min="11014" max="11014" width="6.875" style="2" customWidth="1"/>
    <col min="11015" max="11015" width="4" style="2" customWidth="1"/>
    <col min="11016" max="11016" width="9" style="2"/>
    <col min="11017" max="11017" width="3.5" style="2" bestFit="1" customWidth="1"/>
    <col min="11018" max="11264" width="9" style="2"/>
    <col min="11265" max="11265" width="6.625" style="2" customWidth="1"/>
    <col min="11266" max="11266" width="34.375" style="2" customWidth="1"/>
    <col min="11267" max="11267" width="14" style="2" customWidth="1"/>
    <col min="11268" max="11268" width="5.125" style="2" customWidth="1"/>
    <col min="11269" max="11269" width="18.125" style="2" customWidth="1"/>
    <col min="11270" max="11270" width="6.875" style="2" customWidth="1"/>
    <col min="11271" max="11271" width="4" style="2" customWidth="1"/>
    <col min="11272" max="11272" width="9" style="2"/>
    <col min="11273" max="11273" width="3.5" style="2" bestFit="1" customWidth="1"/>
    <col min="11274" max="11520" width="9" style="2"/>
    <col min="11521" max="11521" width="6.625" style="2" customWidth="1"/>
    <col min="11522" max="11522" width="34.375" style="2" customWidth="1"/>
    <col min="11523" max="11523" width="14" style="2" customWidth="1"/>
    <col min="11524" max="11524" width="5.125" style="2" customWidth="1"/>
    <col min="11525" max="11525" width="18.125" style="2" customWidth="1"/>
    <col min="11526" max="11526" width="6.875" style="2" customWidth="1"/>
    <col min="11527" max="11527" width="4" style="2" customWidth="1"/>
    <col min="11528" max="11528" width="9" style="2"/>
    <col min="11529" max="11529" width="3.5" style="2" bestFit="1" customWidth="1"/>
    <col min="11530" max="11776" width="9" style="2"/>
    <col min="11777" max="11777" width="6.625" style="2" customWidth="1"/>
    <col min="11778" max="11778" width="34.375" style="2" customWidth="1"/>
    <col min="11779" max="11779" width="14" style="2" customWidth="1"/>
    <col min="11780" max="11780" width="5.125" style="2" customWidth="1"/>
    <col min="11781" max="11781" width="18.125" style="2" customWidth="1"/>
    <col min="11782" max="11782" width="6.875" style="2" customWidth="1"/>
    <col min="11783" max="11783" width="4" style="2" customWidth="1"/>
    <col min="11784" max="11784" width="9" style="2"/>
    <col min="11785" max="11785" width="3.5" style="2" bestFit="1" customWidth="1"/>
    <col min="11786" max="12032" width="9" style="2"/>
    <col min="12033" max="12033" width="6.625" style="2" customWidth="1"/>
    <col min="12034" max="12034" width="34.375" style="2" customWidth="1"/>
    <col min="12035" max="12035" width="14" style="2" customWidth="1"/>
    <col min="12036" max="12036" width="5.125" style="2" customWidth="1"/>
    <col min="12037" max="12037" width="18.125" style="2" customWidth="1"/>
    <col min="12038" max="12038" width="6.875" style="2" customWidth="1"/>
    <col min="12039" max="12039" width="4" style="2" customWidth="1"/>
    <col min="12040" max="12040" width="9" style="2"/>
    <col min="12041" max="12041" width="3.5" style="2" bestFit="1" customWidth="1"/>
    <col min="12042" max="12288" width="9" style="2"/>
    <col min="12289" max="12289" width="6.625" style="2" customWidth="1"/>
    <col min="12290" max="12290" width="34.375" style="2" customWidth="1"/>
    <col min="12291" max="12291" width="14" style="2" customWidth="1"/>
    <col min="12292" max="12292" width="5.125" style="2" customWidth="1"/>
    <col min="12293" max="12293" width="18.125" style="2" customWidth="1"/>
    <col min="12294" max="12294" width="6.875" style="2" customWidth="1"/>
    <col min="12295" max="12295" width="4" style="2" customWidth="1"/>
    <col min="12296" max="12296" width="9" style="2"/>
    <col min="12297" max="12297" width="3.5" style="2" bestFit="1" customWidth="1"/>
    <col min="12298" max="12544" width="9" style="2"/>
    <col min="12545" max="12545" width="6.625" style="2" customWidth="1"/>
    <col min="12546" max="12546" width="34.375" style="2" customWidth="1"/>
    <col min="12547" max="12547" width="14" style="2" customWidth="1"/>
    <col min="12548" max="12548" width="5.125" style="2" customWidth="1"/>
    <col min="12549" max="12549" width="18.125" style="2" customWidth="1"/>
    <col min="12550" max="12550" width="6.875" style="2" customWidth="1"/>
    <col min="12551" max="12551" width="4" style="2" customWidth="1"/>
    <col min="12552" max="12552" width="9" style="2"/>
    <col min="12553" max="12553" width="3.5" style="2" bestFit="1" customWidth="1"/>
    <col min="12554" max="12800" width="9" style="2"/>
    <col min="12801" max="12801" width="6.625" style="2" customWidth="1"/>
    <col min="12802" max="12802" width="34.375" style="2" customWidth="1"/>
    <col min="12803" max="12803" width="14" style="2" customWidth="1"/>
    <col min="12804" max="12804" width="5.125" style="2" customWidth="1"/>
    <col min="12805" max="12805" width="18.125" style="2" customWidth="1"/>
    <col min="12806" max="12806" width="6.875" style="2" customWidth="1"/>
    <col min="12807" max="12807" width="4" style="2" customWidth="1"/>
    <col min="12808" max="12808" width="9" style="2"/>
    <col min="12809" max="12809" width="3.5" style="2" bestFit="1" customWidth="1"/>
    <col min="12810" max="13056" width="9" style="2"/>
    <col min="13057" max="13057" width="6.625" style="2" customWidth="1"/>
    <col min="13058" max="13058" width="34.375" style="2" customWidth="1"/>
    <col min="13059" max="13059" width="14" style="2" customWidth="1"/>
    <col min="13060" max="13060" width="5.125" style="2" customWidth="1"/>
    <col min="13061" max="13061" width="18.125" style="2" customWidth="1"/>
    <col min="13062" max="13062" width="6.875" style="2" customWidth="1"/>
    <col min="13063" max="13063" width="4" style="2" customWidth="1"/>
    <col min="13064" max="13064" width="9" style="2"/>
    <col min="13065" max="13065" width="3.5" style="2" bestFit="1" customWidth="1"/>
    <col min="13066" max="13312" width="9" style="2"/>
    <col min="13313" max="13313" width="6.625" style="2" customWidth="1"/>
    <col min="13314" max="13314" width="34.375" style="2" customWidth="1"/>
    <col min="13315" max="13315" width="14" style="2" customWidth="1"/>
    <col min="13316" max="13316" width="5.125" style="2" customWidth="1"/>
    <col min="13317" max="13317" width="18.125" style="2" customWidth="1"/>
    <col min="13318" max="13318" width="6.875" style="2" customWidth="1"/>
    <col min="13319" max="13319" width="4" style="2" customWidth="1"/>
    <col min="13320" max="13320" width="9" style="2"/>
    <col min="13321" max="13321" width="3.5" style="2" bestFit="1" customWidth="1"/>
    <col min="13322" max="13568" width="9" style="2"/>
    <col min="13569" max="13569" width="6.625" style="2" customWidth="1"/>
    <col min="13570" max="13570" width="34.375" style="2" customWidth="1"/>
    <col min="13571" max="13571" width="14" style="2" customWidth="1"/>
    <col min="13572" max="13572" width="5.125" style="2" customWidth="1"/>
    <col min="13573" max="13573" width="18.125" style="2" customWidth="1"/>
    <col min="13574" max="13574" width="6.875" style="2" customWidth="1"/>
    <col min="13575" max="13575" width="4" style="2" customWidth="1"/>
    <col min="13576" max="13576" width="9" style="2"/>
    <col min="13577" max="13577" width="3.5" style="2" bestFit="1" customWidth="1"/>
    <col min="13578" max="13824" width="9" style="2"/>
    <col min="13825" max="13825" width="6.625" style="2" customWidth="1"/>
    <col min="13826" max="13826" width="34.375" style="2" customWidth="1"/>
    <col min="13827" max="13827" width="14" style="2" customWidth="1"/>
    <col min="13828" max="13828" width="5.125" style="2" customWidth="1"/>
    <col min="13829" max="13829" width="18.125" style="2" customWidth="1"/>
    <col min="13830" max="13830" width="6.875" style="2" customWidth="1"/>
    <col min="13831" max="13831" width="4" style="2" customWidth="1"/>
    <col min="13832" max="13832" width="9" style="2"/>
    <col min="13833" max="13833" width="3.5" style="2" bestFit="1" customWidth="1"/>
    <col min="13834" max="14080" width="9" style="2"/>
    <col min="14081" max="14081" width="6.625" style="2" customWidth="1"/>
    <col min="14082" max="14082" width="34.375" style="2" customWidth="1"/>
    <col min="14083" max="14083" width="14" style="2" customWidth="1"/>
    <col min="14084" max="14084" width="5.125" style="2" customWidth="1"/>
    <col min="14085" max="14085" width="18.125" style="2" customWidth="1"/>
    <col min="14086" max="14086" width="6.875" style="2" customWidth="1"/>
    <col min="14087" max="14087" width="4" style="2" customWidth="1"/>
    <col min="14088" max="14088" width="9" style="2"/>
    <col min="14089" max="14089" width="3.5" style="2" bestFit="1" customWidth="1"/>
    <col min="14090" max="14336" width="9" style="2"/>
    <col min="14337" max="14337" width="6.625" style="2" customWidth="1"/>
    <col min="14338" max="14338" width="34.375" style="2" customWidth="1"/>
    <col min="14339" max="14339" width="14" style="2" customWidth="1"/>
    <col min="14340" max="14340" width="5.125" style="2" customWidth="1"/>
    <col min="14341" max="14341" width="18.125" style="2" customWidth="1"/>
    <col min="14342" max="14342" width="6.875" style="2" customWidth="1"/>
    <col min="14343" max="14343" width="4" style="2" customWidth="1"/>
    <col min="14344" max="14344" width="9" style="2"/>
    <col min="14345" max="14345" width="3.5" style="2" bestFit="1" customWidth="1"/>
    <col min="14346" max="14592" width="9" style="2"/>
    <col min="14593" max="14593" width="6.625" style="2" customWidth="1"/>
    <col min="14594" max="14594" width="34.375" style="2" customWidth="1"/>
    <col min="14595" max="14595" width="14" style="2" customWidth="1"/>
    <col min="14596" max="14596" width="5.125" style="2" customWidth="1"/>
    <col min="14597" max="14597" width="18.125" style="2" customWidth="1"/>
    <col min="14598" max="14598" width="6.875" style="2" customWidth="1"/>
    <col min="14599" max="14599" width="4" style="2" customWidth="1"/>
    <col min="14600" max="14600" width="9" style="2"/>
    <col min="14601" max="14601" width="3.5" style="2" bestFit="1" customWidth="1"/>
    <col min="14602" max="14848" width="9" style="2"/>
    <col min="14849" max="14849" width="6.625" style="2" customWidth="1"/>
    <col min="14850" max="14850" width="34.375" style="2" customWidth="1"/>
    <col min="14851" max="14851" width="14" style="2" customWidth="1"/>
    <col min="14852" max="14852" width="5.125" style="2" customWidth="1"/>
    <col min="14853" max="14853" width="18.125" style="2" customWidth="1"/>
    <col min="14854" max="14854" width="6.875" style="2" customWidth="1"/>
    <col min="14855" max="14855" width="4" style="2" customWidth="1"/>
    <col min="14856" max="14856" width="9" style="2"/>
    <col min="14857" max="14857" width="3.5" style="2" bestFit="1" customWidth="1"/>
    <col min="14858" max="15104" width="9" style="2"/>
    <col min="15105" max="15105" width="6.625" style="2" customWidth="1"/>
    <col min="15106" max="15106" width="34.375" style="2" customWidth="1"/>
    <col min="15107" max="15107" width="14" style="2" customWidth="1"/>
    <col min="15108" max="15108" width="5.125" style="2" customWidth="1"/>
    <col min="15109" max="15109" width="18.125" style="2" customWidth="1"/>
    <col min="15110" max="15110" width="6.875" style="2" customWidth="1"/>
    <col min="15111" max="15111" width="4" style="2" customWidth="1"/>
    <col min="15112" max="15112" width="9" style="2"/>
    <col min="15113" max="15113" width="3.5" style="2" bestFit="1" customWidth="1"/>
    <col min="15114" max="15360" width="9" style="2"/>
    <col min="15361" max="15361" width="6.625" style="2" customWidth="1"/>
    <col min="15362" max="15362" width="34.375" style="2" customWidth="1"/>
    <col min="15363" max="15363" width="14" style="2" customWidth="1"/>
    <col min="15364" max="15364" width="5.125" style="2" customWidth="1"/>
    <col min="15365" max="15365" width="18.125" style="2" customWidth="1"/>
    <col min="15366" max="15366" width="6.875" style="2" customWidth="1"/>
    <col min="15367" max="15367" width="4" style="2" customWidth="1"/>
    <col min="15368" max="15368" width="9" style="2"/>
    <col min="15369" max="15369" width="3.5" style="2" bestFit="1" customWidth="1"/>
    <col min="15370" max="15616" width="9" style="2"/>
    <col min="15617" max="15617" width="6.625" style="2" customWidth="1"/>
    <col min="15618" max="15618" width="34.375" style="2" customWidth="1"/>
    <col min="15619" max="15619" width="14" style="2" customWidth="1"/>
    <col min="15620" max="15620" width="5.125" style="2" customWidth="1"/>
    <col min="15621" max="15621" width="18.125" style="2" customWidth="1"/>
    <col min="15622" max="15622" width="6.875" style="2" customWidth="1"/>
    <col min="15623" max="15623" width="4" style="2" customWidth="1"/>
    <col min="15624" max="15624" width="9" style="2"/>
    <col min="15625" max="15625" width="3.5" style="2" bestFit="1" customWidth="1"/>
    <col min="15626" max="15872" width="9" style="2"/>
    <col min="15873" max="15873" width="6.625" style="2" customWidth="1"/>
    <col min="15874" max="15874" width="34.375" style="2" customWidth="1"/>
    <col min="15875" max="15875" width="14" style="2" customWidth="1"/>
    <col min="15876" max="15876" width="5.125" style="2" customWidth="1"/>
    <col min="15877" max="15877" width="18.125" style="2" customWidth="1"/>
    <col min="15878" max="15878" width="6.875" style="2" customWidth="1"/>
    <col min="15879" max="15879" width="4" style="2" customWidth="1"/>
    <col min="15880" max="15880" width="9" style="2"/>
    <col min="15881" max="15881" width="3.5" style="2" bestFit="1" customWidth="1"/>
    <col min="15882" max="16128" width="9" style="2"/>
    <col min="16129" max="16129" width="6.625" style="2" customWidth="1"/>
    <col min="16130" max="16130" width="34.375" style="2" customWidth="1"/>
    <col min="16131" max="16131" width="14" style="2" customWidth="1"/>
    <col min="16132" max="16132" width="5.125" style="2" customWidth="1"/>
    <col min="16133" max="16133" width="18.125" style="2" customWidth="1"/>
    <col min="16134" max="16134" width="6.875" style="2" customWidth="1"/>
    <col min="16135" max="16135" width="4" style="2" customWidth="1"/>
    <col min="16136" max="16136" width="9" style="2"/>
    <col min="16137" max="16137" width="3.5" style="2" bestFit="1" customWidth="1"/>
    <col min="16138" max="16384" width="9" style="2"/>
  </cols>
  <sheetData>
    <row r="1" spans="1:7">
      <c r="A1" s="208" t="s">
        <v>632</v>
      </c>
    </row>
    <row r="2" spans="1:7" ht="18.75" customHeight="1">
      <c r="D2" s="958" t="s">
        <v>633</v>
      </c>
      <c r="E2" s="958"/>
      <c r="F2" s="958"/>
      <c r="G2" s="958"/>
    </row>
    <row r="3" spans="1:7" ht="18.75" customHeight="1">
      <c r="A3" s="588" t="s">
        <v>634</v>
      </c>
      <c r="B3" s="588"/>
      <c r="C3" s="232"/>
      <c r="D3" s="591"/>
      <c r="E3" s="591"/>
      <c r="F3" s="591"/>
      <c r="G3" s="591"/>
    </row>
    <row r="4" spans="1:7" ht="18.75" customHeight="1">
      <c r="A4" s="232"/>
      <c r="B4" s="232"/>
      <c r="C4" s="232"/>
      <c r="D4" s="233"/>
      <c r="E4" s="233"/>
      <c r="F4" s="233"/>
      <c r="G4" s="233"/>
    </row>
    <row r="5" spans="1:7" ht="18.75" customHeight="1">
      <c r="B5" s="67"/>
      <c r="C5" s="233" t="s">
        <v>635</v>
      </c>
      <c r="D5" s="959">
        <f>+基本情報入力シート!C5</f>
        <v>0</v>
      </c>
      <c r="E5" s="959"/>
      <c r="F5" s="959"/>
      <c r="G5" s="959"/>
    </row>
    <row r="6" spans="1:7" ht="18.75" customHeight="1">
      <c r="B6" s="67"/>
      <c r="C6" s="233" t="s">
        <v>0</v>
      </c>
      <c r="D6" s="959">
        <f>+基本情報入力シート!C6</f>
        <v>0</v>
      </c>
      <c r="E6" s="959"/>
      <c r="F6" s="959"/>
      <c r="G6" s="959"/>
    </row>
    <row r="7" spans="1:7" ht="18.75" customHeight="1">
      <c r="B7" s="67"/>
      <c r="C7" s="233" t="s">
        <v>636</v>
      </c>
      <c r="D7" s="957">
        <f>+基本情報入力シート!C7</f>
        <v>0</v>
      </c>
      <c r="E7" s="957"/>
      <c r="F7" s="957"/>
      <c r="G7" s="240"/>
    </row>
    <row r="8" spans="1:7" ht="18.75" customHeight="1"/>
    <row r="9" spans="1:7" ht="40.5" customHeight="1">
      <c r="A9" s="597" t="s">
        <v>637</v>
      </c>
      <c r="B9" s="597"/>
      <c r="C9" s="597"/>
      <c r="D9" s="597"/>
      <c r="E9" s="597"/>
      <c r="F9" s="597"/>
      <c r="G9" s="597"/>
    </row>
    <row r="10" spans="1:7" ht="18.75" customHeight="1"/>
    <row r="11" spans="1:7" ht="18.75" customHeight="1">
      <c r="A11" s="588" t="s">
        <v>638</v>
      </c>
      <c r="B11" s="588"/>
      <c r="C11" s="588"/>
      <c r="D11" s="588"/>
      <c r="E11" s="588"/>
      <c r="F11" s="588"/>
      <c r="G11" s="588"/>
    </row>
    <row r="12" spans="1:7" ht="18.75" customHeight="1"/>
    <row r="13" spans="1:7" s="233" customFormat="1" ht="30" customHeight="1">
      <c r="A13" s="241" t="s">
        <v>46</v>
      </c>
      <c r="B13" s="241" t="s">
        <v>639</v>
      </c>
      <c r="C13" s="955" t="s">
        <v>640</v>
      </c>
      <c r="D13" s="956"/>
      <c r="E13" s="241" t="s">
        <v>641</v>
      </c>
      <c r="F13" s="955" t="s">
        <v>642</v>
      </c>
      <c r="G13" s="956"/>
    </row>
    <row r="14" spans="1:7" ht="41.25" customHeight="1">
      <c r="A14" s="241">
        <v>1</v>
      </c>
      <c r="B14" s="483"/>
      <c r="C14" s="953"/>
      <c r="D14" s="954"/>
      <c r="E14" s="483"/>
      <c r="F14" s="953"/>
      <c r="G14" s="954"/>
    </row>
    <row r="15" spans="1:7" ht="41.25" customHeight="1">
      <c r="A15" s="241">
        <v>2</v>
      </c>
      <c r="B15" s="483"/>
      <c r="C15" s="953"/>
      <c r="D15" s="954"/>
      <c r="E15" s="483"/>
      <c r="F15" s="953"/>
      <c r="G15" s="954"/>
    </row>
    <row r="16" spans="1:7" ht="41.25" customHeight="1">
      <c r="A16" s="241">
        <v>3</v>
      </c>
      <c r="B16" s="483"/>
      <c r="C16" s="953"/>
      <c r="D16" s="954"/>
      <c r="E16" s="483"/>
      <c r="F16" s="953"/>
      <c r="G16" s="954"/>
    </row>
    <row r="17" spans="1:7" ht="41.25" customHeight="1">
      <c r="A17" s="241">
        <v>4</v>
      </c>
      <c r="B17" s="483"/>
      <c r="C17" s="953"/>
      <c r="D17" s="954"/>
      <c r="E17" s="483"/>
      <c r="F17" s="953"/>
      <c r="G17" s="954"/>
    </row>
    <row r="18" spans="1:7" ht="41.25" customHeight="1">
      <c r="A18" s="241">
        <v>5</v>
      </c>
      <c r="B18" s="483"/>
      <c r="C18" s="953"/>
      <c r="D18" s="954"/>
      <c r="E18" s="483"/>
      <c r="F18" s="953"/>
      <c r="G18" s="954"/>
    </row>
    <row r="19" spans="1:7" ht="18.75" customHeight="1">
      <c r="A19" s="233"/>
    </row>
    <row r="20" spans="1:7" ht="18.75" customHeight="1">
      <c r="A20" s="588" t="s">
        <v>643</v>
      </c>
      <c r="B20" s="588"/>
      <c r="C20" s="588"/>
      <c r="D20" s="588"/>
      <c r="E20" s="588"/>
      <c r="F20" s="588"/>
      <c r="G20" s="588"/>
    </row>
    <row r="21" spans="1:7" ht="18.75" customHeight="1"/>
    <row r="22" spans="1:7" ht="18.75" customHeight="1">
      <c r="B22" s="2" t="s">
        <v>633</v>
      </c>
    </row>
    <row r="23" spans="1:7" ht="18.75" customHeight="1">
      <c r="D23" s="2" t="s">
        <v>644</v>
      </c>
    </row>
    <row r="24" spans="1:7" ht="18.75" customHeight="1">
      <c r="D24" s="2" t="s">
        <v>645</v>
      </c>
      <c r="G24" s="240" t="s">
        <v>646</v>
      </c>
    </row>
    <row r="25" spans="1:7" ht="18.75" customHeight="1"/>
    <row r="26" spans="1:7" ht="18.75" customHeight="1"/>
    <row r="27" spans="1:7" ht="18.75" customHeight="1">
      <c r="A27" s="1" t="s">
        <v>647</v>
      </c>
      <c r="B27" s="1"/>
      <c r="C27" s="1"/>
      <c r="D27" s="1"/>
      <c r="E27" s="1"/>
      <c r="F27" s="1"/>
      <c r="G27" s="1"/>
    </row>
    <row r="28" spans="1:7" ht="18.75" customHeight="1">
      <c r="A28" s="1" t="s">
        <v>648</v>
      </c>
      <c r="B28" s="1"/>
      <c r="C28" s="1"/>
      <c r="D28" s="1"/>
      <c r="E28" s="1"/>
      <c r="F28" s="1"/>
      <c r="G28" s="1"/>
    </row>
    <row r="29" spans="1:7" ht="18.75" customHeight="1">
      <c r="A29" s="1" t="s">
        <v>649</v>
      </c>
      <c r="B29" s="1"/>
      <c r="C29" s="1"/>
      <c r="D29" s="1"/>
      <c r="E29" s="1"/>
      <c r="F29" s="1"/>
      <c r="G29" s="1"/>
    </row>
    <row r="30" spans="1:7" ht="18.75" customHeight="1">
      <c r="A30" s="1"/>
      <c r="B30" s="1"/>
      <c r="C30" s="1"/>
      <c r="D30" s="1"/>
      <c r="E30" s="1"/>
      <c r="F30" s="1"/>
      <c r="G30" s="1"/>
    </row>
    <row r="31" spans="1:7" ht="18.75" customHeight="1">
      <c r="A31" s="1"/>
      <c r="B31" s="1"/>
      <c r="C31" s="1"/>
      <c r="D31" s="1"/>
      <c r="E31" s="1"/>
      <c r="F31" s="1"/>
      <c r="G31" s="1"/>
    </row>
    <row r="32" spans="1:7" ht="18.75" customHeight="1">
      <c r="A32" s="1"/>
      <c r="B32" s="1"/>
      <c r="C32" s="1"/>
      <c r="D32" s="1"/>
      <c r="E32" s="1"/>
      <c r="F32" s="1"/>
      <c r="G32" s="1"/>
    </row>
  </sheetData>
  <mergeCells count="21">
    <mergeCell ref="D7:F7"/>
    <mergeCell ref="D2:G2"/>
    <mergeCell ref="A3:B3"/>
    <mergeCell ref="D3:G3"/>
    <mergeCell ref="D5:G5"/>
    <mergeCell ref="D6:G6"/>
    <mergeCell ref="A9:G9"/>
    <mergeCell ref="A11:G11"/>
    <mergeCell ref="C13:D13"/>
    <mergeCell ref="F13:G13"/>
    <mergeCell ref="C14:D14"/>
    <mergeCell ref="F14:G14"/>
    <mergeCell ref="C18:D18"/>
    <mergeCell ref="F18:G18"/>
    <mergeCell ref="A20:G20"/>
    <mergeCell ref="C15:D15"/>
    <mergeCell ref="F15:G15"/>
    <mergeCell ref="C16:D16"/>
    <mergeCell ref="F16:G16"/>
    <mergeCell ref="C17:D17"/>
    <mergeCell ref="F17:G17"/>
  </mergeCells>
  <phoneticPr fontId="100"/>
  <pageMargins left="0.91" right="0.42" top="0.74803149606299213" bottom="0.74803149606299213" header="0.31496062992125984" footer="0.31496062992125984"/>
  <pageSetup paperSize="9" orientation="portrait" blackAndWhite="1"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D3387-A1EF-40BD-B96F-6FC0F9BAA972}">
  <sheetPr codeName="Sheet11"/>
  <dimension ref="A1:N68"/>
  <sheetViews>
    <sheetView showZeros="0" view="pageBreakPreview" topLeftCell="A16" zoomScaleNormal="100" zoomScaleSheetLayoutView="100" workbookViewId="0">
      <selection activeCell="A11" sqref="A11:F11"/>
    </sheetView>
  </sheetViews>
  <sheetFormatPr defaultRowHeight="18.75" customHeight="1"/>
  <cols>
    <col min="1" max="1" width="6.625" style="2" customWidth="1"/>
    <col min="2" max="2" width="36.125" style="2" customWidth="1"/>
    <col min="3" max="3" width="13.875" style="2" customWidth="1"/>
    <col min="4" max="5" width="10" style="2" customWidth="1"/>
    <col min="6" max="6" width="11.625" style="2" customWidth="1"/>
    <col min="7" max="7" width="3.625" style="2" customWidth="1"/>
    <col min="8" max="256" width="9" style="2"/>
    <col min="257" max="257" width="6.625" style="2" customWidth="1"/>
    <col min="258" max="258" width="36.125" style="2" customWidth="1"/>
    <col min="259" max="259" width="13.875" style="2" customWidth="1"/>
    <col min="260" max="261" width="10" style="2" customWidth="1"/>
    <col min="262" max="262" width="11.625" style="2" customWidth="1"/>
    <col min="263" max="263" width="3.625" style="2" customWidth="1"/>
    <col min="264" max="512" width="9" style="2"/>
    <col min="513" max="513" width="6.625" style="2" customWidth="1"/>
    <col min="514" max="514" width="36.125" style="2" customWidth="1"/>
    <col min="515" max="515" width="13.875" style="2" customWidth="1"/>
    <col min="516" max="517" width="10" style="2" customWidth="1"/>
    <col min="518" max="518" width="11.625" style="2" customWidth="1"/>
    <col min="519" max="519" width="3.625" style="2" customWidth="1"/>
    <col min="520" max="768" width="9" style="2"/>
    <col min="769" max="769" width="6.625" style="2" customWidth="1"/>
    <col min="770" max="770" width="36.125" style="2" customWidth="1"/>
    <col min="771" max="771" width="13.875" style="2" customWidth="1"/>
    <col min="772" max="773" width="10" style="2" customWidth="1"/>
    <col min="774" max="774" width="11.625" style="2" customWidth="1"/>
    <col min="775" max="775" width="3.625" style="2" customWidth="1"/>
    <col min="776" max="1024" width="9" style="2"/>
    <col min="1025" max="1025" width="6.625" style="2" customWidth="1"/>
    <col min="1026" max="1026" width="36.125" style="2" customWidth="1"/>
    <col min="1027" max="1027" width="13.875" style="2" customWidth="1"/>
    <col min="1028" max="1029" width="10" style="2" customWidth="1"/>
    <col min="1030" max="1030" width="11.625" style="2" customWidth="1"/>
    <col min="1031" max="1031" width="3.625" style="2" customWidth="1"/>
    <col min="1032" max="1280" width="9" style="2"/>
    <col min="1281" max="1281" width="6.625" style="2" customWidth="1"/>
    <col min="1282" max="1282" width="36.125" style="2" customWidth="1"/>
    <col min="1283" max="1283" width="13.875" style="2" customWidth="1"/>
    <col min="1284" max="1285" width="10" style="2" customWidth="1"/>
    <col min="1286" max="1286" width="11.625" style="2" customWidth="1"/>
    <col min="1287" max="1287" width="3.625" style="2" customWidth="1"/>
    <col min="1288" max="1536" width="9" style="2"/>
    <col min="1537" max="1537" width="6.625" style="2" customWidth="1"/>
    <col min="1538" max="1538" width="36.125" style="2" customWidth="1"/>
    <col min="1539" max="1539" width="13.875" style="2" customWidth="1"/>
    <col min="1540" max="1541" width="10" style="2" customWidth="1"/>
    <col min="1542" max="1542" width="11.625" style="2" customWidth="1"/>
    <col min="1543" max="1543" width="3.625" style="2" customWidth="1"/>
    <col min="1544" max="1792" width="9" style="2"/>
    <col min="1793" max="1793" width="6.625" style="2" customWidth="1"/>
    <col min="1794" max="1794" width="36.125" style="2" customWidth="1"/>
    <col min="1795" max="1795" width="13.875" style="2" customWidth="1"/>
    <col min="1796" max="1797" width="10" style="2" customWidth="1"/>
    <col min="1798" max="1798" width="11.625" style="2" customWidth="1"/>
    <col min="1799" max="1799" width="3.625" style="2" customWidth="1"/>
    <col min="1800" max="2048" width="9" style="2"/>
    <col min="2049" max="2049" width="6.625" style="2" customWidth="1"/>
    <col min="2050" max="2050" width="36.125" style="2" customWidth="1"/>
    <col min="2051" max="2051" width="13.875" style="2" customWidth="1"/>
    <col min="2052" max="2053" width="10" style="2" customWidth="1"/>
    <col min="2054" max="2054" width="11.625" style="2" customWidth="1"/>
    <col min="2055" max="2055" width="3.625" style="2" customWidth="1"/>
    <col min="2056" max="2304" width="9" style="2"/>
    <col min="2305" max="2305" width="6.625" style="2" customWidth="1"/>
    <col min="2306" max="2306" width="36.125" style="2" customWidth="1"/>
    <col min="2307" max="2307" width="13.875" style="2" customWidth="1"/>
    <col min="2308" max="2309" width="10" style="2" customWidth="1"/>
    <col min="2310" max="2310" width="11.625" style="2" customWidth="1"/>
    <col min="2311" max="2311" width="3.625" style="2" customWidth="1"/>
    <col min="2312" max="2560" width="9" style="2"/>
    <col min="2561" max="2561" width="6.625" style="2" customWidth="1"/>
    <col min="2562" max="2562" width="36.125" style="2" customWidth="1"/>
    <col min="2563" max="2563" width="13.875" style="2" customWidth="1"/>
    <col min="2564" max="2565" width="10" style="2" customWidth="1"/>
    <col min="2566" max="2566" width="11.625" style="2" customWidth="1"/>
    <col min="2567" max="2567" width="3.625" style="2" customWidth="1"/>
    <col min="2568" max="2816" width="9" style="2"/>
    <col min="2817" max="2817" width="6.625" style="2" customWidth="1"/>
    <col min="2818" max="2818" width="36.125" style="2" customWidth="1"/>
    <col min="2819" max="2819" width="13.875" style="2" customWidth="1"/>
    <col min="2820" max="2821" width="10" style="2" customWidth="1"/>
    <col min="2822" max="2822" width="11.625" style="2" customWidth="1"/>
    <col min="2823" max="2823" width="3.625" style="2" customWidth="1"/>
    <col min="2824" max="3072" width="9" style="2"/>
    <col min="3073" max="3073" width="6.625" style="2" customWidth="1"/>
    <col min="3074" max="3074" width="36.125" style="2" customWidth="1"/>
    <col min="3075" max="3075" width="13.875" style="2" customWidth="1"/>
    <col min="3076" max="3077" width="10" style="2" customWidth="1"/>
    <col min="3078" max="3078" width="11.625" style="2" customWidth="1"/>
    <col min="3079" max="3079" width="3.625" style="2" customWidth="1"/>
    <col min="3080" max="3328" width="9" style="2"/>
    <col min="3329" max="3329" width="6.625" style="2" customWidth="1"/>
    <col min="3330" max="3330" width="36.125" style="2" customWidth="1"/>
    <col min="3331" max="3331" width="13.875" style="2" customWidth="1"/>
    <col min="3332" max="3333" width="10" style="2" customWidth="1"/>
    <col min="3334" max="3334" width="11.625" style="2" customWidth="1"/>
    <col min="3335" max="3335" width="3.625" style="2" customWidth="1"/>
    <col min="3336" max="3584" width="9" style="2"/>
    <col min="3585" max="3585" width="6.625" style="2" customWidth="1"/>
    <col min="3586" max="3586" width="36.125" style="2" customWidth="1"/>
    <col min="3587" max="3587" width="13.875" style="2" customWidth="1"/>
    <col min="3588" max="3589" width="10" style="2" customWidth="1"/>
    <col min="3590" max="3590" width="11.625" style="2" customWidth="1"/>
    <col min="3591" max="3591" width="3.625" style="2" customWidth="1"/>
    <col min="3592" max="3840" width="9" style="2"/>
    <col min="3841" max="3841" width="6.625" style="2" customWidth="1"/>
    <col min="3842" max="3842" width="36.125" style="2" customWidth="1"/>
    <col min="3843" max="3843" width="13.875" style="2" customWidth="1"/>
    <col min="3844" max="3845" width="10" style="2" customWidth="1"/>
    <col min="3846" max="3846" width="11.625" style="2" customWidth="1"/>
    <col min="3847" max="3847" width="3.625" style="2" customWidth="1"/>
    <col min="3848" max="4096" width="9" style="2"/>
    <col min="4097" max="4097" width="6.625" style="2" customWidth="1"/>
    <col min="4098" max="4098" width="36.125" style="2" customWidth="1"/>
    <col min="4099" max="4099" width="13.875" style="2" customWidth="1"/>
    <col min="4100" max="4101" width="10" style="2" customWidth="1"/>
    <col min="4102" max="4102" width="11.625" style="2" customWidth="1"/>
    <col min="4103" max="4103" width="3.625" style="2" customWidth="1"/>
    <col min="4104" max="4352" width="9" style="2"/>
    <col min="4353" max="4353" width="6.625" style="2" customWidth="1"/>
    <col min="4354" max="4354" width="36.125" style="2" customWidth="1"/>
    <col min="4355" max="4355" width="13.875" style="2" customWidth="1"/>
    <col min="4356" max="4357" width="10" style="2" customWidth="1"/>
    <col min="4358" max="4358" width="11.625" style="2" customWidth="1"/>
    <col min="4359" max="4359" width="3.625" style="2" customWidth="1"/>
    <col min="4360" max="4608" width="9" style="2"/>
    <col min="4609" max="4609" width="6.625" style="2" customWidth="1"/>
    <col min="4610" max="4610" width="36.125" style="2" customWidth="1"/>
    <col min="4611" max="4611" width="13.875" style="2" customWidth="1"/>
    <col min="4612" max="4613" width="10" style="2" customWidth="1"/>
    <col min="4614" max="4614" width="11.625" style="2" customWidth="1"/>
    <col min="4615" max="4615" width="3.625" style="2" customWidth="1"/>
    <col min="4616" max="4864" width="9" style="2"/>
    <col min="4865" max="4865" width="6.625" style="2" customWidth="1"/>
    <col min="4866" max="4866" width="36.125" style="2" customWidth="1"/>
    <col min="4867" max="4867" width="13.875" style="2" customWidth="1"/>
    <col min="4868" max="4869" width="10" style="2" customWidth="1"/>
    <col min="4870" max="4870" width="11.625" style="2" customWidth="1"/>
    <col min="4871" max="4871" width="3.625" style="2" customWidth="1"/>
    <col min="4872" max="5120" width="9" style="2"/>
    <col min="5121" max="5121" width="6.625" style="2" customWidth="1"/>
    <col min="5122" max="5122" width="36.125" style="2" customWidth="1"/>
    <col min="5123" max="5123" width="13.875" style="2" customWidth="1"/>
    <col min="5124" max="5125" width="10" style="2" customWidth="1"/>
    <col min="5126" max="5126" width="11.625" style="2" customWidth="1"/>
    <col min="5127" max="5127" width="3.625" style="2" customWidth="1"/>
    <col min="5128" max="5376" width="9" style="2"/>
    <col min="5377" max="5377" width="6.625" style="2" customWidth="1"/>
    <col min="5378" max="5378" width="36.125" style="2" customWidth="1"/>
    <col min="5379" max="5379" width="13.875" style="2" customWidth="1"/>
    <col min="5380" max="5381" width="10" style="2" customWidth="1"/>
    <col min="5382" max="5382" width="11.625" style="2" customWidth="1"/>
    <col min="5383" max="5383" width="3.625" style="2" customWidth="1"/>
    <col min="5384" max="5632" width="9" style="2"/>
    <col min="5633" max="5633" width="6.625" style="2" customWidth="1"/>
    <col min="5634" max="5634" width="36.125" style="2" customWidth="1"/>
    <col min="5635" max="5635" width="13.875" style="2" customWidth="1"/>
    <col min="5636" max="5637" width="10" style="2" customWidth="1"/>
    <col min="5638" max="5638" width="11.625" style="2" customWidth="1"/>
    <col min="5639" max="5639" width="3.625" style="2" customWidth="1"/>
    <col min="5640" max="5888" width="9" style="2"/>
    <col min="5889" max="5889" width="6.625" style="2" customWidth="1"/>
    <col min="5890" max="5890" width="36.125" style="2" customWidth="1"/>
    <col min="5891" max="5891" width="13.875" style="2" customWidth="1"/>
    <col min="5892" max="5893" width="10" style="2" customWidth="1"/>
    <col min="5894" max="5894" width="11.625" style="2" customWidth="1"/>
    <col min="5895" max="5895" width="3.625" style="2" customWidth="1"/>
    <col min="5896" max="6144" width="9" style="2"/>
    <col min="6145" max="6145" width="6.625" style="2" customWidth="1"/>
    <col min="6146" max="6146" width="36.125" style="2" customWidth="1"/>
    <col min="6147" max="6147" width="13.875" style="2" customWidth="1"/>
    <col min="6148" max="6149" width="10" style="2" customWidth="1"/>
    <col min="6150" max="6150" width="11.625" style="2" customWidth="1"/>
    <col min="6151" max="6151" width="3.625" style="2" customWidth="1"/>
    <col min="6152" max="6400" width="9" style="2"/>
    <col min="6401" max="6401" width="6.625" style="2" customWidth="1"/>
    <col min="6402" max="6402" width="36.125" style="2" customWidth="1"/>
    <col min="6403" max="6403" width="13.875" style="2" customWidth="1"/>
    <col min="6404" max="6405" width="10" style="2" customWidth="1"/>
    <col min="6406" max="6406" width="11.625" style="2" customWidth="1"/>
    <col min="6407" max="6407" width="3.625" style="2" customWidth="1"/>
    <col min="6408" max="6656" width="9" style="2"/>
    <col min="6657" max="6657" width="6.625" style="2" customWidth="1"/>
    <col min="6658" max="6658" width="36.125" style="2" customWidth="1"/>
    <col min="6659" max="6659" width="13.875" style="2" customWidth="1"/>
    <col min="6660" max="6661" width="10" style="2" customWidth="1"/>
    <col min="6662" max="6662" width="11.625" style="2" customWidth="1"/>
    <col min="6663" max="6663" width="3.625" style="2" customWidth="1"/>
    <col min="6664" max="6912" width="9" style="2"/>
    <col min="6913" max="6913" width="6.625" style="2" customWidth="1"/>
    <col min="6914" max="6914" width="36.125" style="2" customWidth="1"/>
    <col min="6915" max="6915" width="13.875" style="2" customWidth="1"/>
    <col min="6916" max="6917" width="10" style="2" customWidth="1"/>
    <col min="6918" max="6918" width="11.625" style="2" customWidth="1"/>
    <col min="6919" max="6919" width="3.625" style="2" customWidth="1"/>
    <col min="6920" max="7168" width="9" style="2"/>
    <col min="7169" max="7169" width="6.625" style="2" customWidth="1"/>
    <col min="7170" max="7170" width="36.125" style="2" customWidth="1"/>
    <col min="7171" max="7171" width="13.875" style="2" customWidth="1"/>
    <col min="7172" max="7173" width="10" style="2" customWidth="1"/>
    <col min="7174" max="7174" width="11.625" style="2" customWidth="1"/>
    <col min="7175" max="7175" width="3.625" style="2" customWidth="1"/>
    <col min="7176" max="7424" width="9" style="2"/>
    <col min="7425" max="7425" width="6.625" style="2" customWidth="1"/>
    <col min="7426" max="7426" width="36.125" style="2" customWidth="1"/>
    <col min="7427" max="7427" width="13.875" style="2" customWidth="1"/>
    <col min="7428" max="7429" width="10" style="2" customWidth="1"/>
    <col min="7430" max="7430" width="11.625" style="2" customWidth="1"/>
    <col min="7431" max="7431" width="3.625" style="2" customWidth="1"/>
    <col min="7432" max="7680" width="9" style="2"/>
    <col min="7681" max="7681" width="6.625" style="2" customWidth="1"/>
    <col min="7682" max="7682" width="36.125" style="2" customWidth="1"/>
    <col min="7683" max="7683" width="13.875" style="2" customWidth="1"/>
    <col min="7684" max="7685" width="10" style="2" customWidth="1"/>
    <col min="7686" max="7686" width="11.625" style="2" customWidth="1"/>
    <col min="7687" max="7687" width="3.625" style="2" customWidth="1"/>
    <col min="7688" max="7936" width="9" style="2"/>
    <col min="7937" max="7937" width="6.625" style="2" customWidth="1"/>
    <col min="7938" max="7938" width="36.125" style="2" customWidth="1"/>
    <col min="7939" max="7939" width="13.875" style="2" customWidth="1"/>
    <col min="7940" max="7941" width="10" style="2" customWidth="1"/>
    <col min="7942" max="7942" width="11.625" style="2" customWidth="1"/>
    <col min="7943" max="7943" width="3.625" style="2" customWidth="1"/>
    <col min="7944" max="8192" width="9" style="2"/>
    <col min="8193" max="8193" width="6.625" style="2" customWidth="1"/>
    <col min="8194" max="8194" width="36.125" style="2" customWidth="1"/>
    <col min="8195" max="8195" width="13.875" style="2" customWidth="1"/>
    <col min="8196" max="8197" width="10" style="2" customWidth="1"/>
    <col min="8198" max="8198" width="11.625" style="2" customWidth="1"/>
    <col min="8199" max="8199" width="3.625" style="2" customWidth="1"/>
    <col min="8200" max="8448" width="9" style="2"/>
    <col min="8449" max="8449" width="6.625" style="2" customWidth="1"/>
    <col min="8450" max="8450" width="36.125" style="2" customWidth="1"/>
    <col min="8451" max="8451" width="13.875" style="2" customWidth="1"/>
    <col min="8452" max="8453" width="10" style="2" customWidth="1"/>
    <col min="8454" max="8454" width="11.625" style="2" customWidth="1"/>
    <col min="8455" max="8455" width="3.625" style="2" customWidth="1"/>
    <col min="8456" max="8704" width="9" style="2"/>
    <col min="8705" max="8705" width="6.625" style="2" customWidth="1"/>
    <col min="8706" max="8706" width="36.125" style="2" customWidth="1"/>
    <col min="8707" max="8707" width="13.875" style="2" customWidth="1"/>
    <col min="8708" max="8709" width="10" style="2" customWidth="1"/>
    <col min="8710" max="8710" width="11.625" style="2" customWidth="1"/>
    <col min="8711" max="8711" width="3.625" style="2" customWidth="1"/>
    <col min="8712" max="8960" width="9" style="2"/>
    <col min="8961" max="8961" width="6.625" style="2" customWidth="1"/>
    <col min="8962" max="8962" width="36.125" style="2" customWidth="1"/>
    <col min="8963" max="8963" width="13.875" style="2" customWidth="1"/>
    <col min="8964" max="8965" width="10" style="2" customWidth="1"/>
    <col min="8966" max="8966" width="11.625" style="2" customWidth="1"/>
    <col min="8967" max="8967" width="3.625" style="2" customWidth="1"/>
    <col min="8968" max="9216" width="9" style="2"/>
    <col min="9217" max="9217" width="6.625" style="2" customWidth="1"/>
    <col min="9218" max="9218" width="36.125" style="2" customWidth="1"/>
    <col min="9219" max="9219" width="13.875" style="2" customWidth="1"/>
    <col min="9220" max="9221" width="10" style="2" customWidth="1"/>
    <col min="9222" max="9222" width="11.625" style="2" customWidth="1"/>
    <col min="9223" max="9223" width="3.625" style="2" customWidth="1"/>
    <col min="9224" max="9472" width="9" style="2"/>
    <col min="9473" max="9473" width="6.625" style="2" customWidth="1"/>
    <col min="9474" max="9474" width="36.125" style="2" customWidth="1"/>
    <col min="9475" max="9475" width="13.875" style="2" customWidth="1"/>
    <col min="9476" max="9477" width="10" style="2" customWidth="1"/>
    <col min="9478" max="9478" width="11.625" style="2" customWidth="1"/>
    <col min="9479" max="9479" width="3.625" style="2" customWidth="1"/>
    <col min="9480" max="9728" width="9" style="2"/>
    <col min="9729" max="9729" width="6.625" style="2" customWidth="1"/>
    <col min="9730" max="9730" width="36.125" style="2" customWidth="1"/>
    <col min="9731" max="9731" width="13.875" style="2" customWidth="1"/>
    <col min="9732" max="9733" width="10" style="2" customWidth="1"/>
    <col min="9734" max="9734" width="11.625" style="2" customWidth="1"/>
    <col min="9735" max="9735" width="3.625" style="2" customWidth="1"/>
    <col min="9736" max="9984" width="9" style="2"/>
    <col min="9985" max="9985" width="6.625" style="2" customWidth="1"/>
    <col min="9986" max="9986" width="36.125" style="2" customWidth="1"/>
    <col min="9987" max="9987" width="13.875" style="2" customWidth="1"/>
    <col min="9988" max="9989" width="10" style="2" customWidth="1"/>
    <col min="9990" max="9990" width="11.625" style="2" customWidth="1"/>
    <col min="9991" max="9991" width="3.625" style="2" customWidth="1"/>
    <col min="9992" max="10240" width="9" style="2"/>
    <col min="10241" max="10241" width="6.625" style="2" customWidth="1"/>
    <col min="10242" max="10242" width="36.125" style="2" customWidth="1"/>
    <col min="10243" max="10243" width="13.875" style="2" customWidth="1"/>
    <col min="10244" max="10245" width="10" style="2" customWidth="1"/>
    <col min="10246" max="10246" width="11.625" style="2" customWidth="1"/>
    <col min="10247" max="10247" width="3.625" style="2" customWidth="1"/>
    <col min="10248" max="10496" width="9" style="2"/>
    <col min="10497" max="10497" width="6.625" style="2" customWidth="1"/>
    <col min="10498" max="10498" width="36.125" style="2" customWidth="1"/>
    <col min="10499" max="10499" width="13.875" style="2" customWidth="1"/>
    <col min="10500" max="10501" width="10" style="2" customWidth="1"/>
    <col min="10502" max="10502" width="11.625" style="2" customWidth="1"/>
    <col min="10503" max="10503" width="3.625" style="2" customWidth="1"/>
    <col min="10504" max="10752" width="9" style="2"/>
    <col min="10753" max="10753" width="6.625" style="2" customWidth="1"/>
    <col min="10754" max="10754" width="36.125" style="2" customWidth="1"/>
    <col min="10755" max="10755" width="13.875" style="2" customWidth="1"/>
    <col min="10756" max="10757" width="10" style="2" customWidth="1"/>
    <col min="10758" max="10758" width="11.625" style="2" customWidth="1"/>
    <col min="10759" max="10759" width="3.625" style="2" customWidth="1"/>
    <col min="10760" max="11008" width="9" style="2"/>
    <col min="11009" max="11009" width="6.625" style="2" customWidth="1"/>
    <col min="11010" max="11010" width="36.125" style="2" customWidth="1"/>
    <col min="11011" max="11011" width="13.875" style="2" customWidth="1"/>
    <col min="11012" max="11013" width="10" style="2" customWidth="1"/>
    <col min="11014" max="11014" width="11.625" style="2" customWidth="1"/>
    <col min="11015" max="11015" width="3.625" style="2" customWidth="1"/>
    <col min="11016" max="11264" width="9" style="2"/>
    <col min="11265" max="11265" width="6.625" style="2" customWidth="1"/>
    <col min="11266" max="11266" width="36.125" style="2" customWidth="1"/>
    <col min="11267" max="11267" width="13.875" style="2" customWidth="1"/>
    <col min="11268" max="11269" width="10" style="2" customWidth="1"/>
    <col min="11270" max="11270" width="11.625" style="2" customWidth="1"/>
    <col min="11271" max="11271" width="3.625" style="2" customWidth="1"/>
    <col min="11272" max="11520" width="9" style="2"/>
    <col min="11521" max="11521" width="6.625" style="2" customWidth="1"/>
    <col min="11522" max="11522" width="36.125" style="2" customWidth="1"/>
    <col min="11523" max="11523" width="13.875" style="2" customWidth="1"/>
    <col min="11524" max="11525" width="10" style="2" customWidth="1"/>
    <col min="11526" max="11526" width="11.625" style="2" customWidth="1"/>
    <col min="11527" max="11527" width="3.625" style="2" customWidth="1"/>
    <col min="11528" max="11776" width="9" style="2"/>
    <col min="11777" max="11777" width="6.625" style="2" customWidth="1"/>
    <col min="11778" max="11778" width="36.125" style="2" customWidth="1"/>
    <col min="11779" max="11779" width="13.875" style="2" customWidth="1"/>
    <col min="11780" max="11781" width="10" style="2" customWidth="1"/>
    <col min="11782" max="11782" width="11.625" style="2" customWidth="1"/>
    <col min="11783" max="11783" width="3.625" style="2" customWidth="1"/>
    <col min="11784" max="12032" width="9" style="2"/>
    <col min="12033" max="12033" width="6.625" style="2" customWidth="1"/>
    <col min="12034" max="12034" width="36.125" style="2" customWidth="1"/>
    <col min="12035" max="12035" width="13.875" style="2" customWidth="1"/>
    <col min="12036" max="12037" width="10" style="2" customWidth="1"/>
    <col min="12038" max="12038" width="11.625" style="2" customWidth="1"/>
    <col min="12039" max="12039" width="3.625" style="2" customWidth="1"/>
    <col min="12040" max="12288" width="9" style="2"/>
    <col min="12289" max="12289" width="6.625" style="2" customWidth="1"/>
    <col min="12290" max="12290" width="36.125" style="2" customWidth="1"/>
    <col min="12291" max="12291" width="13.875" style="2" customWidth="1"/>
    <col min="12292" max="12293" width="10" style="2" customWidth="1"/>
    <col min="12294" max="12294" width="11.625" style="2" customWidth="1"/>
    <col min="12295" max="12295" width="3.625" style="2" customWidth="1"/>
    <col min="12296" max="12544" width="9" style="2"/>
    <col min="12545" max="12545" width="6.625" style="2" customWidth="1"/>
    <col min="12546" max="12546" width="36.125" style="2" customWidth="1"/>
    <col min="12547" max="12547" width="13.875" style="2" customWidth="1"/>
    <col min="12548" max="12549" width="10" style="2" customWidth="1"/>
    <col min="12550" max="12550" width="11.625" style="2" customWidth="1"/>
    <col min="12551" max="12551" width="3.625" style="2" customWidth="1"/>
    <col min="12552" max="12800" width="9" style="2"/>
    <col min="12801" max="12801" width="6.625" style="2" customWidth="1"/>
    <col min="12802" max="12802" width="36.125" style="2" customWidth="1"/>
    <col min="12803" max="12803" width="13.875" style="2" customWidth="1"/>
    <col min="12804" max="12805" width="10" style="2" customWidth="1"/>
    <col min="12806" max="12806" width="11.625" style="2" customWidth="1"/>
    <col min="12807" max="12807" width="3.625" style="2" customWidth="1"/>
    <col min="12808" max="13056" width="9" style="2"/>
    <col min="13057" max="13057" width="6.625" style="2" customWidth="1"/>
    <col min="13058" max="13058" width="36.125" style="2" customWidth="1"/>
    <col min="13059" max="13059" width="13.875" style="2" customWidth="1"/>
    <col min="13060" max="13061" width="10" style="2" customWidth="1"/>
    <col min="13062" max="13062" width="11.625" style="2" customWidth="1"/>
    <col min="13063" max="13063" width="3.625" style="2" customWidth="1"/>
    <col min="13064" max="13312" width="9" style="2"/>
    <col min="13313" max="13313" width="6.625" style="2" customWidth="1"/>
    <col min="13314" max="13314" width="36.125" style="2" customWidth="1"/>
    <col min="13315" max="13315" width="13.875" style="2" customWidth="1"/>
    <col min="13316" max="13317" width="10" style="2" customWidth="1"/>
    <col min="13318" max="13318" width="11.625" style="2" customWidth="1"/>
    <col min="13319" max="13319" width="3.625" style="2" customWidth="1"/>
    <col min="13320" max="13568" width="9" style="2"/>
    <col min="13569" max="13569" width="6.625" style="2" customWidth="1"/>
    <col min="13570" max="13570" width="36.125" style="2" customWidth="1"/>
    <col min="13571" max="13571" width="13.875" style="2" customWidth="1"/>
    <col min="13572" max="13573" width="10" style="2" customWidth="1"/>
    <col min="13574" max="13574" width="11.625" style="2" customWidth="1"/>
    <col min="13575" max="13575" width="3.625" style="2" customWidth="1"/>
    <col min="13576" max="13824" width="9" style="2"/>
    <col min="13825" max="13825" width="6.625" style="2" customWidth="1"/>
    <col min="13826" max="13826" width="36.125" style="2" customWidth="1"/>
    <col min="13827" max="13827" width="13.875" style="2" customWidth="1"/>
    <col min="13828" max="13829" width="10" style="2" customWidth="1"/>
    <col min="13830" max="13830" width="11.625" style="2" customWidth="1"/>
    <col min="13831" max="13831" width="3.625" style="2" customWidth="1"/>
    <col min="13832" max="14080" width="9" style="2"/>
    <col min="14081" max="14081" width="6.625" style="2" customWidth="1"/>
    <col min="14082" max="14082" width="36.125" style="2" customWidth="1"/>
    <col min="14083" max="14083" width="13.875" style="2" customWidth="1"/>
    <col min="14084" max="14085" width="10" style="2" customWidth="1"/>
    <col min="14086" max="14086" width="11.625" style="2" customWidth="1"/>
    <col min="14087" max="14087" width="3.625" style="2" customWidth="1"/>
    <col min="14088" max="14336" width="9" style="2"/>
    <col min="14337" max="14337" width="6.625" style="2" customWidth="1"/>
    <col min="14338" max="14338" width="36.125" style="2" customWidth="1"/>
    <col min="14339" max="14339" width="13.875" style="2" customWidth="1"/>
    <col min="14340" max="14341" width="10" style="2" customWidth="1"/>
    <col min="14342" max="14342" width="11.625" style="2" customWidth="1"/>
    <col min="14343" max="14343" width="3.625" style="2" customWidth="1"/>
    <col min="14344" max="14592" width="9" style="2"/>
    <col min="14593" max="14593" width="6.625" style="2" customWidth="1"/>
    <col min="14594" max="14594" width="36.125" style="2" customWidth="1"/>
    <col min="14595" max="14595" width="13.875" style="2" customWidth="1"/>
    <col min="14596" max="14597" width="10" style="2" customWidth="1"/>
    <col min="14598" max="14598" width="11.625" style="2" customWidth="1"/>
    <col min="14599" max="14599" width="3.625" style="2" customWidth="1"/>
    <col min="14600" max="14848" width="9" style="2"/>
    <col min="14849" max="14849" width="6.625" style="2" customWidth="1"/>
    <col min="14850" max="14850" width="36.125" style="2" customWidth="1"/>
    <col min="14851" max="14851" width="13.875" style="2" customWidth="1"/>
    <col min="14852" max="14853" width="10" style="2" customWidth="1"/>
    <col min="14854" max="14854" width="11.625" style="2" customWidth="1"/>
    <col min="14855" max="14855" width="3.625" style="2" customWidth="1"/>
    <col min="14856" max="15104" width="9" style="2"/>
    <col min="15105" max="15105" width="6.625" style="2" customWidth="1"/>
    <col min="15106" max="15106" width="36.125" style="2" customWidth="1"/>
    <col min="15107" max="15107" width="13.875" style="2" customWidth="1"/>
    <col min="15108" max="15109" width="10" style="2" customWidth="1"/>
    <col min="15110" max="15110" width="11.625" style="2" customWidth="1"/>
    <col min="15111" max="15111" width="3.625" style="2" customWidth="1"/>
    <col min="15112" max="15360" width="9" style="2"/>
    <col min="15361" max="15361" width="6.625" style="2" customWidth="1"/>
    <col min="15362" max="15362" width="36.125" style="2" customWidth="1"/>
    <col min="15363" max="15363" width="13.875" style="2" customWidth="1"/>
    <col min="15364" max="15365" width="10" style="2" customWidth="1"/>
    <col min="15366" max="15366" width="11.625" style="2" customWidth="1"/>
    <col min="15367" max="15367" width="3.625" style="2" customWidth="1"/>
    <col min="15368" max="15616" width="9" style="2"/>
    <col min="15617" max="15617" width="6.625" style="2" customWidth="1"/>
    <col min="15618" max="15618" width="36.125" style="2" customWidth="1"/>
    <col min="15619" max="15619" width="13.875" style="2" customWidth="1"/>
    <col min="15620" max="15621" width="10" style="2" customWidth="1"/>
    <col min="15622" max="15622" width="11.625" style="2" customWidth="1"/>
    <col min="15623" max="15623" width="3.625" style="2" customWidth="1"/>
    <col min="15624" max="15872" width="9" style="2"/>
    <col min="15873" max="15873" width="6.625" style="2" customWidth="1"/>
    <col min="15874" max="15874" width="36.125" style="2" customWidth="1"/>
    <col min="15875" max="15875" width="13.875" style="2" customWidth="1"/>
    <col min="15876" max="15877" width="10" style="2" customWidth="1"/>
    <col min="15878" max="15878" width="11.625" style="2" customWidth="1"/>
    <col min="15879" max="15879" width="3.625" style="2" customWidth="1"/>
    <col min="15880" max="16128" width="9" style="2"/>
    <col min="16129" max="16129" width="6.625" style="2" customWidth="1"/>
    <col min="16130" max="16130" width="36.125" style="2" customWidth="1"/>
    <col min="16131" max="16131" width="13.875" style="2" customWidth="1"/>
    <col min="16132" max="16133" width="10" style="2" customWidth="1"/>
    <col min="16134" max="16134" width="11.625" style="2" customWidth="1"/>
    <col min="16135" max="16135" width="3.625" style="2" customWidth="1"/>
    <col min="16136" max="16384" width="9" style="2"/>
  </cols>
  <sheetData>
    <row r="1" spans="1:14" ht="18.75" customHeight="1">
      <c r="A1" s="242" t="s">
        <v>650</v>
      </c>
    </row>
    <row r="3" spans="1:14" ht="18.75" customHeight="1">
      <c r="D3" s="958" t="s">
        <v>633</v>
      </c>
      <c r="E3" s="958"/>
      <c r="F3" s="958"/>
    </row>
    <row r="4" spans="1:14" ht="18.75" customHeight="1">
      <c r="A4" s="588" t="s">
        <v>651</v>
      </c>
      <c r="B4" s="588"/>
    </row>
    <row r="5" spans="1:14" ht="18.75" customHeight="1">
      <c r="A5" s="232"/>
      <c r="B5" s="232"/>
    </row>
    <row r="6" spans="1:14" ht="18.75" customHeight="1">
      <c r="B6" s="67"/>
      <c r="C6" s="67" t="s">
        <v>652</v>
      </c>
      <c r="D6" s="960">
        <f>+基本情報入力シート!C5</f>
        <v>0</v>
      </c>
      <c r="E6" s="960"/>
      <c r="F6" s="960"/>
      <c r="G6" s="960"/>
    </row>
    <row r="7" spans="1:14" ht="18.75" customHeight="1">
      <c r="B7" s="67"/>
      <c r="C7" s="67" t="s">
        <v>653</v>
      </c>
      <c r="D7" s="960">
        <f>+基本情報入力シート!C6</f>
        <v>0</v>
      </c>
      <c r="E7" s="960"/>
      <c r="F7" s="960"/>
      <c r="G7" s="960"/>
    </row>
    <row r="8" spans="1:14" ht="18.75" customHeight="1">
      <c r="B8" s="67"/>
      <c r="C8" s="234" t="s">
        <v>654</v>
      </c>
      <c r="D8" s="961">
        <f>+基本情報入力シート!C7</f>
        <v>0</v>
      </c>
      <c r="E8" s="961"/>
      <c r="F8" s="961"/>
      <c r="G8" s="528"/>
      <c r="K8" s="959"/>
      <c r="L8" s="959"/>
      <c r="M8" s="959"/>
      <c r="N8" s="959"/>
    </row>
    <row r="9" spans="1:14" ht="18.75" customHeight="1">
      <c r="K9" s="959"/>
      <c r="L9" s="959"/>
      <c r="M9" s="959"/>
      <c r="N9" s="959"/>
    </row>
    <row r="10" spans="1:14" ht="40.5" customHeight="1">
      <c r="A10" s="597" t="s">
        <v>655</v>
      </c>
      <c r="B10" s="597"/>
      <c r="C10" s="597"/>
      <c r="D10" s="597"/>
      <c r="E10" s="597"/>
      <c r="F10" s="597"/>
    </row>
    <row r="11" spans="1:14" ht="18.75" customHeight="1">
      <c r="A11" s="591" t="s">
        <v>656</v>
      </c>
      <c r="B11" s="591"/>
      <c r="C11" s="591"/>
      <c r="D11" s="591"/>
      <c r="E11" s="591"/>
      <c r="F11" s="591"/>
    </row>
    <row r="12" spans="1:14" ht="18.75" customHeight="1">
      <c r="A12" s="233"/>
      <c r="B12" s="233"/>
      <c r="C12" s="233"/>
      <c r="D12" s="233"/>
      <c r="E12" s="233"/>
      <c r="F12" s="233"/>
    </row>
    <row r="13" spans="1:14" ht="18.75" customHeight="1">
      <c r="A13" s="588" t="s">
        <v>657</v>
      </c>
      <c r="B13" s="588"/>
      <c r="C13" s="588"/>
      <c r="D13" s="588"/>
      <c r="E13" s="588"/>
      <c r="F13" s="588"/>
    </row>
    <row r="15" spans="1:14" s="233" customFormat="1" ht="30" customHeight="1">
      <c r="A15" s="241" t="s">
        <v>46</v>
      </c>
      <c r="B15" s="241" t="s">
        <v>658</v>
      </c>
      <c r="C15" s="241" t="s">
        <v>659</v>
      </c>
      <c r="D15" s="241" t="s">
        <v>660</v>
      </c>
      <c r="E15" s="241" t="s">
        <v>661</v>
      </c>
      <c r="F15" s="241" t="s">
        <v>642</v>
      </c>
    </row>
    <row r="16" spans="1:14" ht="41.25" customHeight="1">
      <c r="A16" s="241">
        <v>1</v>
      </c>
      <c r="B16" s="483"/>
      <c r="C16" s="483"/>
      <c r="D16" s="483"/>
      <c r="E16" s="483"/>
      <c r="F16" s="483"/>
    </row>
    <row r="17" spans="1:6" ht="41.25" customHeight="1">
      <c r="A17" s="241">
        <v>2</v>
      </c>
      <c r="B17" s="483"/>
      <c r="C17" s="483"/>
      <c r="D17" s="483"/>
      <c r="E17" s="483"/>
      <c r="F17" s="483"/>
    </row>
    <row r="18" spans="1:6" ht="41.25" customHeight="1">
      <c r="A18" s="241">
        <v>3</v>
      </c>
      <c r="B18" s="483"/>
      <c r="C18" s="483"/>
      <c r="D18" s="483"/>
      <c r="E18" s="483"/>
      <c r="F18" s="483"/>
    </row>
    <row r="19" spans="1:6" ht="41.25" customHeight="1">
      <c r="A19" s="241">
        <v>4</v>
      </c>
      <c r="B19" s="483"/>
      <c r="C19" s="483"/>
      <c r="D19" s="483"/>
      <c r="E19" s="483"/>
      <c r="F19" s="483"/>
    </row>
    <row r="20" spans="1:6" ht="41.25" customHeight="1">
      <c r="A20" s="241">
        <v>5</v>
      </c>
      <c r="B20" s="483"/>
      <c r="C20" s="483"/>
      <c r="D20" s="483"/>
      <c r="E20" s="483"/>
      <c r="F20" s="483"/>
    </row>
    <row r="21" spans="1:6" ht="18.75" customHeight="1">
      <c r="A21" s="233"/>
    </row>
    <row r="22" spans="1:6" ht="18.75" customHeight="1">
      <c r="A22" s="588" t="s">
        <v>662</v>
      </c>
      <c r="B22" s="588"/>
      <c r="C22" s="588"/>
      <c r="D22" s="588"/>
      <c r="E22" s="588"/>
      <c r="F22" s="588"/>
    </row>
    <row r="24" spans="1:6" ht="18.75" customHeight="1">
      <c r="B24" s="2" t="s">
        <v>633</v>
      </c>
    </row>
    <row r="25" spans="1:6" ht="18.75" customHeight="1">
      <c r="C25" s="2" t="s">
        <v>644</v>
      </c>
    </row>
    <row r="26" spans="1:6" ht="18.75" customHeight="1">
      <c r="C26" s="2" t="s">
        <v>645</v>
      </c>
      <c r="F26" s="240" t="s">
        <v>646</v>
      </c>
    </row>
    <row r="29" spans="1:6" ht="18.75" customHeight="1">
      <c r="A29" s="1" t="s">
        <v>647</v>
      </c>
      <c r="B29" s="1"/>
      <c r="C29" s="1"/>
      <c r="D29" s="1"/>
      <c r="E29" s="1"/>
      <c r="F29" s="1"/>
    </row>
    <row r="30" spans="1:6" ht="18.75" customHeight="1">
      <c r="A30" s="190" t="s">
        <v>663</v>
      </c>
      <c r="B30" s="1"/>
      <c r="C30" s="1"/>
      <c r="D30" s="1"/>
      <c r="E30" s="1"/>
      <c r="F30" s="1"/>
    </row>
    <row r="31" spans="1:6" ht="18.75" customHeight="1">
      <c r="A31" s="1" t="s">
        <v>664</v>
      </c>
      <c r="B31" s="1"/>
      <c r="C31" s="1"/>
      <c r="D31" s="1"/>
      <c r="E31" s="1"/>
      <c r="F31" s="1"/>
    </row>
    <row r="32" spans="1:6" ht="18.75" customHeight="1">
      <c r="A32" s="1" t="s">
        <v>665</v>
      </c>
      <c r="B32" s="1"/>
      <c r="C32" s="1"/>
      <c r="D32" s="1"/>
      <c r="E32" s="1"/>
      <c r="F32" s="1"/>
    </row>
    <row r="33" spans="1:7" ht="18.75" customHeight="1">
      <c r="A33" s="1" t="s">
        <v>666</v>
      </c>
      <c r="B33" s="1"/>
      <c r="C33" s="1"/>
      <c r="D33" s="1"/>
      <c r="E33" s="1"/>
      <c r="F33" s="1"/>
    </row>
    <row r="34" spans="1:7" ht="18.75" customHeight="1">
      <c r="A34" s="1" t="s">
        <v>667</v>
      </c>
      <c r="B34" s="1"/>
      <c r="C34" s="1"/>
      <c r="D34" s="1"/>
      <c r="E34" s="1"/>
      <c r="F34" s="1"/>
    </row>
    <row r="35" spans="1:7" ht="18.75" customHeight="1">
      <c r="A35" s="242" t="s">
        <v>668</v>
      </c>
      <c r="B35" s="1"/>
      <c r="C35" s="1"/>
      <c r="D35" s="1"/>
      <c r="E35" s="1"/>
      <c r="F35" s="1"/>
    </row>
    <row r="36" spans="1:7" ht="18.75" customHeight="1">
      <c r="A36" s="1"/>
      <c r="B36" s="1"/>
      <c r="C36" s="1"/>
      <c r="D36" s="1"/>
      <c r="E36" s="1"/>
      <c r="F36" s="1"/>
    </row>
    <row r="37" spans="1:7" ht="18.75" customHeight="1">
      <c r="D37" s="958" t="s">
        <v>633</v>
      </c>
      <c r="E37" s="958"/>
      <c r="F37" s="958"/>
    </row>
    <row r="38" spans="1:7" ht="18.75" customHeight="1">
      <c r="A38" s="588" t="s">
        <v>669</v>
      </c>
      <c r="B38" s="588"/>
    </row>
    <row r="39" spans="1:7" ht="18.75" customHeight="1">
      <c r="A39" s="232"/>
      <c r="B39" s="232"/>
    </row>
    <row r="40" spans="1:7" ht="18.75" customHeight="1">
      <c r="B40" s="67"/>
      <c r="C40" s="67" t="s">
        <v>652</v>
      </c>
      <c r="D40" s="960"/>
      <c r="E40" s="960"/>
      <c r="F40" s="960"/>
      <c r="G40" s="960"/>
    </row>
    <row r="41" spans="1:7" ht="18.75" customHeight="1">
      <c r="B41" s="67"/>
      <c r="C41" s="67" t="s">
        <v>653</v>
      </c>
      <c r="D41" s="960"/>
      <c r="E41" s="960"/>
      <c r="F41" s="960"/>
      <c r="G41" s="960"/>
    </row>
    <row r="42" spans="1:7" ht="18.75" customHeight="1">
      <c r="B42" s="67"/>
      <c r="C42" s="234" t="s">
        <v>654</v>
      </c>
      <c r="D42" s="961"/>
      <c r="E42" s="961"/>
      <c r="F42" s="961"/>
      <c r="G42" s="484"/>
    </row>
    <row r="44" spans="1:7" ht="40.5" customHeight="1">
      <c r="A44" s="597" t="s">
        <v>655</v>
      </c>
      <c r="B44" s="597"/>
      <c r="C44" s="597"/>
      <c r="D44" s="597"/>
      <c r="E44" s="597"/>
      <c r="F44" s="597"/>
    </row>
    <row r="45" spans="1:7" ht="18.75" customHeight="1">
      <c r="A45" s="591" t="s">
        <v>670</v>
      </c>
      <c r="B45" s="591"/>
      <c r="C45" s="591"/>
      <c r="D45" s="591"/>
      <c r="E45" s="591"/>
      <c r="F45" s="591"/>
    </row>
    <row r="46" spans="1:7" ht="18.75" customHeight="1">
      <c r="A46" s="233"/>
      <c r="B46" s="233"/>
      <c r="C46" s="233"/>
      <c r="D46" s="233"/>
      <c r="E46" s="233"/>
      <c r="F46" s="233"/>
    </row>
    <row r="47" spans="1:7" ht="18.75" customHeight="1">
      <c r="A47" s="588" t="s">
        <v>657</v>
      </c>
      <c r="B47" s="588"/>
      <c r="C47" s="588"/>
      <c r="D47" s="588"/>
      <c r="E47" s="588"/>
      <c r="F47" s="588"/>
    </row>
    <row r="49" spans="1:6" s="233" customFormat="1" ht="30" customHeight="1">
      <c r="A49" s="241" t="s">
        <v>46</v>
      </c>
      <c r="B49" s="241" t="s">
        <v>658</v>
      </c>
      <c r="C49" s="241" t="s">
        <v>659</v>
      </c>
      <c r="D49" s="241" t="s">
        <v>660</v>
      </c>
      <c r="E49" s="241" t="s">
        <v>661</v>
      </c>
      <c r="F49" s="241" t="s">
        <v>642</v>
      </c>
    </row>
    <row r="50" spans="1:6" ht="41.25" customHeight="1">
      <c r="A50" s="241">
        <v>1</v>
      </c>
      <c r="B50" s="483"/>
      <c r="C50" s="483"/>
      <c r="D50" s="483"/>
      <c r="E50" s="483"/>
      <c r="F50" s="483"/>
    </row>
    <row r="51" spans="1:6" ht="41.25" customHeight="1">
      <c r="A51" s="241">
        <v>2</v>
      </c>
      <c r="B51" s="483"/>
      <c r="C51" s="483"/>
      <c r="D51" s="483"/>
      <c r="E51" s="483"/>
      <c r="F51" s="483"/>
    </row>
    <row r="52" spans="1:6" ht="41.25" customHeight="1">
      <c r="A52" s="241">
        <v>3</v>
      </c>
      <c r="B52" s="483"/>
      <c r="C52" s="483"/>
      <c r="D52" s="483"/>
      <c r="E52" s="483"/>
      <c r="F52" s="483"/>
    </row>
    <row r="53" spans="1:6" ht="41.25" customHeight="1">
      <c r="A53" s="241">
        <v>4</v>
      </c>
      <c r="B53" s="483"/>
      <c r="C53" s="483"/>
      <c r="D53" s="483"/>
      <c r="E53" s="483"/>
      <c r="F53" s="483"/>
    </row>
    <row r="54" spans="1:6" ht="41.25" customHeight="1">
      <c r="A54" s="241">
        <v>5</v>
      </c>
      <c r="B54" s="483"/>
      <c r="C54" s="483"/>
      <c r="D54" s="483"/>
      <c r="E54" s="483"/>
      <c r="F54" s="483"/>
    </row>
    <row r="55" spans="1:6" ht="18.75" customHeight="1">
      <c r="A55" s="233"/>
    </row>
    <row r="56" spans="1:6" ht="18.75" customHeight="1">
      <c r="A56" s="588" t="s">
        <v>662</v>
      </c>
      <c r="B56" s="588"/>
      <c r="C56" s="588"/>
      <c r="D56" s="588"/>
      <c r="E56" s="588"/>
      <c r="F56" s="588"/>
    </row>
    <row r="58" spans="1:6" ht="18.75" customHeight="1">
      <c r="B58" s="2" t="s">
        <v>633</v>
      </c>
    </row>
    <row r="59" spans="1:6" ht="18.75" customHeight="1">
      <c r="C59" s="2" t="s">
        <v>671</v>
      </c>
    </row>
    <row r="60" spans="1:6" ht="18.75" customHeight="1">
      <c r="C60" s="2" t="s">
        <v>672</v>
      </c>
      <c r="F60" s="240" t="s">
        <v>646</v>
      </c>
    </row>
    <row r="63" spans="1:6" ht="18.75" customHeight="1">
      <c r="A63" s="1" t="s">
        <v>647</v>
      </c>
      <c r="B63" s="1"/>
      <c r="C63" s="1"/>
      <c r="D63" s="1"/>
      <c r="E63" s="1"/>
      <c r="F63" s="1"/>
    </row>
    <row r="64" spans="1:6" ht="18.75" customHeight="1">
      <c r="A64" s="1" t="s">
        <v>663</v>
      </c>
      <c r="B64" s="1"/>
      <c r="C64" s="1"/>
      <c r="D64" s="1"/>
      <c r="E64" s="1"/>
      <c r="F64" s="1"/>
    </row>
    <row r="65" spans="1:6" ht="18.75" customHeight="1">
      <c r="A65" s="1" t="s">
        <v>664</v>
      </c>
      <c r="B65" s="1"/>
      <c r="C65" s="1"/>
      <c r="D65" s="1"/>
      <c r="E65" s="1"/>
      <c r="F65" s="1"/>
    </row>
    <row r="66" spans="1:6" ht="18.75" customHeight="1">
      <c r="A66" s="1" t="s">
        <v>673</v>
      </c>
      <c r="B66" s="1"/>
      <c r="C66" s="1"/>
      <c r="D66" s="1"/>
      <c r="E66" s="1"/>
      <c r="F66" s="1"/>
    </row>
    <row r="67" spans="1:6" ht="18.75" customHeight="1">
      <c r="A67" s="1" t="s">
        <v>666</v>
      </c>
      <c r="B67" s="1"/>
      <c r="C67" s="1"/>
      <c r="D67" s="1"/>
      <c r="E67" s="1"/>
      <c r="F67" s="1"/>
    </row>
    <row r="68" spans="1:6" ht="18.75" customHeight="1">
      <c r="A68" s="1" t="s">
        <v>667</v>
      </c>
      <c r="B68" s="1"/>
      <c r="C68" s="1"/>
      <c r="D68" s="1"/>
      <c r="E68" s="1"/>
      <c r="F68" s="1"/>
    </row>
  </sheetData>
  <mergeCells count="20">
    <mergeCell ref="K8:N8"/>
    <mergeCell ref="D37:F37"/>
    <mergeCell ref="D3:F3"/>
    <mergeCell ref="A4:B4"/>
    <mergeCell ref="D6:G6"/>
    <mergeCell ref="D7:G7"/>
    <mergeCell ref="D8:F8"/>
    <mergeCell ref="K9:N9"/>
    <mergeCell ref="A10:F10"/>
    <mergeCell ref="A11:F11"/>
    <mergeCell ref="A13:F13"/>
    <mergeCell ref="A22:F22"/>
    <mergeCell ref="A47:F47"/>
    <mergeCell ref="A56:F56"/>
    <mergeCell ref="A38:B38"/>
    <mergeCell ref="D40:G40"/>
    <mergeCell ref="D41:G41"/>
    <mergeCell ref="D42:F42"/>
    <mergeCell ref="A44:F44"/>
    <mergeCell ref="A45:F45"/>
  </mergeCells>
  <phoneticPr fontId="100"/>
  <pageMargins left="0.97" right="0.2" top="0.74803149606299213" bottom="0.74803149606299213" header="0.31496062992125984" footer="0.31496062992125984"/>
  <pageSetup paperSize="9" scale="90" orientation="portrait" blackAndWhite="1" r:id="rId1"/>
  <rowBreaks count="1" manualBreakCount="1">
    <brk id="34" max="6"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N150"/>
  <sheetViews>
    <sheetView showZeros="0" view="pageBreakPreview" topLeftCell="A157" zoomScaleNormal="100" zoomScaleSheetLayoutView="100" workbookViewId="0">
      <selection activeCell="L14" sqref="L14"/>
    </sheetView>
  </sheetViews>
  <sheetFormatPr defaultColWidth="9" defaultRowHeight="13.5"/>
  <cols>
    <col min="1" max="1" width="2.625" style="22" customWidth="1"/>
    <col min="2" max="2" width="9.5" style="22" customWidth="1"/>
    <col min="3" max="3" width="16.25" style="22" customWidth="1"/>
    <col min="4" max="4" width="13.125" style="22" bestFit="1" customWidth="1"/>
    <col min="5" max="5" width="13.625" style="22" customWidth="1"/>
    <col min="6" max="6" width="8" style="22" customWidth="1"/>
    <col min="7" max="7" width="12.375" style="22" customWidth="1"/>
    <col min="8" max="8" width="10.625" style="22" customWidth="1"/>
    <col min="9" max="9" width="6.875" style="22" customWidth="1"/>
    <col min="10" max="16384" width="9" style="22"/>
  </cols>
  <sheetData>
    <row r="1" spans="1:9">
      <c r="A1" s="207" t="s">
        <v>516</v>
      </c>
    </row>
    <row r="2" spans="1:9" s="11" customFormat="1">
      <c r="A2" s="151" t="s">
        <v>413</v>
      </c>
    </row>
    <row r="3" spans="1:9" s="11" customFormat="1" ht="17.25">
      <c r="A3" s="1009" t="s">
        <v>191</v>
      </c>
      <c r="B3" s="1009"/>
      <c r="C3" s="1009"/>
      <c r="D3" s="1009"/>
      <c r="E3" s="1009"/>
      <c r="F3" s="1009"/>
      <c r="G3" s="1009"/>
      <c r="H3" s="1009"/>
      <c r="I3" s="1009"/>
    </row>
    <row r="4" spans="1:9" s="11" customFormat="1">
      <c r="G4" s="1023">
        <f>+基本情報入力シート!C4</f>
        <v>0</v>
      </c>
      <c r="H4" s="1023"/>
      <c r="I4" s="1023"/>
    </row>
    <row r="5" spans="1:9" s="11" customFormat="1">
      <c r="B5" s="11" t="s">
        <v>507</v>
      </c>
      <c r="G5" s="12"/>
      <c r="H5" s="12"/>
      <c r="I5" s="12"/>
    </row>
    <row r="6" spans="1:9" s="11" customFormat="1" ht="25.5" customHeight="1">
      <c r="C6" s="1025" t="s">
        <v>196</v>
      </c>
      <c r="D6" s="1025"/>
      <c r="E6" s="13" t="s">
        <v>4</v>
      </c>
      <c r="F6" s="960">
        <f>+基本情報入力シート!$C$5</f>
        <v>0</v>
      </c>
      <c r="G6" s="960"/>
      <c r="H6" s="960"/>
      <c r="I6" s="960"/>
    </row>
    <row r="7" spans="1:9" s="11" customFormat="1" ht="25.5" customHeight="1">
      <c r="B7" s="14"/>
      <c r="C7" s="1025"/>
      <c r="D7" s="1025"/>
      <c r="E7" s="16" t="s">
        <v>5</v>
      </c>
      <c r="F7" s="960">
        <f>+基本情報入力シート!$C$6</f>
        <v>0</v>
      </c>
      <c r="G7" s="960"/>
      <c r="H7" s="960"/>
      <c r="I7" s="960"/>
    </row>
    <row r="8" spans="1:9" s="11" customFormat="1" ht="25.5" customHeight="1">
      <c r="B8" s="14"/>
      <c r="C8" s="15"/>
      <c r="D8" s="15"/>
      <c r="E8" s="16" t="s">
        <v>292</v>
      </c>
      <c r="F8" s="961">
        <f>+基本情報入力シート!$C$7</f>
        <v>0</v>
      </c>
      <c r="G8" s="961"/>
      <c r="H8" s="961"/>
      <c r="I8" s="961"/>
    </row>
    <row r="9" spans="1:9" s="11" customFormat="1"/>
    <row r="10" spans="1:9" s="11" customFormat="1" ht="30" customHeight="1">
      <c r="A10" s="1024" t="s">
        <v>353</v>
      </c>
      <c r="B10" s="1024"/>
      <c r="C10" s="1024"/>
      <c r="D10" s="1024"/>
      <c r="E10" s="1024"/>
      <c r="F10" s="1024"/>
      <c r="G10" s="1024"/>
      <c r="H10" s="1024"/>
      <c r="I10" s="1024"/>
    </row>
    <row r="11" spans="1:9" s="11" customFormat="1"/>
    <row r="12" spans="1:9" s="11" customFormat="1">
      <c r="A12" s="17" t="s">
        <v>411</v>
      </c>
    </row>
    <row r="13" spans="1:9" s="11" customFormat="1"/>
    <row r="14" spans="1:9" s="11" customFormat="1" ht="20.100000000000001" customHeight="1" thickBot="1">
      <c r="B14" s="128"/>
      <c r="C14" s="129" t="s">
        <v>299</v>
      </c>
      <c r="D14" s="1026" t="s">
        <v>354</v>
      </c>
      <c r="E14" s="1026"/>
    </row>
    <row r="15" spans="1:9" s="11" customFormat="1" ht="20.100000000000001" customHeight="1" thickBot="1">
      <c r="B15" s="128">
        <v>1</v>
      </c>
      <c r="C15" s="129" t="s">
        <v>300</v>
      </c>
      <c r="D15" s="980"/>
      <c r="E15" s="981"/>
    </row>
    <row r="16" spans="1:9" s="11" customFormat="1" ht="20.100000000000001" customHeight="1">
      <c r="B16" s="128">
        <v>2</v>
      </c>
      <c r="C16" s="129" t="s">
        <v>301</v>
      </c>
      <c r="D16" s="980"/>
      <c r="E16" s="981"/>
    </row>
    <row r="17" spans="1:14" s="11" customFormat="1"/>
    <row r="18" spans="1:14" s="11" customFormat="1">
      <c r="B18" s="444" t="s">
        <v>355</v>
      </c>
      <c r="C18" s="139"/>
      <c r="D18" s="139"/>
      <c r="E18" s="139"/>
      <c r="F18" s="139"/>
      <c r="G18" s="139"/>
      <c r="H18" s="139"/>
      <c r="I18" s="139"/>
      <c r="J18" s="130"/>
      <c r="K18" s="130"/>
      <c r="L18" s="130"/>
      <c r="M18" s="130"/>
      <c r="N18" s="130"/>
    </row>
    <row r="19" spans="1:14" s="11" customFormat="1" ht="14.25" thickBot="1">
      <c r="B19" s="131"/>
      <c r="C19" s="132"/>
      <c r="D19" s="132"/>
      <c r="E19" s="132"/>
      <c r="F19" s="132"/>
      <c r="G19" s="132"/>
      <c r="H19" s="132"/>
      <c r="I19" s="132"/>
      <c r="J19" s="130"/>
      <c r="K19" s="130"/>
      <c r="L19" s="130"/>
      <c r="M19" s="130"/>
      <c r="N19" s="130"/>
    </row>
    <row r="20" spans="1:14" s="11" customFormat="1"/>
    <row r="21" spans="1:14" s="539" customFormat="1" ht="18.75" customHeight="1">
      <c r="A21" s="539" t="s">
        <v>356</v>
      </c>
    </row>
    <row r="22" spans="1:14" s="17" customFormat="1" ht="18.75" customHeight="1" thickBot="1">
      <c r="B22" s="133"/>
      <c r="C22" s="1018" t="s">
        <v>302</v>
      </c>
      <c r="D22" s="1018"/>
      <c r="E22" s="1018"/>
      <c r="F22" s="1000" t="s">
        <v>298</v>
      </c>
      <c r="G22" s="1000"/>
      <c r="H22" s="1000"/>
      <c r="I22" s="1000"/>
    </row>
    <row r="23" spans="1:14" s="17" customFormat="1" ht="18.75" customHeight="1">
      <c r="B23" s="149">
        <v>1</v>
      </c>
      <c r="C23" s="1019" t="s">
        <v>357</v>
      </c>
      <c r="D23" s="1019"/>
      <c r="E23" s="1020"/>
      <c r="F23" s="1001"/>
      <c r="G23" s="1002"/>
      <c r="H23" s="1002"/>
      <c r="I23" s="1003"/>
    </row>
    <row r="24" spans="1:14" s="17" customFormat="1" ht="18.75" customHeight="1">
      <c r="B24" s="149">
        <v>2</v>
      </c>
      <c r="C24" s="1019" t="s">
        <v>358</v>
      </c>
      <c r="D24" s="1019"/>
      <c r="E24" s="1020"/>
      <c r="F24" s="1027"/>
      <c r="G24" s="1028"/>
      <c r="H24" s="1028"/>
      <c r="I24" s="1029"/>
    </row>
    <row r="25" spans="1:14" s="17" customFormat="1" ht="18.75" customHeight="1" thickBot="1">
      <c r="B25" s="149">
        <v>3</v>
      </c>
      <c r="C25" s="1021" t="s">
        <v>359</v>
      </c>
      <c r="D25" s="1021"/>
      <c r="E25" s="1022"/>
      <c r="F25" s="982"/>
      <c r="G25" s="983"/>
      <c r="H25" s="983"/>
      <c r="I25" s="984"/>
    </row>
    <row r="26" spans="1:14" s="17" customFormat="1" ht="18.75" customHeight="1"/>
    <row r="27" spans="1:14" s="11" customFormat="1" ht="7.5" customHeight="1">
      <c r="B27" s="18"/>
      <c r="C27" s="18"/>
      <c r="D27" s="18"/>
      <c r="E27" s="19"/>
      <c r="F27" s="19"/>
      <c r="G27" s="19"/>
      <c r="H27" s="19"/>
      <c r="I27" s="19"/>
    </row>
    <row r="28" spans="1:14" s="17" customFormat="1" ht="18.75" customHeight="1">
      <c r="A28" s="17" t="s">
        <v>360</v>
      </c>
    </row>
    <row r="29" spans="1:14" s="11" customFormat="1" ht="18.75" customHeight="1">
      <c r="B29" s="11" t="s">
        <v>303</v>
      </c>
    </row>
    <row r="30" spans="1:14" s="11" customFormat="1">
      <c r="B30" s="997" t="s">
        <v>6</v>
      </c>
      <c r="C30" s="998"/>
      <c r="D30" s="999"/>
      <c r="E30" s="997" t="s">
        <v>7</v>
      </c>
      <c r="F30" s="998"/>
      <c r="G30" s="998"/>
      <c r="H30" s="998"/>
      <c r="I30" s="999"/>
    </row>
    <row r="31" spans="1:14" s="11" customFormat="1" ht="14.25" thickBot="1">
      <c r="B31" s="134" t="s">
        <v>1</v>
      </c>
      <c r="C31" s="976" t="s">
        <v>8</v>
      </c>
      <c r="D31" s="977"/>
      <c r="E31" s="978" t="s">
        <v>0</v>
      </c>
      <c r="F31" s="979"/>
      <c r="G31" s="979"/>
      <c r="H31" s="976" t="s">
        <v>1</v>
      </c>
      <c r="I31" s="977"/>
    </row>
    <row r="32" spans="1:14" s="11" customFormat="1" ht="20.100000000000001" customHeight="1">
      <c r="B32" s="468"/>
      <c r="C32" s="985"/>
      <c r="D32" s="986"/>
      <c r="E32" s="987"/>
      <c r="F32" s="988"/>
      <c r="G32" s="989"/>
      <c r="H32" s="990"/>
      <c r="I32" s="991"/>
    </row>
    <row r="33" spans="1:10" s="11" customFormat="1" ht="20.100000000000001" customHeight="1">
      <c r="B33" s="469"/>
      <c r="C33" s="992"/>
      <c r="D33" s="993"/>
      <c r="E33" s="994"/>
      <c r="F33" s="995"/>
      <c r="G33" s="996"/>
      <c r="H33" s="974"/>
      <c r="I33" s="975"/>
    </row>
    <row r="34" spans="1:10" s="11" customFormat="1" ht="20.100000000000001" customHeight="1">
      <c r="B34" s="469"/>
      <c r="C34" s="992"/>
      <c r="D34" s="993"/>
      <c r="E34" s="994"/>
      <c r="F34" s="995"/>
      <c r="G34" s="996"/>
      <c r="H34" s="974"/>
      <c r="I34" s="975"/>
    </row>
    <row r="35" spans="1:10" s="11" customFormat="1" ht="20.100000000000001" customHeight="1" thickBot="1">
      <c r="B35" s="470"/>
      <c r="C35" s="967"/>
      <c r="D35" s="968"/>
      <c r="E35" s="1004"/>
      <c r="F35" s="1005"/>
      <c r="G35" s="1006"/>
      <c r="H35" s="1007"/>
      <c r="I35" s="1008"/>
    </row>
    <row r="36" spans="1:10" s="11" customFormat="1" ht="7.5" customHeight="1"/>
    <row r="37" spans="1:10" s="17" customFormat="1" ht="18.75" customHeight="1">
      <c r="A37" s="20" t="s">
        <v>361</v>
      </c>
    </row>
    <row r="38" spans="1:10" s="11" customFormat="1" ht="18.75" customHeight="1">
      <c r="B38" s="965" t="s">
        <v>304</v>
      </c>
      <c r="C38" s="965"/>
      <c r="D38" s="965"/>
      <c r="E38" s="965"/>
      <c r="F38" s="965"/>
      <c r="G38" s="965"/>
      <c r="H38" s="965"/>
      <c r="I38" s="965"/>
    </row>
    <row r="39" spans="1:10" s="11" customFormat="1" ht="18.75" customHeight="1">
      <c r="B39" s="966"/>
      <c r="C39" s="966"/>
      <c r="D39" s="966"/>
      <c r="E39" s="966"/>
      <c r="F39" s="966"/>
      <c r="G39" s="966"/>
      <c r="H39" s="966"/>
      <c r="I39" s="966"/>
    </row>
    <row r="40" spans="1:10" s="11" customFormat="1">
      <c r="B40" s="969" t="s">
        <v>9</v>
      </c>
      <c r="C40" s="970"/>
      <c r="D40" s="969" t="s">
        <v>362</v>
      </c>
      <c r="E40" s="971"/>
      <c r="F40" s="971"/>
      <c r="G40" s="971"/>
      <c r="H40" s="971"/>
      <c r="I40" s="972"/>
    </row>
    <row r="41" spans="1:10" s="11" customFormat="1" ht="14.25" thickBot="1">
      <c r="B41" s="136" t="s">
        <v>1</v>
      </c>
      <c r="C41" s="135" t="s">
        <v>8</v>
      </c>
      <c r="D41" s="973" t="s">
        <v>0</v>
      </c>
      <c r="E41" s="962"/>
      <c r="F41" s="137" t="s">
        <v>1</v>
      </c>
      <c r="G41" s="962" t="s">
        <v>8</v>
      </c>
      <c r="H41" s="962"/>
      <c r="I41" s="138" t="s">
        <v>10</v>
      </c>
    </row>
    <row r="42" spans="1:10" s="11" customFormat="1" ht="20.100000000000001" customHeight="1">
      <c r="B42" s="471"/>
      <c r="C42" s="472"/>
      <c r="D42" s="963"/>
      <c r="E42" s="964"/>
      <c r="F42" s="473"/>
      <c r="G42" s="964"/>
      <c r="H42" s="964"/>
      <c r="I42" s="474"/>
    </row>
    <row r="43" spans="1:10" s="11" customFormat="1" ht="20.100000000000001" customHeight="1">
      <c r="B43" s="475"/>
      <c r="C43" s="476"/>
      <c r="D43" s="1013"/>
      <c r="E43" s="1014"/>
      <c r="F43" s="477"/>
      <c r="G43" s="1014"/>
      <c r="H43" s="1014"/>
      <c r="I43" s="478"/>
    </row>
    <row r="44" spans="1:10" s="11" customFormat="1" ht="20.100000000000001" customHeight="1" thickBot="1">
      <c r="B44" s="479"/>
      <c r="C44" s="480"/>
      <c r="D44" s="1017"/>
      <c r="E44" s="1015"/>
      <c r="F44" s="481"/>
      <c r="G44" s="1015"/>
      <c r="H44" s="1015"/>
      <c r="I44" s="482"/>
    </row>
    <row r="45" spans="1:10" s="21" customFormat="1" ht="11.25"/>
    <row r="46" spans="1:10" s="62" customFormat="1" ht="15" customHeight="1">
      <c r="A46" s="63"/>
      <c r="B46" s="1016" t="s">
        <v>197</v>
      </c>
      <c r="C46" s="1016"/>
      <c r="D46" s="1016"/>
      <c r="E46" s="1016"/>
      <c r="F46" s="1016"/>
      <c r="G46" s="1016"/>
      <c r="H46" s="1016"/>
      <c r="I46" s="1016"/>
      <c r="J46" s="106"/>
    </row>
    <row r="47" spans="1:10" s="62" customFormat="1" ht="26.25" customHeight="1">
      <c r="A47" s="63"/>
      <c r="B47" s="1010" t="s">
        <v>422</v>
      </c>
      <c r="C47" s="1010"/>
      <c r="D47" s="1010"/>
      <c r="E47" s="1010"/>
      <c r="F47" s="1010"/>
      <c r="G47" s="1010"/>
      <c r="H47" s="1010"/>
      <c r="I47" s="1010"/>
      <c r="J47" s="64" t="s">
        <v>11</v>
      </c>
    </row>
    <row r="48" spans="1:10" s="62" customFormat="1" ht="15" customHeight="1">
      <c r="A48" s="63"/>
      <c r="B48" s="1010" t="s">
        <v>198</v>
      </c>
      <c r="C48" s="1010"/>
      <c r="D48" s="1010"/>
      <c r="E48" s="1010"/>
      <c r="F48" s="1010"/>
      <c r="G48" s="1010"/>
      <c r="H48" s="1010"/>
      <c r="I48" s="1010"/>
    </row>
    <row r="49" spans="1:10" s="66" customFormat="1" ht="30" customHeight="1">
      <c r="A49" s="63"/>
      <c r="B49" s="1011" t="s">
        <v>305</v>
      </c>
      <c r="C49" s="1012"/>
      <c r="D49" s="1012"/>
      <c r="E49" s="1012"/>
      <c r="F49" s="1012"/>
      <c r="G49" s="1012"/>
      <c r="H49" s="1012"/>
      <c r="I49" s="1012"/>
      <c r="J49" s="65" t="s">
        <v>11</v>
      </c>
    </row>
    <row r="50" spans="1:10" s="61" customFormat="1" ht="13.5" customHeight="1">
      <c r="A50" s="59"/>
      <c r="B50" s="59"/>
      <c r="C50" s="59"/>
      <c r="D50" s="59"/>
      <c r="E50" s="59"/>
      <c r="F50" s="59"/>
      <c r="G50" s="59"/>
      <c r="H50" s="59"/>
      <c r="I50" s="59"/>
      <c r="J50" s="60"/>
    </row>
    <row r="52" spans="1:10" s="11" customFormat="1">
      <c r="A52" s="11" t="s">
        <v>12</v>
      </c>
    </row>
    <row r="54" spans="1:10" ht="27.75" customHeight="1">
      <c r="A54" s="1009" t="s">
        <v>13</v>
      </c>
      <c r="B54" s="1009"/>
      <c r="C54" s="1009"/>
      <c r="D54" s="1009"/>
      <c r="E54" s="1009"/>
      <c r="F54" s="1009"/>
      <c r="G54" s="1009"/>
      <c r="H54" s="1009"/>
      <c r="I54" s="1009"/>
    </row>
    <row r="55" spans="1:10" ht="22.5" customHeight="1">
      <c r="A55" s="23"/>
      <c r="B55" s="24"/>
      <c r="C55" s="24"/>
      <c r="D55" s="24"/>
      <c r="E55" s="24"/>
      <c r="F55" s="24"/>
    </row>
    <row r="56" spans="1:10">
      <c r="A56" s="25" t="s">
        <v>200</v>
      </c>
      <c r="B56" s="24"/>
      <c r="C56" s="24"/>
      <c r="D56" s="24"/>
      <c r="E56" s="24"/>
      <c r="F56" s="24"/>
    </row>
    <row r="57" spans="1:10">
      <c r="A57" s="25" t="s">
        <v>221</v>
      </c>
      <c r="B57" s="24"/>
      <c r="C57" s="24"/>
      <c r="D57" s="24"/>
      <c r="E57" s="24"/>
      <c r="F57" s="24"/>
    </row>
    <row r="58" spans="1:10">
      <c r="A58" s="25" t="s">
        <v>201</v>
      </c>
      <c r="B58" s="24"/>
      <c r="C58" s="24"/>
      <c r="D58" s="24"/>
      <c r="E58" s="24"/>
      <c r="F58" s="24"/>
    </row>
    <row r="59" spans="1:10">
      <c r="A59" s="26"/>
      <c r="B59" s="24"/>
      <c r="C59" s="24"/>
      <c r="D59" s="24"/>
      <c r="E59" s="24"/>
      <c r="F59" s="24"/>
    </row>
    <row r="60" spans="1:10">
      <c r="A60" s="25" t="s">
        <v>202</v>
      </c>
      <c r="B60" s="24"/>
      <c r="C60" s="24"/>
      <c r="D60" s="24"/>
      <c r="E60" s="24"/>
      <c r="F60" s="24"/>
    </row>
    <row r="61" spans="1:10">
      <c r="A61" s="27" t="s">
        <v>203</v>
      </c>
      <c r="B61" s="24"/>
      <c r="C61" s="24"/>
      <c r="D61" s="24"/>
      <c r="E61" s="24"/>
      <c r="F61" s="24"/>
    </row>
    <row r="62" spans="1:10">
      <c r="A62" s="28"/>
      <c r="B62" s="24"/>
      <c r="C62" s="24"/>
      <c r="D62" s="24"/>
      <c r="E62" s="24"/>
      <c r="F62" s="24"/>
    </row>
    <row r="63" spans="1:10">
      <c r="B63" s="24"/>
      <c r="C63" s="24"/>
      <c r="D63" s="24"/>
      <c r="E63" s="24"/>
      <c r="F63" s="24"/>
    </row>
    <row r="64" spans="1:10">
      <c r="B64" s="24"/>
      <c r="C64" s="24"/>
      <c r="D64" s="24"/>
      <c r="E64" s="24"/>
      <c r="F64" s="24"/>
    </row>
    <row r="65" spans="1:6">
      <c r="A65" s="25" t="s">
        <v>204</v>
      </c>
      <c r="B65" s="24"/>
      <c r="C65" s="24"/>
      <c r="D65" s="24"/>
      <c r="E65" s="24"/>
      <c r="F65" s="24"/>
    </row>
    <row r="66" spans="1:6">
      <c r="A66" s="27" t="s">
        <v>205</v>
      </c>
      <c r="B66" s="24"/>
      <c r="C66" s="24"/>
      <c r="D66" s="24"/>
      <c r="E66" s="24"/>
      <c r="F66" s="24"/>
    </row>
    <row r="67" spans="1:6">
      <c r="A67" s="25" t="s">
        <v>14</v>
      </c>
      <c r="B67" s="24"/>
      <c r="C67" s="24"/>
      <c r="D67" s="24"/>
      <c r="E67" s="24"/>
      <c r="F67" s="24"/>
    </row>
    <row r="68" spans="1:6">
      <c r="A68" s="27" t="s">
        <v>206</v>
      </c>
      <c r="B68" s="24"/>
      <c r="C68" s="24"/>
      <c r="D68" s="24"/>
      <c r="E68" s="24"/>
      <c r="F68" s="24"/>
    </row>
    <row r="69" spans="1:6">
      <c r="A69" s="27" t="s">
        <v>207</v>
      </c>
      <c r="B69" s="24"/>
      <c r="C69" s="24"/>
      <c r="D69" s="24"/>
      <c r="E69" s="24"/>
      <c r="F69" s="24"/>
    </row>
    <row r="70" spans="1:6">
      <c r="A70" s="27" t="s">
        <v>208</v>
      </c>
      <c r="B70" s="24"/>
      <c r="C70" s="24"/>
      <c r="D70" s="24"/>
      <c r="E70" s="24"/>
      <c r="F70" s="24"/>
    </row>
    <row r="71" spans="1:6" ht="22.5" customHeight="1">
      <c r="A71" s="25"/>
      <c r="B71" s="24"/>
      <c r="C71" s="24"/>
      <c r="D71" s="24"/>
      <c r="E71" s="24"/>
      <c r="F71" s="24"/>
    </row>
    <row r="72" spans="1:6">
      <c r="A72" s="25" t="s">
        <v>222</v>
      </c>
      <c r="B72" s="24"/>
      <c r="C72" s="24"/>
      <c r="D72" s="24"/>
      <c r="E72" s="24"/>
      <c r="F72" s="24"/>
    </row>
    <row r="73" spans="1:6">
      <c r="A73" s="25" t="s">
        <v>209</v>
      </c>
      <c r="B73" s="24"/>
      <c r="C73" s="24"/>
      <c r="D73" s="24"/>
      <c r="E73" s="24"/>
      <c r="F73" s="24"/>
    </row>
    <row r="74" spans="1:6">
      <c r="A74" s="25" t="s">
        <v>210</v>
      </c>
      <c r="B74" s="24"/>
      <c r="C74" s="24"/>
      <c r="D74" s="24"/>
      <c r="E74" s="24"/>
      <c r="F74" s="24"/>
    </row>
    <row r="75" spans="1:6">
      <c r="A75" s="25" t="s">
        <v>15</v>
      </c>
      <c r="B75" s="24"/>
      <c r="C75" s="24"/>
      <c r="D75" s="24"/>
      <c r="E75" s="24"/>
      <c r="F75" s="24"/>
    </row>
    <row r="76" spans="1:6">
      <c r="A76" s="25" t="s">
        <v>220</v>
      </c>
      <c r="B76" s="24"/>
      <c r="C76" s="24"/>
      <c r="D76" s="24"/>
      <c r="E76" s="24"/>
      <c r="F76" s="24"/>
    </row>
    <row r="77" spans="1:6">
      <c r="A77" s="27" t="s">
        <v>223</v>
      </c>
      <c r="B77" s="24"/>
      <c r="C77" s="24"/>
      <c r="D77" s="24"/>
      <c r="E77" s="24"/>
      <c r="F77" s="24"/>
    </row>
    <row r="78" spans="1:6">
      <c r="A78" s="26"/>
      <c r="B78" s="24"/>
      <c r="C78" s="24"/>
      <c r="D78" s="24"/>
      <c r="E78" s="24"/>
      <c r="F78" s="24"/>
    </row>
    <row r="79" spans="1:6">
      <c r="A79" s="25"/>
      <c r="B79" s="24"/>
      <c r="C79" s="24"/>
      <c r="D79" s="24"/>
      <c r="E79" s="24"/>
      <c r="F79" s="24"/>
    </row>
    <row r="80" spans="1:6">
      <c r="B80" s="24"/>
      <c r="C80" s="24"/>
      <c r="D80" s="24"/>
      <c r="E80" s="24"/>
      <c r="F80" s="24"/>
    </row>
    <row r="81" spans="1:6">
      <c r="A81" s="25" t="s">
        <v>211</v>
      </c>
      <c r="B81" s="24"/>
      <c r="C81" s="24"/>
      <c r="D81" s="24"/>
      <c r="E81" s="24"/>
      <c r="F81" s="24"/>
    </row>
    <row r="82" spans="1:6">
      <c r="A82" s="27" t="s">
        <v>224</v>
      </c>
      <c r="B82" s="24"/>
      <c r="C82" s="24"/>
      <c r="D82" s="24"/>
      <c r="E82" s="24"/>
      <c r="F82" s="24"/>
    </row>
    <row r="83" spans="1:6">
      <c r="A83" s="26"/>
      <c r="B83" s="24"/>
      <c r="C83" s="24"/>
      <c r="D83" s="24"/>
      <c r="E83" s="24"/>
      <c r="F83" s="24"/>
    </row>
    <row r="84" spans="1:6">
      <c r="A84" s="26"/>
      <c r="B84" s="24"/>
      <c r="C84" s="24"/>
      <c r="D84" s="24"/>
      <c r="E84" s="24"/>
      <c r="F84" s="24"/>
    </row>
    <row r="85" spans="1:6">
      <c r="B85" s="24"/>
      <c r="C85" s="24"/>
      <c r="D85" s="24"/>
      <c r="E85" s="24"/>
      <c r="F85" s="24"/>
    </row>
    <row r="86" spans="1:6">
      <c r="A86" s="25" t="s">
        <v>212</v>
      </c>
      <c r="B86" s="24"/>
      <c r="C86" s="24"/>
      <c r="D86" s="24"/>
      <c r="E86" s="24"/>
      <c r="F86" s="24"/>
    </row>
    <row r="87" spans="1:6">
      <c r="A87" s="27" t="s">
        <v>225</v>
      </c>
      <c r="B87" s="24"/>
      <c r="C87" s="24"/>
      <c r="D87" s="24"/>
      <c r="E87" s="24"/>
      <c r="F87" s="24"/>
    </row>
    <row r="88" spans="1:6">
      <c r="A88" s="27"/>
      <c r="B88" s="24"/>
      <c r="C88" s="24"/>
      <c r="D88" s="24"/>
      <c r="E88" s="24"/>
      <c r="F88" s="24"/>
    </row>
    <row r="89" spans="1:6" ht="24.75" customHeight="1">
      <c r="A89" s="25"/>
      <c r="B89" s="24"/>
      <c r="C89" s="24"/>
      <c r="D89" s="24"/>
      <c r="E89" s="24"/>
      <c r="F89" s="24"/>
    </row>
    <row r="90" spans="1:6">
      <c r="A90" s="25" t="s">
        <v>213</v>
      </c>
      <c r="B90" s="24"/>
      <c r="C90" s="24"/>
      <c r="D90" s="24"/>
      <c r="E90" s="24"/>
      <c r="F90" s="24"/>
    </row>
    <row r="91" spans="1:6">
      <c r="A91" s="25" t="s">
        <v>16</v>
      </c>
      <c r="B91" s="24"/>
      <c r="C91" s="24"/>
      <c r="D91" s="24"/>
      <c r="E91" s="24"/>
      <c r="F91" s="24"/>
    </row>
    <row r="92" spans="1:6">
      <c r="A92" s="25" t="s">
        <v>214</v>
      </c>
      <c r="B92" s="24"/>
      <c r="C92" s="24"/>
      <c r="D92" s="24"/>
      <c r="E92" s="24"/>
      <c r="F92" s="24"/>
    </row>
    <row r="93" spans="1:6">
      <c r="A93" s="25" t="s">
        <v>215</v>
      </c>
      <c r="B93" s="24"/>
      <c r="C93" s="24"/>
      <c r="D93" s="24"/>
      <c r="E93" s="24"/>
      <c r="F93" s="24"/>
    </row>
    <row r="94" spans="1:6">
      <c r="A94" s="25"/>
      <c r="B94" s="24"/>
      <c r="C94" s="24"/>
      <c r="D94" s="24"/>
      <c r="E94" s="24"/>
      <c r="F94" s="24"/>
    </row>
    <row r="95" spans="1:6">
      <c r="A95" s="26"/>
      <c r="B95" s="24"/>
      <c r="C95" s="24"/>
      <c r="D95" s="24"/>
      <c r="E95" s="24"/>
      <c r="F95" s="24"/>
    </row>
    <row r="96" spans="1:6">
      <c r="A96" s="26"/>
      <c r="B96" s="24"/>
      <c r="C96" s="24"/>
      <c r="D96" s="24"/>
      <c r="E96" s="24"/>
      <c r="F96" s="24"/>
    </row>
    <row r="97" spans="1:6">
      <c r="A97" s="26"/>
      <c r="B97" s="24"/>
      <c r="C97" s="24"/>
      <c r="D97" s="24"/>
      <c r="E97" s="24"/>
      <c r="F97" s="24"/>
    </row>
    <row r="98" spans="1:6">
      <c r="A98" s="25" t="s">
        <v>17</v>
      </c>
      <c r="B98" s="24"/>
      <c r="C98" s="24"/>
      <c r="D98" s="24"/>
      <c r="E98" s="24"/>
      <c r="F98" s="24"/>
    </row>
    <row r="99" spans="1:6">
      <c r="A99" s="25" t="s">
        <v>18</v>
      </c>
      <c r="B99" s="24"/>
      <c r="C99" s="24"/>
      <c r="D99" s="24"/>
      <c r="E99" s="24"/>
      <c r="F99" s="24"/>
    </row>
    <row r="100" spans="1:6">
      <c r="A100" s="25"/>
      <c r="B100" s="24"/>
      <c r="C100" s="24"/>
      <c r="D100" s="24"/>
      <c r="E100" s="24"/>
      <c r="F100" s="24"/>
    </row>
    <row r="101" spans="1:6">
      <c r="A101" s="25"/>
      <c r="B101" s="24"/>
      <c r="C101" s="24"/>
      <c r="D101" s="24"/>
      <c r="E101" s="24"/>
      <c r="F101" s="24"/>
    </row>
    <row r="102" spans="1:6">
      <c r="A102" s="25" t="s">
        <v>19</v>
      </c>
      <c r="B102" s="24"/>
      <c r="C102" s="24"/>
      <c r="D102" s="24"/>
      <c r="E102" s="24"/>
      <c r="F102" s="24"/>
    </row>
    <row r="103" spans="1:6">
      <c r="A103" s="25" t="s">
        <v>216</v>
      </c>
      <c r="B103" s="24"/>
      <c r="C103" s="24"/>
      <c r="D103" s="24"/>
      <c r="E103" s="24"/>
      <c r="F103" s="24"/>
    </row>
    <row r="104" spans="1:6">
      <c r="A104" s="27" t="s">
        <v>20</v>
      </c>
      <c r="B104" s="24"/>
      <c r="C104" s="24"/>
      <c r="D104" s="24"/>
      <c r="E104" s="24"/>
      <c r="F104" s="24"/>
    </row>
    <row r="105" spans="1:6">
      <c r="A105" s="27" t="s">
        <v>217</v>
      </c>
      <c r="B105" s="24"/>
      <c r="C105" s="24"/>
      <c r="D105" s="24"/>
      <c r="E105" s="24"/>
      <c r="F105" s="24"/>
    </row>
    <row r="106" spans="1:6">
      <c r="A106" s="25"/>
      <c r="B106" s="24"/>
      <c r="C106" s="24"/>
      <c r="D106" s="24"/>
      <c r="E106" s="24"/>
      <c r="F106" s="24"/>
    </row>
    <row r="107" spans="1:6">
      <c r="A107" s="27"/>
      <c r="B107" s="24"/>
      <c r="C107" s="24"/>
      <c r="D107" s="24"/>
      <c r="E107" s="24"/>
      <c r="F107" s="24"/>
    </row>
    <row r="108" spans="1:6">
      <c r="A108" s="25"/>
      <c r="B108" s="24"/>
      <c r="C108" s="24"/>
      <c r="D108" s="24"/>
      <c r="E108" s="24"/>
      <c r="F108" s="24"/>
    </row>
    <row r="109" spans="1:6">
      <c r="A109" s="25"/>
      <c r="B109" s="24"/>
      <c r="C109" s="24"/>
      <c r="D109" s="24"/>
      <c r="E109" s="24"/>
      <c r="F109" s="24"/>
    </row>
    <row r="110" spans="1:6">
      <c r="A110" s="25"/>
      <c r="B110" s="24"/>
      <c r="C110" s="24"/>
      <c r="D110" s="24"/>
      <c r="E110" s="24"/>
      <c r="F110" s="24"/>
    </row>
    <row r="111" spans="1:6">
      <c r="A111" s="25"/>
      <c r="B111" s="24"/>
      <c r="C111" s="24"/>
      <c r="D111" s="24"/>
      <c r="E111" s="24"/>
      <c r="F111" s="24"/>
    </row>
    <row r="112" spans="1:6">
      <c r="A112" s="25"/>
      <c r="B112" s="24"/>
      <c r="C112" s="24"/>
      <c r="D112" s="24"/>
      <c r="E112" s="24"/>
      <c r="F112" s="24"/>
    </row>
    <row r="113" spans="1:11">
      <c r="A113" s="25" t="s">
        <v>218</v>
      </c>
      <c r="B113" s="24"/>
      <c r="C113" s="24"/>
      <c r="D113" s="24"/>
      <c r="E113" s="24"/>
      <c r="F113" s="24"/>
    </row>
    <row r="114" spans="1:11">
      <c r="A114" s="25"/>
      <c r="B114" s="24"/>
      <c r="C114" s="24"/>
      <c r="D114" s="24"/>
      <c r="E114" s="24"/>
      <c r="F114" s="24"/>
    </row>
    <row r="115" spans="1:11">
      <c r="A115" s="25" t="s">
        <v>226</v>
      </c>
      <c r="B115" s="24"/>
      <c r="C115" s="24"/>
      <c r="D115" s="24"/>
      <c r="E115" s="24"/>
      <c r="F115" s="24"/>
    </row>
    <row r="116" spans="1:11">
      <c r="A116" s="25"/>
      <c r="B116" s="24"/>
      <c r="C116" s="24"/>
      <c r="D116" s="24"/>
      <c r="E116" s="24"/>
      <c r="F116" s="24"/>
    </row>
    <row r="117" spans="1:11">
      <c r="A117" s="25"/>
      <c r="B117" s="24"/>
      <c r="C117" s="24"/>
      <c r="D117" s="24"/>
      <c r="E117" s="24"/>
      <c r="F117" s="24"/>
    </row>
    <row r="118" spans="1:11">
      <c r="A118" s="25"/>
      <c r="B118" s="24"/>
      <c r="C118" s="24"/>
      <c r="D118" s="24"/>
      <c r="E118" s="24"/>
      <c r="F118" s="24"/>
      <c r="K118" s="115"/>
    </row>
    <row r="119" spans="1:11">
      <c r="B119" s="24"/>
      <c r="C119" s="24"/>
      <c r="D119" s="24"/>
      <c r="E119" s="24"/>
      <c r="F119" s="24"/>
    </row>
    <row r="120" spans="1:11">
      <c r="A120" s="25" t="s">
        <v>219</v>
      </c>
      <c r="B120" s="24"/>
      <c r="C120" s="24"/>
      <c r="D120" s="24"/>
      <c r="E120" s="24"/>
      <c r="F120" s="24"/>
    </row>
    <row r="121" spans="1:11">
      <c r="A121" s="25"/>
      <c r="B121" s="24"/>
      <c r="C121" s="24"/>
      <c r="D121" s="24"/>
      <c r="E121" s="24"/>
      <c r="F121" s="24"/>
    </row>
    <row r="122" spans="1:11">
      <c r="A122" s="27" t="s">
        <v>227</v>
      </c>
      <c r="B122" s="24"/>
      <c r="C122" s="24"/>
      <c r="D122" s="24"/>
      <c r="E122" s="24"/>
      <c r="F122" s="24"/>
    </row>
    <row r="123" spans="1:11">
      <c r="A123" s="27" t="s">
        <v>21</v>
      </c>
      <c r="B123" s="24"/>
      <c r="C123" s="24"/>
      <c r="D123" s="24"/>
      <c r="E123" s="24"/>
      <c r="F123" s="24"/>
    </row>
    <row r="124" spans="1:11">
      <c r="A124" s="27" t="s">
        <v>22</v>
      </c>
      <c r="B124" s="24"/>
      <c r="C124" s="24"/>
      <c r="D124" s="24"/>
      <c r="E124" s="24"/>
      <c r="F124" s="24"/>
    </row>
    <row r="125" spans="1:11">
      <c r="A125" s="27" t="s">
        <v>23</v>
      </c>
      <c r="B125" s="24"/>
      <c r="C125" s="24"/>
      <c r="D125" s="24"/>
      <c r="E125" s="24"/>
      <c r="F125" s="24"/>
    </row>
    <row r="126" spans="1:11">
      <c r="A126" s="27" t="s">
        <v>24</v>
      </c>
      <c r="B126" s="24"/>
      <c r="C126" s="24"/>
      <c r="D126" s="24"/>
      <c r="E126" s="24"/>
      <c r="F126" s="24"/>
    </row>
    <row r="127" spans="1:11">
      <c r="A127" s="27" t="s">
        <v>25</v>
      </c>
      <c r="B127" s="24"/>
      <c r="C127" s="24"/>
      <c r="D127" s="24"/>
      <c r="E127" s="24"/>
      <c r="F127" s="24"/>
    </row>
    <row r="128" spans="1:11">
      <c r="B128" s="24"/>
      <c r="C128" s="24"/>
      <c r="D128" s="24"/>
      <c r="E128" s="24"/>
      <c r="F128" s="24"/>
    </row>
    <row r="129" spans="1:9">
      <c r="A129" s="29"/>
      <c r="B129" s="24"/>
      <c r="C129" s="24"/>
      <c r="D129" s="24"/>
      <c r="E129" s="24"/>
      <c r="F129" s="24"/>
    </row>
    <row r="130" spans="1:9">
      <c r="A130" s="30"/>
      <c r="B130" s="120"/>
      <c r="C130" s="120"/>
      <c r="D130" s="120"/>
      <c r="E130" s="120"/>
      <c r="F130" s="120"/>
      <c r="G130" s="33"/>
      <c r="H130" s="33"/>
      <c r="I130" s="33"/>
    </row>
    <row r="131" spans="1:9">
      <c r="A131" s="30"/>
      <c r="B131" s="120"/>
      <c r="C131" s="120"/>
      <c r="D131" s="120"/>
      <c r="E131" s="120"/>
      <c r="F131" s="120"/>
      <c r="G131" s="33"/>
      <c r="H131" s="33"/>
      <c r="I131" s="33"/>
    </row>
    <row r="132" spans="1:9">
      <c r="A132" s="30"/>
      <c r="B132" s="120"/>
      <c r="C132" s="120"/>
      <c r="D132" s="120"/>
      <c r="E132" s="120"/>
      <c r="F132" s="120"/>
      <c r="G132" s="33"/>
      <c r="H132" s="33"/>
      <c r="I132" s="33"/>
    </row>
    <row r="133" spans="1:9">
      <c r="A133" s="33"/>
      <c r="B133" s="30"/>
      <c r="C133" s="33"/>
      <c r="D133" s="120"/>
      <c r="E133" s="30"/>
      <c r="F133" s="120"/>
      <c r="G133" s="33"/>
      <c r="H133" s="33"/>
      <c r="I133" s="33"/>
    </row>
    <row r="134" spans="1:9">
      <c r="A134" s="33"/>
      <c r="B134" s="30"/>
      <c r="C134" s="33"/>
      <c r="D134" s="120"/>
      <c r="E134" s="30"/>
      <c r="F134" s="120"/>
      <c r="G134" s="33"/>
      <c r="H134" s="33"/>
      <c r="I134" s="33"/>
    </row>
    <row r="135" spans="1:9">
      <c r="A135" s="33"/>
      <c r="B135" s="30"/>
      <c r="C135" s="33"/>
      <c r="D135" s="120"/>
      <c r="E135" s="30"/>
      <c r="F135" s="120"/>
      <c r="G135" s="33"/>
      <c r="H135" s="33"/>
      <c r="I135" s="33"/>
    </row>
    <row r="136" spans="1:9">
      <c r="A136" s="33"/>
      <c r="B136" s="30"/>
      <c r="C136" s="33"/>
      <c r="D136" s="120"/>
      <c r="E136" s="30"/>
      <c r="F136" s="120"/>
      <c r="G136" s="33"/>
      <c r="H136" s="33"/>
      <c r="I136" s="33"/>
    </row>
    <row r="137" spans="1:9">
      <c r="A137" s="33"/>
      <c r="B137" s="30"/>
      <c r="C137" s="33"/>
      <c r="D137" s="120"/>
      <c r="E137" s="30"/>
      <c r="F137" s="120"/>
      <c r="G137" s="33"/>
      <c r="H137" s="33"/>
      <c r="I137" s="33"/>
    </row>
    <row r="138" spans="1:9">
      <c r="A138" s="33"/>
      <c r="B138" s="30"/>
      <c r="C138" s="33"/>
      <c r="D138" s="120"/>
      <c r="E138" s="30"/>
      <c r="F138" s="120"/>
      <c r="G138" s="33"/>
      <c r="H138" s="33"/>
      <c r="I138" s="33"/>
    </row>
    <row r="139" spans="1:9">
      <c r="A139" s="33"/>
      <c r="B139" s="30"/>
      <c r="C139" s="33"/>
      <c r="D139" s="120"/>
      <c r="E139" s="30"/>
      <c r="F139" s="120"/>
      <c r="G139" s="33"/>
      <c r="H139" s="33"/>
      <c r="I139" s="33"/>
    </row>
    <row r="140" spans="1:9">
      <c r="A140" s="30"/>
      <c r="B140" s="120"/>
      <c r="C140" s="120"/>
      <c r="D140" s="120"/>
      <c r="E140" s="120"/>
      <c r="F140" s="120"/>
      <c r="G140" s="33"/>
      <c r="H140" s="33"/>
      <c r="I140" s="33"/>
    </row>
    <row r="141" spans="1:9">
      <c r="A141" s="30"/>
      <c r="B141" s="120"/>
      <c r="C141" s="120"/>
      <c r="D141" s="120"/>
      <c r="E141" s="120"/>
      <c r="F141" s="120"/>
      <c r="G141" s="33"/>
      <c r="H141" s="33"/>
      <c r="I141" s="33"/>
    </row>
    <row r="142" spans="1:9">
      <c r="A142" s="30"/>
      <c r="B142" s="120"/>
      <c r="C142" s="120"/>
      <c r="D142" s="120"/>
      <c r="E142" s="120"/>
      <c r="F142" s="120"/>
      <c r="G142" s="33"/>
      <c r="H142" s="33"/>
      <c r="I142" s="33"/>
    </row>
    <row r="143" spans="1:9">
      <c r="A143" s="33"/>
      <c r="B143" s="120"/>
      <c r="C143" s="120"/>
      <c r="D143" s="120"/>
      <c r="E143" s="120"/>
      <c r="F143" s="120"/>
      <c r="G143" s="33"/>
      <c r="H143" s="33"/>
      <c r="I143" s="33"/>
    </row>
    <row r="144" spans="1:9">
      <c r="A144" s="30"/>
      <c r="B144" s="120"/>
      <c r="C144" s="120"/>
      <c r="D144" s="120"/>
      <c r="E144" s="120"/>
      <c r="F144" s="120"/>
      <c r="G144" s="33"/>
      <c r="H144" s="33"/>
      <c r="I144" s="33"/>
    </row>
    <row r="145" spans="1:9">
      <c r="A145" s="30"/>
      <c r="B145" s="120"/>
      <c r="C145" s="120"/>
      <c r="D145" s="120"/>
      <c r="E145" s="120"/>
      <c r="F145" s="120"/>
      <c r="G145" s="33"/>
      <c r="H145" s="33"/>
      <c r="I145" s="33"/>
    </row>
    <row r="146" spans="1:9">
      <c r="A146" s="30"/>
      <c r="B146" s="120"/>
      <c r="C146" s="120"/>
      <c r="D146" s="120"/>
      <c r="E146" s="120"/>
      <c r="F146" s="120"/>
      <c r="G146" s="33"/>
      <c r="H146" s="33"/>
      <c r="I146" s="33"/>
    </row>
    <row r="147" spans="1:9">
      <c r="A147" s="30"/>
      <c r="B147" s="120"/>
      <c r="C147" s="120"/>
      <c r="D147" s="120"/>
      <c r="E147" s="120"/>
      <c r="F147" s="120"/>
      <c r="G147" s="33"/>
      <c r="H147" s="33"/>
      <c r="I147" s="33"/>
    </row>
    <row r="148" spans="1:9">
      <c r="A148" s="30"/>
      <c r="B148" s="120"/>
      <c r="C148" s="120"/>
      <c r="D148" s="120"/>
      <c r="E148" s="120"/>
      <c r="F148" s="120"/>
      <c r="G148" s="33"/>
      <c r="H148" s="33"/>
      <c r="I148" s="33"/>
    </row>
    <row r="149" spans="1:9" s="33" customFormat="1">
      <c r="A149" s="30"/>
      <c r="B149" s="31"/>
      <c r="C149" s="30"/>
      <c r="D149" s="31"/>
      <c r="E149" s="31"/>
      <c r="F149" s="32"/>
    </row>
    <row r="150" spans="1:9">
      <c r="A150" s="33"/>
      <c r="B150" s="33"/>
      <c r="C150" s="33"/>
      <c r="D150" s="33"/>
      <c r="E150" s="33"/>
      <c r="F150" s="33"/>
      <c r="G150" s="33"/>
      <c r="H150" s="33"/>
      <c r="I150" s="33"/>
    </row>
  </sheetData>
  <mergeCells count="52">
    <mergeCell ref="C22:E22"/>
    <mergeCell ref="C23:E23"/>
    <mergeCell ref="C24:E24"/>
    <mergeCell ref="C25:E25"/>
    <mergeCell ref="A3:I3"/>
    <mergeCell ref="G4:I4"/>
    <mergeCell ref="F6:I6"/>
    <mergeCell ref="F7:I7"/>
    <mergeCell ref="A10:I10"/>
    <mergeCell ref="F8:I8"/>
    <mergeCell ref="C7:D7"/>
    <mergeCell ref="C6:D6"/>
    <mergeCell ref="D14:E14"/>
    <mergeCell ref="F24:I24"/>
    <mergeCell ref="A54:I54"/>
    <mergeCell ref="B48:I48"/>
    <mergeCell ref="B49:I49"/>
    <mergeCell ref="D43:E43"/>
    <mergeCell ref="G43:H43"/>
    <mergeCell ref="G44:H44"/>
    <mergeCell ref="B46:I46"/>
    <mergeCell ref="B47:I47"/>
    <mergeCell ref="D44:E44"/>
    <mergeCell ref="C34:D34"/>
    <mergeCell ref="E34:G34"/>
    <mergeCell ref="H34:I34"/>
    <mergeCell ref="E35:G35"/>
    <mergeCell ref="H35:I35"/>
    <mergeCell ref="H33:I33"/>
    <mergeCell ref="C31:D31"/>
    <mergeCell ref="E31:G31"/>
    <mergeCell ref="H31:I31"/>
    <mergeCell ref="D15:E15"/>
    <mergeCell ref="D16:E16"/>
    <mergeCell ref="F25:I25"/>
    <mergeCell ref="C32:D32"/>
    <mergeCell ref="E32:G32"/>
    <mergeCell ref="H32:I32"/>
    <mergeCell ref="C33:D33"/>
    <mergeCell ref="E33:G33"/>
    <mergeCell ref="B30:D30"/>
    <mergeCell ref="E30:I30"/>
    <mergeCell ref="F22:I22"/>
    <mergeCell ref="F23:I23"/>
    <mergeCell ref="G41:H41"/>
    <mergeCell ref="D42:E42"/>
    <mergeCell ref="G42:H42"/>
    <mergeCell ref="B38:I39"/>
    <mergeCell ref="C35:D35"/>
    <mergeCell ref="B40:C40"/>
    <mergeCell ref="D40:I40"/>
    <mergeCell ref="D41:E41"/>
  </mergeCells>
  <phoneticPr fontId="3"/>
  <dataValidations count="1">
    <dataValidation type="list" allowBlank="1" showInputMessage="1" showErrorMessage="1" sqref="D15:E16" xr:uid="{00000000-0002-0000-0900-000000000000}">
      <formula1>"有,無"</formula1>
    </dataValidation>
  </dataValidations>
  <pageMargins left="0.70866141732283472" right="0.70866141732283472" top="0.74803149606299213" bottom="0.47244094488188981" header="0.31496062992125984" footer="0.31496062992125984"/>
  <pageSetup paperSize="9" scale="95" orientation="portrait" blackAndWhite="1"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D53D9-8438-4251-B43B-AD03A2057B44}">
  <sheetPr codeName="Sheet13"/>
  <dimension ref="A1:N23"/>
  <sheetViews>
    <sheetView showZeros="0" view="pageBreakPreview" topLeftCell="A15" zoomScaleNormal="100" zoomScaleSheetLayoutView="100" workbookViewId="0">
      <selection activeCell="B11" sqref="B11"/>
    </sheetView>
  </sheetViews>
  <sheetFormatPr defaultRowHeight="14.25"/>
  <cols>
    <col min="1" max="1" width="18.75" style="235" customWidth="1"/>
    <col min="2" max="2" width="4.625" style="235" customWidth="1"/>
    <col min="3" max="3" width="9.5" style="235" customWidth="1"/>
    <col min="4" max="5" width="9" style="235"/>
    <col min="6" max="6" width="7.625" style="235" customWidth="1"/>
    <col min="7" max="7" width="9" style="235"/>
    <col min="8" max="8" width="7.125" style="235" customWidth="1"/>
    <col min="9" max="9" width="9.125" style="235" customWidth="1"/>
    <col min="10" max="256" width="9" style="235"/>
    <col min="257" max="257" width="18.75" style="235" customWidth="1"/>
    <col min="258" max="258" width="4.625" style="235" customWidth="1"/>
    <col min="259" max="259" width="9.5" style="235" customWidth="1"/>
    <col min="260" max="261" width="9" style="235"/>
    <col min="262" max="262" width="7.625" style="235" customWidth="1"/>
    <col min="263" max="263" width="9" style="235"/>
    <col min="264" max="264" width="7.125" style="235" customWidth="1"/>
    <col min="265" max="265" width="9.125" style="235" customWidth="1"/>
    <col min="266" max="512" width="9" style="235"/>
    <col min="513" max="513" width="18.75" style="235" customWidth="1"/>
    <col min="514" max="514" width="4.625" style="235" customWidth="1"/>
    <col min="515" max="515" width="9.5" style="235" customWidth="1"/>
    <col min="516" max="517" width="9" style="235"/>
    <col min="518" max="518" width="7.625" style="235" customWidth="1"/>
    <col min="519" max="519" width="9" style="235"/>
    <col min="520" max="520" width="7.125" style="235" customWidth="1"/>
    <col min="521" max="521" width="9.125" style="235" customWidth="1"/>
    <col min="522" max="768" width="9" style="235"/>
    <col min="769" max="769" width="18.75" style="235" customWidth="1"/>
    <col min="770" max="770" width="4.625" style="235" customWidth="1"/>
    <col min="771" max="771" width="9.5" style="235" customWidth="1"/>
    <col min="772" max="773" width="9" style="235"/>
    <col min="774" max="774" width="7.625" style="235" customWidth="1"/>
    <col min="775" max="775" width="9" style="235"/>
    <col min="776" max="776" width="7.125" style="235" customWidth="1"/>
    <col min="777" max="777" width="9.125" style="235" customWidth="1"/>
    <col min="778" max="1024" width="9" style="235"/>
    <col min="1025" max="1025" width="18.75" style="235" customWidth="1"/>
    <col min="1026" max="1026" width="4.625" style="235" customWidth="1"/>
    <col min="1027" max="1027" width="9.5" style="235" customWidth="1"/>
    <col min="1028" max="1029" width="9" style="235"/>
    <col min="1030" max="1030" width="7.625" style="235" customWidth="1"/>
    <col min="1031" max="1031" width="9" style="235"/>
    <col min="1032" max="1032" width="7.125" style="235" customWidth="1"/>
    <col min="1033" max="1033" width="9.125" style="235" customWidth="1"/>
    <col min="1034" max="1280" width="9" style="235"/>
    <col min="1281" max="1281" width="18.75" style="235" customWidth="1"/>
    <col min="1282" max="1282" width="4.625" style="235" customWidth="1"/>
    <col min="1283" max="1283" width="9.5" style="235" customWidth="1"/>
    <col min="1284" max="1285" width="9" style="235"/>
    <col min="1286" max="1286" width="7.625" style="235" customWidth="1"/>
    <col min="1287" max="1287" width="9" style="235"/>
    <col min="1288" max="1288" width="7.125" style="235" customWidth="1"/>
    <col min="1289" max="1289" width="9.125" style="235" customWidth="1"/>
    <col min="1290" max="1536" width="9" style="235"/>
    <col min="1537" max="1537" width="18.75" style="235" customWidth="1"/>
    <col min="1538" max="1538" width="4.625" style="235" customWidth="1"/>
    <col min="1539" max="1539" width="9.5" style="235" customWidth="1"/>
    <col min="1540" max="1541" width="9" style="235"/>
    <col min="1542" max="1542" width="7.625" style="235" customWidth="1"/>
    <col min="1543" max="1543" width="9" style="235"/>
    <col min="1544" max="1544" width="7.125" style="235" customWidth="1"/>
    <col min="1545" max="1545" width="9.125" style="235" customWidth="1"/>
    <col min="1546" max="1792" width="9" style="235"/>
    <col min="1793" max="1793" width="18.75" style="235" customWidth="1"/>
    <col min="1794" max="1794" width="4.625" style="235" customWidth="1"/>
    <col min="1795" max="1795" width="9.5" style="235" customWidth="1"/>
    <col min="1796" max="1797" width="9" style="235"/>
    <col min="1798" max="1798" width="7.625" style="235" customWidth="1"/>
    <col min="1799" max="1799" width="9" style="235"/>
    <col min="1800" max="1800" width="7.125" style="235" customWidth="1"/>
    <col min="1801" max="1801" width="9.125" style="235" customWidth="1"/>
    <col min="1802" max="2048" width="9" style="235"/>
    <col min="2049" max="2049" width="18.75" style="235" customWidth="1"/>
    <col min="2050" max="2050" width="4.625" style="235" customWidth="1"/>
    <col min="2051" max="2051" width="9.5" style="235" customWidth="1"/>
    <col min="2052" max="2053" width="9" style="235"/>
    <col min="2054" max="2054" width="7.625" style="235" customWidth="1"/>
    <col min="2055" max="2055" width="9" style="235"/>
    <col min="2056" max="2056" width="7.125" style="235" customWidth="1"/>
    <col min="2057" max="2057" width="9.125" style="235" customWidth="1"/>
    <col min="2058" max="2304" width="9" style="235"/>
    <col min="2305" max="2305" width="18.75" style="235" customWidth="1"/>
    <col min="2306" max="2306" width="4.625" style="235" customWidth="1"/>
    <col min="2307" max="2307" width="9.5" style="235" customWidth="1"/>
    <col min="2308" max="2309" width="9" style="235"/>
    <col min="2310" max="2310" width="7.625" style="235" customWidth="1"/>
    <col min="2311" max="2311" width="9" style="235"/>
    <col min="2312" max="2312" width="7.125" style="235" customWidth="1"/>
    <col min="2313" max="2313" width="9.125" style="235" customWidth="1"/>
    <col min="2314" max="2560" width="9" style="235"/>
    <col min="2561" max="2561" width="18.75" style="235" customWidth="1"/>
    <col min="2562" max="2562" width="4.625" style="235" customWidth="1"/>
    <col min="2563" max="2563" width="9.5" style="235" customWidth="1"/>
    <col min="2564" max="2565" width="9" style="235"/>
    <col min="2566" max="2566" width="7.625" style="235" customWidth="1"/>
    <col min="2567" max="2567" width="9" style="235"/>
    <col min="2568" max="2568" width="7.125" style="235" customWidth="1"/>
    <col min="2569" max="2569" width="9.125" style="235" customWidth="1"/>
    <col min="2570" max="2816" width="9" style="235"/>
    <col min="2817" max="2817" width="18.75" style="235" customWidth="1"/>
    <col min="2818" max="2818" width="4.625" style="235" customWidth="1"/>
    <col min="2819" max="2819" width="9.5" style="235" customWidth="1"/>
    <col min="2820" max="2821" width="9" style="235"/>
    <col min="2822" max="2822" width="7.625" style="235" customWidth="1"/>
    <col min="2823" max="2823" width="9" style="235"/>
    <col min="2824" max="2824" width="7.125" style="235" customWidth="1"/>
    <col min="2825" max="2825" width="9.125" style="235" customWidth="1"/>
    <col min="2826" max="3072" width="9" style="235"/>
    <col min="3073" max="3073" width="18.75" style="235" customWidth="1"/>
    <col min="3074" max="3074" width="4.625" style="235" customWidth="1"/>
    <col min="3075" max="3075" width="9.5" style="235" customWidth="1"/>
    <col min="3076" max="3077" width="9" style="235"/>
    <col min="3078" max="3078" width="7.625" style="235" customWidth="1"/>
    <col min="3079" max="3079" width="9" style="235"/>
    <col min="3080" max="3080" width="7.125" style="235" customWidth="1"/>
    <col min="3081" max="3081" width="9.125" style="235" customWidth="1"/>
    <col min="3082" max="3328" width="9" style="235"/>
    <col min="3329" max="3329" width="18.75" style="235" customWidth="1"/>
    <col min="3330" max="3330" width="4.625" style="235" customWidth="1"/>
    <col min="3331" max="3331" width="9.5" style="235" customWidth="1"/>
    <col min="3332" max="3333" width="9" style="235"/>
    <col min="3334" max="3334" width="7.625" style="235" customWidth="1"/>
    <col min="3335" max="3335" width="9" style="235"/>
    <col min="3336" max="3336" width="7.125" style="235" customWidth="1"/>
    <col min="3337" max="3337" width="9.125" style="235" customWidth="1"/>
    <col min="3338" max="3584" width="9" style="235"/>
    <col min="3585" max="3585" width="18.75" style="235" customWidth="1"/>
    <col min="3586" max="3586" width="4.625" style="235" customWidth="1"/>
    <col min="3587" max="3587" width="9.5" style="235" customWidth="1"/>
    <col min="3588" max="3589" width="9" style="235"/>
    <col min="3590" max="3590" width="7.625" style="235" customWidth="1"/>
    <col min="3591" max="3591" width="9" style="235"/>
    <col min="3592" max="3592" width="7.125" style="235" customWidth="1"/>
    <col min="3593" max="3593" width="9.125" style="235" customWidth="1"/>
    <col min="3594" max="3840" width="9" style="235"/>
    <col min="3841" max="3841" width="18.75" style="235" customWidth="1"/>
    <col min="3842" max="3842" width="4.625" style="235" customWidth="1"/>
    <col min="3843" max="3843" width="9.5" style="235" customWidth="1"/>
    <col min="3844" max="3845" width="9" style="235"/>
    <col min="3846" max="3846" width="7.625" style="235" customWidth="1"/>
    <col min="3847" max="3847" width="9" style="235"/>
    <col min="3848" max="3848" width="7.125" style="235" customWidth="1"/>
    <col min="3849" max="3849" width="9.125" style="235" customWidth="1"/>
    <col min="3850" max="4096" width="9" style="235"/>
    <col min="4097" max="4097" width="18.75" style="235" customWidth="1"/>
    <col min="4098" max="4098" width="4.625" style="235" customWidth="1"/>
    <col min="4099" max="4099" width="9.5" style="235" customWidth="1"/>
    <col min="4100" max="4101" width="9" style="235"/>
    <col min="4102" max="4102" width="7.625" style="235" customWidth="1"/>
    <col min="4103" max="4103" width="9" style="235"/>
    <col min="4104" max="4104" width="7.125" style="235" customWidth="1"/>
    <col min="4105" max="4105" width="9.125" style="235" customWidth="1"/>
    <col min="4106" max="4352" width="9" style="235"/>
    <col min="4353" max="4353" width="18.75" style="235" customWidth="1"/>
    <col min="4354" max="4354" width="4.625" style="235" customWidth="1"/>
    <col min="4355" max="4355" width="9.5" style="235" customWidth="1"/>
    <col min="4356" max="4357" width="9" style="235"/>
    <col min="4358" max="4358" width="7.625" style="235" customWidth="1"/>
    <col min="4359" max="4359" width="9" style="235"/>
    <col min="4360" max="4360" width="7.125" style="235" customWidth="1"/>
    <col min="4361" max="4361" width="9.125" style="235" customWidth="1"/>
    <col min="4362" max="4608" width="9" style="235"/>
    <col min="4609" max="4609" width="18.75" style="235" customWidth="1"/>
    <col min="4610" max="4610" width="4.625" style="235" customWidth="1"/>
    <col min="4611" max="4611" width="9.5" style="235" customWidth="1"/>
    <col min="4612" max="4613" width="9" style="235"/>
    <col min="4614" max="4614" width="7.625" style="235" customWidth="1"/>
    <col min="4615" max="4615" width="9" style="235"/>
    <col min="4616" max="4616" width="7.125" style="235" customWidth="1"/>
    <col min="4617" max="4617" width="9.125" style="235" customWidth="1"/>
    <col min="4618" max="4864" width="9" style="235"/>
    <col min="4865" max="4865" width="18.75" style="235" customWidth="1"/>
    <col min="4866" max="4866" width="4.625" style="235" customWidth="1"/>
    <col min="4867" max="4867" width="9.5" style="235" customWidth="1"/>
    <col min="4868" max="4869" width="9" style="235"/>
    <col min="4870" max="4870" width="7.625" style="235" customWidth="1"/>
    <col min="4871" max="4871" width="9" style="235"/>
    <col min="4872" max="4872" width="7.125" style="235" customWidth="1"/>
    <col min="4873" max="4873" width="9.125" style="235" customWidth="1"/>
    <col min="4874" max="5120" width="9" style="235"/>
    <col min="5121" max="5121" width="18.75" style="235" customWidth="1"/>
    <col min="5122" max="5122" width="4.625" style="235" customWidth="1"/>
    <col min="5123" max="5123" width="9.5" style="235" customWidth="1"/>
    <col min="5124" max="5125" width="9" style="235"/>
    <col min="5126" max="5126" width="7.625" style="235" customWidth="1"/>
    <col min="5127" max="5127" width="9" style="235"/>
    <col min="5128" max="5128" width="7.125" style="235" customWidth="1"/>
    <col min="5129" max="5129" width="9.125" style="235" customWidth="1"/>
    <col min="5130" max="5376" width="9" style="235"/>
    <col min="5377" max="5377" width="18.75" style="235" customWidth="1"/>
    <col min="5378" max="5378" width="4.625" style="235" customWidth="1"/>
    <col min="5379" max="5379" width="9.5" style="235" customWidth="1"/>
    <col min="5380" max="5381" width="9" style="235"/>
    <col min="5382" max="5382" width="7.625" style="235" customWidth="1"/>
    <col min="5383" max="5383" width="9" style="235"/>
    <col min="5384" max="5384" width="7.125" style="235" customWidth="1"/>
    <col min="5385" max="5385" width="9.125" style="235" customWidth="1"/>
    <col min="5386" max="5632" width="9" style="235"/>
    <col min="5633" max="5633" width="18.75" style="235" customWidth="1"/>
    <col min="5634" max="5634" width="4.625" style="235" customWidth="1"/>
    <col min="5635" max="5635" width="9.5" style="235" customWidth="1"/>
    <col min="5636" max="5637" width="9" style="235"/>
    <col min="5638" max="5638" width="7.625" style="235" customWidth="1"/>
    <col min="5639" max="5639" width="9" style="235"/>
    <col min="5640" max="5640" width="7.125" style="235" customWidth="1"/>
    <col min="5641" max="5641" width="9.125" style="235" customWidth="1"/>
    <col min="5642" max="5888" width="9" style="235"/>
    <col min="5889" max="5889" width="18.75" style="235" customWidth="1"/>
    <col min="5890" max="5890" width="4.625" style="235" customWidth="1"/>
    <col min="5891" max="5891" width="9.5" style="235" customWidth="1"/>
    <col min="5892" max="5893" width="9" style="235"/>
    <col min="5894" max="5894" width="7.625" style="235" customWidth="1"/>
    <col min="5895" max="5895" width="9" style="235"/>
    <col min="5896" max="5896" width="7.125" style="235" customWidth="1"/>
    <col min="5897" max="5897" width="9.125" style="235" customWidth="1"/>
    <col min="5898" max="6144" width="9" style="235"/>
    <col min="6145" max="6145" width="18.75" style="235" customWidth="1"/>
    <col min="6146" max="6146" width="4.625" style="235" customWidth="1"/>
    <col min="6147" max="6147" width="9.5" style="235" customWidth="1"/>
    <col min="6148" max="6149" width="9" style="235"/>
    <col min="6150" max="6150" width="7.625" style="235" customWidth="1"/>
    <col min="6151" max="6151" width="9" style="235"/>
    <col min="6152" max="6152" width="7.125" style="235" customWidth="1"/>
    <col min="6153" max="6153" width="9.125" style="235" customWidth="1"/>
    <col min="6154" max="6400" width="9" style="235"/>
    <col min="6401" max="6401" width="18.75" style="235" customWidth="1"/>
    <col min="6402" max="6402" width="4.625" style="235" customWidth="1"/>
    <col min="6403" max="6403" width="9.5" style="235" customWidth="1"/>
    <col min="6404" max="6405" width="9" style="235"/>
    <col min="6406" max="6406" width="7.625" style="235" customWidth="1"/>
    <col min="6407" max="6407" width="9" style="235"/>
    <col min="6408" max="6408" width="7.125" style="235" customWidth="1"/>
    <col min="6409" max="6409" width="9.125" style="235" customWidth="1"/>
    <col min="6410" max="6656" width="9" style="235"/>
    <col min="6657" max="6657" width="18.75" style="235" customWidth="1"/>
    <col min="6658" max="6658" width="4.625" style="235" customWidth="1"/>
    <col min="6659" max="6659" width="9.5" style="235" customWidth="1"/>
    <col min="6660" max="6661" width="9" style="235"/>
    <col min="6662" max="6662" width="7.625" style="235" customWidth="1"/>
    <col min="6663" max="6663" width="9" style="235"/>
    <col min="6664" max="6664" width="7.125" style="235" customWidth="1"/>
    <col min="6665" max="6665" width="9.125" style="235" customWidth="1"/>
    <col min="6666" max="6912" width="9" style="235"/>
    <col min="6913" max="6913" width="18.75" style="235" customWidth="1"/>
    <col min="6914" max="6914" width="4.625" style="235" customWidth="1"/>
    <col min="6915" max="6915" width="9.5" style="235" customWidth="1"/>
    <col min="6916" max="6917" width="9" style="235"/>
    <col min="6918" max="6918" width="7.625" style="235" customWidth="1"/>
    <col min="6919" max="6919" width="9" style="235"/>
    <col min="6920" max="6920" width="7.125" style="235" customWidth="1"/>
    <col min="6921" max="6921" width="9.125" style="235" customWidth="1"/>
    <col min="6922" max="7168" width="9" style="235"/>
    <col min="7169" max="7169" width="18.75" style="235" customWidth="1"/>
    <col min="7170" max="7170" width="4.625" style="235" customWidth="1"/>
    <col min="7171" max="7171" width="9.5" style="235" customWidth="1"/>
    <col min="7172" max="7173" width="9" style="235"/>
    <col min="7174" max="7174" width="7.625" style="235" customWidth="1"/>
    <col min="7175" max="7175" width="9" style="235"/>
    <col min="7176" max="7176" width="7.125" style="235" customWidth="1"/>
    <col min="7177" max="7177" width="9.125" style="235" customWidth="1"/>
    <col min="7178" max="7424" width="9" style="235"/>
    <col min="7425" max="7425" width="18.75" style="235" customWidth="1"/>
    <col min="7426" max="7426" width="4.625" style="235" customWidth="1"/>
    <col min="7427" max="7427" width="9.5" style="235" customWidth="1"/>
    <col min="7428" max="7429" width="9" style="235"/>
    <col min="7430" max="7430" width="7.625" style="235" customWidth="1"/>
    <col min="7431" max="7431" width="9" style="235"/>
    <col min="7432" max="7432" width="7.125" style="235" customWidth="1"/>
    <col min="7433" max="7433" width="9.125" style="235" customWidth="1"/>
    <col min="7434" max="7680" width="9" style="235"/>
    <col min="7681" max="7681" width="18.75" style="235" customWidth="1"/>
    <col min="7682" max="7682" width="4.625" style="235" customWidth="1"/>
    <col min="7683" max="7683" width="9.5" style="235" customWidth="1"/>
    <col min="7684" max="7685" width="9" style="235"/>
    <col min="7686" max="7686" width="7.625" style="235" customWidth="1"/>
    <col min="7687" max="7687" width="9" style="235"/>
    <col min="7688" max="7688" width="7.125" style="235" customWidth="1"/>
    <col min="7689" max="7689" width="9.125" style="235" customWidth="1"/>
    <col min="7690" max="7936" width="9" style="235"/>
    <col min="7937" max="7937" width="18.75" style="235" customWidth="1"/>
    <col min="7938" max="7938" width="4.625" style="235" customWidth="1"/>
    <col min="7939" max="7939" width="9.5" style="235" customWidth="1"/>
    <col min="7940" max="7941" width="9" style="235"/>
    <col min="7942" max="7942" width="7.625" style="235" customWidth="1"/>
    <col min="7943" max="7943" width="9" style="235"/>
    <col min="7944" max="7944" width="7.125" style="235" customWidth="1"/>
    <col min="7945" max="7945" width="9.125" style="235" customWidth="1"/>
    <col min="7946" max="8192" width="9" style="235"/>
    <col min="8193" max="8193" width="18.75" style="235" customWidth="1"/>
    <col min="8194" max="8194" width="4.625" style="235" customWidth="1"/>
    <col min="8195" max="8195" width="9.5" style="235" customWidth="1"/>
    <col min="8196" max="8197" width="9" style="235"/>
    <col min="8198" max="8198" width="7.625" style="235" customWidth="1"/>
    <col min="8199" max="8199" width="9" style="235"/>
    <col min="8200" max="8200" width="7.125" style="235" customWidth="1"/>
    <col min="8201" max="8201" width="9.125" style="235" customWidth="1"/>
    <col min="8202" max="8448" width="9" style="235"/>
    <col min="8449" max="8449" width="18.75" style="235" customWidth="1"/>
    <col min="8450" max="8450" width="4.625" style="235" customWidth="1"/>
    <col min="8451" max="8451" width="9.5" style="235" customWidth="1"/>
    <col min="8452" max="8453" width="9" style="235"/>
    <col min="8454" max="8454" width="7.625" style="235" customWidth="1"/>
    <col min="8455" max="8455" width="9" style="235"/>
    <col min="8456" max="8456" width="7.125" style="235" customWidth="1"/>
    <col min="8457" max="8457" width="9.125" style="235" customWidth="1"/>
    <col min="8458" max="8704" width="9" style="235"/>
    <col min="8705" max="8705" width="18.75" style="235" customWidth="1"/>
    <col min="8706" max="8706" width="4.625" style="235" customWidth="1"/>
    <col min="8707" max="8707" width="9.5" style="235" customWidth="1"/>
    <col min="8708" max="8709" width="9" style="235"/>
    <col min="8710" max="8710" width="7.625" style="235" customWidth="1"/>
    <col min="8711" max="8711" width="9" style="235"/>
    <col min="8712" max="8712" width="7.125" style="235" customWidth="1"/>
    <col min="8713" max="8713" width="9.125" style="235" customWidth="1"/>
    <col min="8714" max="8960" width="9" style="235"/>
    <col min="8961" max="8961" width="18.75" style="235" customWidth="1"/>
    <col min="8962" max="8962" width="4.625" style="235" customWidth="1"/>
    <col min="8963" max="8963" width="9.5" style="235" customWidth="1"/>
    <col min="8964" max="8965" width="9" style="235"/>
    <col min="8966" max="8966" width="7.625" style="235" customWidth="1"/>
    <col min="8967" max="8967" width="9" style="235"/>
    <col min="8968" max="8968" width="7.125" style="235" customWidth="1"/>
    <col min="8969" max="8969" width="9.125" style="235" customWidth="1"/>
    <col min="8970" max="9216" width="9" style="235"/>
    <col min="9217" max="9217" width="18.75" style="235" customWidth="1"/>
    <col min="9218" max="9218" width="4.625" style="235" customWidth="1"/>
    <col min="9219" max="9219" width="9.5" style="235" customWidth="1"/>
    <col min="9220" max="9221" width="9" style="235"/>
    <col min="9222" max="9222" width="7.625" style="235" customWidth="1"/>
    <col min="9223" max="9223" width="9" style="235"/>
    <col min="9224" max="9224" width="7.125" style="235" customWidth="1"/>
    <col min="9225" max="9225" width="9.125" style="235" customWidth="1"/>
    <col min="9226" max="9472" width="9" style="235"/>
    <col min="9473" max="9473" width="18.75" style="235" customWidth="1"/>
    <col min="9474" max="9474" width="4.625" style="235" customWidth="1"/>
    <col min="9475" max="9475" width="9.5" style="235" customWidth="1"/>
    <col min="9476" max="9477" width="9" style="235"/>
    <col min="9478" max="9478" width="7.625" style="235" customWidth="1"/>
    <col min="9479" max="9479" width="9" style="235"/>
    <col min="9480" max="9480" width="7.125" style="235" customWidth="1"/>
    <col min="9481" max="9481" width="9.125" style="235" customWidth="1"/>
    <col min="9482" max="9728" width="9" style="235"/>
    <col min="9729" max="9729" width="18.75" style="235" customWidth="1"/>
    <col min="9730" max="9730" width="4.625" style="235" customWidth="1"/>
    <col min="9731" max="9731" width="9.5" style="235" customWidth="1"/>
    <col min="9732" max="9733" width="9" style="235"/>
    <col min="9734" max="9734" width="7.625" style="235" customWidth="1"/>
    <col min="9735" max="9735" width="9" style="235"/>
    <col min="9736" max="9736" width="7.125" style="235" customWidth="1"/>
    <col min="9737" max="9737" width="9.125" style="235" customWidth="1"/>
    <col min="9738" max="9984" width="9" style="235"/>
    <col min="9985" max="9985" width="18.75" style="235" customWidth="1"/>
    <col min="9986" max="9986" width="4.625" style="235" customWidth="1"/>
    <col min="9987" max="9987" width="9.5" style="235" customWidth="1"/>
    <col min="9988" max="9989" width="9" style="235"/>
    <col min="9990" max="9990" width="7.625" style="235" customWidth="1"/>
    <col min="9991" max="9991" width="9" style="235"/>
    <col min="9992" max="9992" width="7.125" style="235" customWidth="1"/>
    <col min="9993" max="9993" width="9.125" style="235" customWidth="1"/>
    <col min="9994" max="10240" width="9" style="235"/>
    <col min="10241" max="10241" width="18.75" style="235" customWidth="1"/>
    <col min="10242" max="10242" width="4.625" style="235" customWidth="1"/>
    <col min="10243" max="10243" width="9.5" style="235" customWidth="1"/>
    <col min="10244" max="10245" width="9" style="235"/>
    <col min="10246" max="10246" width="7.625" style="235" customWidth="1"/>
    <col min="10247" max="10247" width="9" style="235"/>
    <col min="10248" max="10248" width="7.125" style="235" customWidth="1"/>
    <col min="10249" max="10249" width="9.125" style="235" customWidth="1"/>
    <col min="10250" max="10496" width="9" style="235"/>
    <col min="10497" max="10497" width="18.75" style="235" customWidth="1"/>
    <col min="10498" max="10498" width="4.625" style="235" customWidth="1"/>
    <col min="10499" max="10499" width="9.5" style="235" customWidth="1"/>
    <col min="10500" max="10501" width="9" style="235"/>
    <col min="10502" max="10502" width="7.625" style="235" customWidth="1"/>
    <col min="10503" max="10503" width="9" style="235"/>
    <col min="10504" max="10504" width="7.125" style="235" customWidth="1"/>
    <col min="10505" max="10505" width="9.125" style="235" customWidth="1"/>
    <col min="10506" max="10752" width="9" style="235"/>
    <col min="10753" max="10753" width="18.75" style="235" customWidth="1"/>
    <col min="10754" max="10754" width="4.625" style="235" customWidth="1"/>
    <col min="10755" max="10755" width="9.5" style="235" customWidth="1"/>
    <col min="10756" max="10757" width="9" style="235"/>
    <col min="10758" max="10758" width="7.625" style="235" customWidth="1"/>
    <col min="10759" max="10759" width="9" style="235"/>
    <col min="10760" max="10760" width="7.125" style="235" customWidth="1"/>
    <col min="10761" max="10761" width="9.125" style="235" customWidth="1"/>
    <col min="10762" max="11008" width="9" style="235"/>
    <col min="11009" max="11009" width="18.75" style="235" customWidth="1"/>
    <col min="11010" max="11010" width="4.625" style="235" customWidth="1"/>
    <col min="11011" max="11011" width="9.5" style="235" customWidth="1"/>
    <col min="11012" max="11013" width="9" style="235"/>
    <col min="11014" max="11014" width="7.625" style="235" customWidth="1"/>
    <col min="11015" max="11015" width="9" style="235"/>
    <col min="11016" max="11016" width="7.125" style="235" customWidth="1"/>
    <col min="11017" max="11017" width="9.125" style="235" customWidth="1"/>
    <col min="11018" max="11264" width="9" style="235"/>
    <col min="11265" max="11265" width="18.75" style="235" customWidth="1"/>
    <col min="11266" max="11266" width="4.625" style="235" customWidth="1"/>
    <col min="11267" max="11267" width="9.5" style="235" customWidth="1"/>
    <col min="11268" max="11269" width="9" style="235"/>
    <col min="11270" max="11270" width="7.625" style="235" customWidth="1"/>
    <col min="11271" max="11271" width="9" style="235"/>
    <col min="11272" max="11272" width="7.125" style="235" customWidth="1"/>
    <col min="11273" max="11273" width="9.125" style="235" customWidth="1"/>
    <col min="11274" max="11520" width="9" style="235"/>
    <col min="11521" max="11521" width="18.75" style="235" customWidth="1"/>
    <col min="11522" max="11522" width="4.625" style="235" customWidth="1"/>
    <col min="11523" max="11523" width="9.5" style="235" customWidth="1"/>
    <col min="11524" max="11525" width="9" style="235"/>
    <col min="11526" max="11526" width="7.625" style="235" customWidth="1"/>
    <col min="11527" max="11527" width="9" style="235"/>
    <col min="11528" max="11528" width="7.125" style="235" customWidth="1"/>
    <col min="11529" max="11529" width="9.125" style="235" customWidth="1"/>
    <col min="11530" max="11776" width="9" style="235"/>
    <col min="11777" max="11777" width="18.75" style="235" customWidth="1"/>
    <col min="11778" max="11778" width="4.625" style="235" customWidth="1"/>
    <col min="11779" max="11779" width="9.5" style="235" customWidth="1"/>
    <col min="11780" max="11781" width="9" style="235"/>
    <col min="11782" max="11782" width="7.625" style="235" customWidth="1"/>
    <col min="11783" max="11783" width="9" style="235"/>
    <col min="11784" max="11784" width="7.125" style="235" customWidth="1"/>
    <col min="11785" max="11785" width="9.125" style="235" customWidth="1"/>
    <col min="11786" max="12032" width="9" style="235"/>
    <col min="12033" max="12033" width="18.75" style="235" customWidth="1"/>
    <col min="12034" max="12034" width="4.625" style="235" customWidth="1"/>
    <col min="12035" max="12035" width="9.5" style="235" customWidth="1"/>
    <col min="12036" max="12037" width="9" style="235"/>
    <col min="12038" max="12038" width="7.625" style="235" customWidth="1"/>
    <col min="12039" max="12039" width="9" style="235"/>
    <col min="12040" max="12040" width="7.125" style="235" customWidth="1"/>
    <col min="12041" max="12041" width="9.125" style="235" customWidth="1"/>
    <col min="12042" max="12288" width="9" style="235"/>
    <col min="12289" max="12289" width="18.75" style="235" customWidth="1"/>
    <col min="12290" max="12290" width="4.625" style="235" customWidth="1"/>
    <col min="12291" max="12291" width="9.5" style="235" customWidth="1"/>
    <col min="12292" max="12293" width="9" style="235"/>
    <col min="12294" max="12294" width="7.625" style="235" customWidth="1"/>
    <col min="12295" max="12295" width="9" style="235"/>
    <col min="12296" max="12296" width="7.125" style="235" customWidth="1"/>
    <col min="12297" max="12297" width="9.125" style="235" customWidth="1"/>
    <col min="12298" max="12544" width="9" style="235"/>
    <col min="12545" max="12545" width="18.75" style="235" customWidth="1"/>
    <col min="12546" max="12546" width="4.625" style="235" customWidth="1"/>
    <col min="12547" max="12547" width="9.5" style="235" customWidth="1"/>
    <col min="12548" max="12549" width="9" style="235"/>
    <col min="12550" max="12550" width="7.625" style="235" customWidth="1"/>
    <col min="12551" max="12551" width="9" style="235"/>
    <col min="12552" max="12552" width="7.125" style="235" customWidth="1"/>
    <col min="12553" max="12553" width="9.125" style="235" customWidth="1"/>
    <col min="12554" max="12800" width="9" style="235"/>
    <col min="12801" max="12801" width="18.75" style="235" customWidth="1"/>
    <col min="12802" max="12802" width="4.625" style="235" customWidth="1"/>
    <col min="12803" max="12803" width="9.5" style="235" customWidth="1"/>
    <col min="12804" max="12805" width="9" style="235"/>
    <col min="12806" max="12806" width="7.625" style="235" customWidth="1"/>
    <col min="12807" max="12807" width="9" style="235"/>
    <col min="12808" max="12808" width="7.125" style="235" customWidth="1"/>
    <col min="12809" max="12809" width="9.125" style="235" customWidth="1"/>
    <col min="12810" max="13056" width="9" style="235"/>
    <col min="13057" max="13057" width="18.75" style="235" customWidth="1"/>
    <col min="13058" max="13058" width="4.625" style="235" customWidth="1"/>
    <col min="13059" max="13059" width="9.5" style="235" customWidth="1"/>
    <col min="13060" max="13061" width="9" style="235"/>
    <col min="13062" max="13062" width="7.625" style="235" customWidth="1"/>
    <col min="13063" max="13063" width="9" style="235"/>
    <col min="13064" max="13064" width="7.125" style="235" customWidth="1"/>
    <col min="13065" max="13065" width="9.125" style="235" customWidth="1"/>
    <col min="13066" max="13312" width="9" style="235"/>
    <col min="13313" max="13313" width="18.75" style="235" customWidth="1"/>
    <col min="13314" max="13314" width="4.625" style="235" customWidth="1"/>
    <col min="13315" max="13315" width="9.5" style="235" customWidth="1"/>
    <col min="13316" max="13317" width="9" style="235"/>
    <col min="13318" max="13318" width="7.625" style="235" customWidth="1"/>
    <col min="13319" max="13319" width="9" style="235"/>
    <col min="13320" max="13320" width="7.125" style="235" customWidth="1"/>
    <col min="13321" max="13321" width="9.125" style="235" customWidth="1"/>
    <col min="13322" max="13568" width="9" style="235"/>
    <col min="13569" max="13569" width="18.75" style="235" customWidth="1"/>
    <col min="13570" max="13570" width="4.625" style="235" customWidth="1"/>
    <col min="13571" max="13571" width="9.5" style="235" customWidth="1"/>
    <col min="13572" max="13573" width="9" style="235"/>
    <col min="13574" max="13574" width="7.625" style="235" customWidth="1"/>
    <col min="13575" max="13575" width="9" style="235"/>
    <col min="13576" max="13576" width="7.125" style="235" customWidth="1"/>
    <col min="13577" max="13577" width="9.125" style="235" customWidth="1"/>
    <col min="13578" max="13824" width="9" style="235"/>
    <col min="13825" max="13825" width="18.75" style="235" customWidth="1"/>
    <col min="13826" max="13826" width="4.625" style="235" customWidth="1"/>
    <col min="13827" max="13827" width="9.5" style="235" customWidth="1"/>
    <col min="13828" max="13829" width="9" style="235"/>
    <col min="13830" max="13830" width="7.625" style="235" customWidth="1"/>
    <col min="13831" max="13831" width="9" style="235"/>
    <col min="13832" max="13832" width="7.125" style="235" customWidth="1"/>
    <col min="13833" max="13833" width="9.125" style="235" customWidth="1"/>
    <col min="13834" max="14080" width="9" style="235"/>
    <col min="14081" max="14081" width="18.75" style="235" customWidth="1"/>
    <col min="14082" max="14082" width="4.625" style="235" customWidth="1"/>
    <col min="14083" max="14083" width="9.5" style="235" customWidth="1"/>
    <col min="14084" max="14085" width="9" style="235"/>
    <col min="14086" max="14086" width="7.625" style="235" customWidth="1"/>
    <col min="14087" max="14087" width="9" style="235"/>
    <col min="14088" max="14088" width="7.125" style="235" customWidth="1"/>
    <col min="14089" max="14089" width="9.125" style="235" customWidth="1"/>
    <col min="14090" max="14336" width="9" style="235"/>
    <col min="14337" max="14337" width="18.75" style="235" customWidth="1"/>
    <col min="14338" max="14338" width="4.625" style="235" customWidth="1"/>
    <col min="14339" max="14339" width="9.5" style="235" customWidth="1"/>
    <col min="14340" max="14341" width="9" style="235"/>
    <col min="14342" max="14342" width="7.625" style="235" customWidth="1"/>
    <col min="14343" max="14343" width="9" style="235"/>
    <col min="14344" max="14344" width="7.125" style="235" customWidth="1"/>
    <col min="14345" max="14345" width="9.125" style="235" customWidth="1"/>
    <col min="14346" max="14592" width="9" style="235"/>
    <col min="14593" max="14593" width="18.75" style="235" customWidth="1"/>
    <col min="14594" max="14594" width="4.625" style="235" customWidth="1"/>
    <col min="14595" max="14595" width="9.5" style="235" customWidth="1"/>
    <col min="14596" max="14597" width="9" style="235"/>
    <col min="14598" max="14598" width="7.625" style="235" customWidth="1"/>
    <col min="14599" max="14599" width="9" style="235"/>
    <col min="14600" max="14600" width="7.125" style="235" customWidth="1"/>
    <col min="14601" max="14601" width="9.125" style="235" customWidth="1"/>
    <col min="14602" max="14848" width="9" style="235"/>
    <col min="14849" max="14849" width="18.75" style="235" customWidth="1"/>
    <col min="14850" max="14850" width="4.625" style="235" customWidth="1"/>
    <col min="14851" max="14851" width="9.5" style="235" customWidth="1"/>
    <col min="14852" max="14853" width="9" style="235"/>
    <col min="14854" max="14854" width="7.625" style="235" customWidth="1"/>
    <col min="14855" max="14855" width="9" style="235"/>
    <col min="14856" max="14856" width="7.125" style="235" customWidth="1"/>
    <col min="14857" max="14857" width="9.125" style="235" customWidth="1"/>
    <col min="14858" max="15104" width="9" style="235"/>
    <col min="15105" max="15105" width="18.75" style="235" customWidth="1"/>
    <col min="15106" max="15106" width="4.625" style="235" customWidth="1"/>
    <col min="15107" max="15107" width="9.5" style="235" customWidth="1"/>
    <col min="15108" max="15109" width="9" style="235"/>
    <col min="15110" max="15110" width="7.625" style="235" customWidth="1"/>
    <col min="15111" max="15111" width="9" style="235"/>
    <col min="15112" max="15112" width="7.125" style="235" customWidth="1"/>
    <col min="15113" max="15113" width="9.125" style="235" customWidth="1"/>
    <col min="15114" max="15360" width="9" style="235"/>
    <col min="15361" max="15361" width="18.75" style="235" customWidth="1"/>
    <col min="15362" max="15362" width="4.625" style="235" customWidth="1"/>
    <col min="15363" max="15363" width="9.5" style="235" customWidth="1"/>
    <col min="15364" max="15365" width="9" style="235"/>
    <col min="15366" max="15366" width="7.625" style="235" customWidth="1"/>
    <col min="15367" max="15367" width="9" style="235"/>
    <col min="15368" max="15368" width="7.125" style="235" customWidth="1"/>
    <col min="15369" max="15369" width="9.125" style="235" customWidth="1"/>
    <col min="15370" max="15616" width="9" style="235"/>
    <col min="15617" max="15617" width="18.75" style="235" customWidth="1"/>
    <col min="15618" max="15618" width="4.625" style="235" customWidth="1"/>
    <col min="15619" max="15619" width="9.5" style="235" customWidth="1"/>
    <col min="15620" max="15621" width="9" style="235"/>
    <col min="15622" max="15622" width="7.625" style="235" customWidth="1"/>
    <col min="15623" max="15623" width="9" style="235"/>
    <col min="15624" max="15624" width="7.125" style="235" customWidth="1"/>
    <col min="15625" max="15625" width="9.125" style="235" customWidth="1"/>
    <col min="15626" max="15872" width="9" style="235"/>
    <col min="15873" max="15873" width="18.75" style="235" customWidth="1"/>
    <col min="15874" max="15874" width="4.625" style="235" customWidth="1"/>
    <col min="15875" max="15875" width="9.5" style="235" customWidth="1"/>
    <col min="15876" max="15877" width="9" style="235"/>
    <col min="15878" max="15878" width="7.625" style="235" customWidth="1"/>
    <col min="15879" max="15879" width="9" style="235"/>
    <col min="15880" max="15880" width="7.125" style="235" customWidth="1"/>
    <col min="15881" max="15881" width="9.125" style="235" customWidth="1"/>
    <col min="15882" max="16128" width="9" style="235"/>
    <col min="16129" max="16129" width="18.75" style="235" customWidth="1"/>
    <col min="16130" max="16130" width="4.625" style="235" customWidth="1"/>
    <col min="16131" max="16131" width="9.5" style="235" customWidth="1"/>
    <col min="16132" max="16133" width="9" style="235"/>
    <col min="16134" max="16134" width="7.625" style="235" customWidth="1"/>
    <col min="16135" max="16135" width="9" style="235"/>
    <col min="16136" max="16136" width="7.125" style="235" customWidth="1"/>
    <col min="16137" max="16137" width="9.125" style="235" customWidth="1"/>
    <col min="16138" max="16384" width="9" style="235"/>
  </cols>
  <sheetData>
    <row r="1" spans="1:14">
      <c r="A1" s="210" t="s">
        <v>623</v>
      </c>
    </row>
    <row r="2" spans="1:14" ht="5.25" customHeight="1"/>
    <row r="3" spans="1:14" ht="22.5" customHeight="1">
      <c r="A3" s="1032" t="s">
        <v>624</v>
      </c>
      <c r="B3" s="1032"/>
      <c r="C3" s="1032"/>
      <c r="D3" s="1032"/>
      <c r="E3" s="1032"/>
      <c r="F3" s="1032"/>
      <c r="G3" s="1032"/>
      <c r="H3" s="1032"/>
      <c r="I3" s="1032"/>
      <c r="J3" s="1032"/>
      <c r="K3" s="1032"/>
      <c r="L3" s="1032"/>
      <c r="M3" s="1032"/>
      <c r="N3" s="1032"/>
    </row>
    <row r="4" spans="1:14" ht="45.75" customHeight="1"/>
    <row r="5" spans="1:14">
      <c r="D5" s="462"/>
      <c r="E5" s="463"/>
      <c r="J5" s="462"/>
      <c r="K5" s="463"/>
    </row>
    <row r="6" spans="1:14" ht="27.75" customHeight="1">
      <c r="D6" s="464"/>
      <c r="E6" s="465"/>
      <c r="J6" s="464"/>
      <c r="K6" s="465"/>
    </row>
    <row r="7" spans="1:14" ht="19.5" customHeight="1">
      <c r="C7" s="236" t="s">
        <v>625</v>
      </c>
      <c r="D7" s="464"/>
      <c r="E7" s="465"/>
      <c r="I7" s="236" t="s">
        <v>626</v>
      </c>
      <c r="J7" s="464"/>
      <c r="K7" s="465"/>
    </row>
    <row r="8" spans="1:14" ht="23.25" customHeight="1">
      <c r="D8" s="464"/>
      <c r="E8" s="465"/>
      <c r="J8" s="464"/>
      <c r="K8" s="465"/>
    </row>
    <row r="9" spans="1:14" ht="12.75" customHeight="1">
      <c r="D9" s="466"/>
      <c r="E9" s="467"/>
      <c r="J9" s="466"/>
      <c r="K9" s="467"/>
    </row>
    <row r="11" spans="1:14" ht="20.25" customHeight="1"/>
    <row r="12" spans="1:14" ht="14.25" customHeight="1"/>
    <row r="13" spans="1:14" ht="21" customHeight="1">
      <c r="B13" s="236" t="s">
        <v>627</v>
      </c>
    </row>
    <row r="14" spans="1:14" ht="25.5" customHeight="1">
      <c r="B14" s="236" t="s">
        <v>628</v>
      </c>
    </row>
    <row r="15" spans="1:14" ht="27.75" customHeight="1"/>
    <row r="16" spans="1:14">
      <c r="C16" s="1023">
        <f>+基本情報入力シート!C4</f>
        <v>0</v>
      </c>
      <c r="D16" s="1023"/>
      <c r="E16" s="1023"/>
      <c r="F16" s="237"/>
      <c r="G16" s="237"/>
      <c r="H16" s="237"/>
      <c r="I16" s="237"/>
    </row>
    <row r="17" spans="3:14" ht="26.25" customHeight="1"/>
    <row r="18" spans="3:14" ht="30" customHeight="1">
      <c r="H18" s="1033" t="s">
        <v>629</v>
      </c>
      <c r="I18" s="1034"/>
      <c r="J18" s="1031">
        <f>+基本情報入力シート!C5</f>
        <v>0</v>
      </c>
      <c r="K18" s="1031"/>
      <c r="L18" s="1031"/>
      <c r="M18" s="1031"/>
    </row>
    <row r="19" spans="3:14" ht="30" customHeight="1">
      <c r="G19" s="235" t="s">
        <v>630</v>
      </c>
      <c r="H19" s="1034" t="s">
        <v>0</v>
      </c>
      <c r="I19" s="1034"/>
      <c r="J19" s="1031">
        <f>+基本情報入力シート!C6</f>
        <v>0</v>
      </c>
      <c r="K19" s="1031"/>
      <c r="L19" s="1031"/>
      <c r="M19" s="1031"/>
    </row>
    <row r="20" spans="3:14" ht="30" customHeight="1">
      <c r="H20" s="1030" t="s">
        <v>293</v>
      </c>
      <c r="I20" s="1030"/>
      <c r="J20" s="1031">
        <f>+基本情報入力シート!C7</f>
        <v>0</v>
      </c>
      <c r="K20" s="1031"/>
      <c r="L20" s="1031"/>
      <c r="M20" s="1031"/>
      <c r="N20" s="238"/>
    </row>
    <row r="21" spans="3:14" ht="21" customHeight="1">
      <c r="H21" s="239"/>
      <c r="I21" s="239"/>
    </row>
    <row r="23" spans="3:14">
      <c r="C23" s="235" t="s">
        <v>631</v>
      </c>
    </row>
  </sheetData>
  <mergeCells count="8">
    <mergeCell ref="H20:I20"/>
    <mergeCell ref="J20:M20"/>
    <mergeCell ref="A3:N3"/>
    <mergeCell ref="C16:E16"/>
    <mergeCell ref="H18:I18"/>
    <mergeCell ref="J18:M18"/>
    <mergeCell ref="H19:I19"/>
    <mergeCell ref="J19:M19"/>
  </mergeCells>
  <phoneticPr fontId="100"/>
  <printOptions horizontalCentered="1" verticalCentered="1"/>
  <pageMargins left="0.70866141732283472" right="0.70866141732283472" top="0.74803149606299213" bottom="0.27559055118110237" header="0.31496062992125984" footer="0.31496062992125984"/>
  <pageSetup paperSize="9" scale="93" orientation="landscape" blackAndWhite="1"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Q109"/>
  <sheetViews>
    <sheetView showZeros="0" view="pageBreakPreview" zoomScaleNormal="100" zoomScaleSheetLayoutView="100" workbookViewId="0">
      <selection activeCell="J96" sqref="J96:P97"/>
    </sheetView>
  </sheetViews>
  <sheetFormatPr defaultColWidth="9" defaultRowHeight="13.5"/>
  <cols>
    <col min="1" max="1" width="2.125" style="1" customWidth="1"/>
    <col min="2" max="16" width="5.75" style="1" customWidth="1"/>
    <col min="17" max="17" width="2.125" style="1" customWidth="1"/>
    <col min="18" max="16384" width="9" style="1"/>
  </cols>
  <sheetData>
    <row r="1" spans="1:17">
      <c r="A1" s="122" t="s">
        <v>537</v>
      </c>
    </row>
    <row r="2" spans="1:17">
      <c r="A2" s="1" t="s">
        <v>414</v>
      </c>
    </row>
    <row r="5" spans="1:17" ht="27.75" customHeight="1">
      <c r="A5" s="4"/>
      <c r="B5" s="1069" t="s">
        <v>234</v>
      </c>
      <c r="C5" s="1069"/>
      <c r="D5" s="1069"/>
      <c r="E5" s="1069"/>
      <c r="F5" s="1069"/>
      <c r="G5" s="1069"/>
      <c r="H5" s="1069"/>
      <c r="I5" s="1069"/>
      <c r="J5" s="1069"/>
      <c r="K5" s="1069"/>
      <c r="L5" s="1069"/>
      <c r="M5" s="1069"/>
      <c r="N5" s="1069"/>
      <c r="O5" s="1069"/>
      <c r="P5" s="1069"/>
      <c r="Q5" s="5"/>
    </row>
    <row r="6" spans="1:17" ht="27.75" customHeight="1">
      <c r="A6" s="6"/>
      <c r="B6" s="1070"/>
      <c r="C6" s="1070"/>
      <c r="D6" s="1070"/>
      <c r="E6" s="1070"/>
      <c r="F6" s="1070"/>
      <c r="G6" s="1070"/>
      <c r="H6" s="1070"/>
      <c r="I6" s="1070"/>
      <c r="J6" s="1070"/>
      <c r="K6" s="1070"/>
      <c r="L6" s="1070"/>
      <c r="M6" s="1070"/>
      <c r="N6" s="1070"/>
      <c r="O6" s="1070"/>
      <c r="P6" s="1070"/>
      <c r="Q6" s="8"/>
    </row>
    <row r="7" spans="1:17">
      <c r="A7" s="6"/>
      <c r="B7" s="1047" t="s">
        <v>235</v>
      </c>
      <c r="C7" s="1071"/>
      <c r="D7" s="1071"/>
      <c r="E7" s="1071"/>
      <c r="F7" s="1071"/>
      <c r="G7" s="1071"/>
      <c r="H7" s="1071"/>
      <c r="I7" s="1071"/>
      <c r="J7" s="1071"/>
      <c r="K7" s="1071"/>
      <c r="L7" s="1071"/>
      <c r="M7" s="1071"/>
      <c r="N7" s="1071"/>
      <c r="O7" s="1071"/>
      <c r="P7" s="1071"/>
      <c r="Q7" s="8"/>
    </row>
    <row r="8" spans="1:17">
      <c r="A8" s="6"/>
      <c r="B8" s="1071"/>
      <c r="C8" s="1071"/>
      <c r="D8" s="1071"/>
      <c r="E8" s="1071"/>
      <c r="F8" s="1071"/>
      <c r="G8" s="1071"/>
      <c r="H8" s="1071"/>
      <c r="I8" s="1071"/>
      <c r="J8" s="1071"/>
      <c r="K8" s="1071"/>
      <c r="L8" s="1071"/>
      <c r="M8" s="1071"/>
      <c r="N8" s="1071"/>
      <c r="O8" s="1071"/>
      <c r="P8" s="1071"/>
      <c r="Q8" s="8"/>
    </row>
    <row r="9" spans="1:17">
      <c r="A9" s="6"/>
      <c r="B9" s="1071"/>
      <c r="C9" s="1071"/>
      <c r="D9" s="1071"/>
      <c r="E9" s="1071"/>
      <c r="F9" s="1071"/>
      <c r="G9" s="1071"/>
      <c r="H9" s="1071"/>
      <c r="I9" s="1071"/>
      <c r="J9" s="1071"/>
      <c r="K9" s="1071"/>
      <c r="L9" s="1071"/>
      <c r="M9" s="1071"/>
      <c r="N9" s="1071"/>
      <c r="O9" s="1071"/>
      <c r="P9" s="1071"/>
      <c r="Q9" s="8"/>
    </row>
    <row r="10" spans="1:17">
      <c r="A10" s="6"/>
      <c r="B10" s="1071"/>
      <c r="C10" s="1071"/>
      <c r="D10" s="1071"/>
      <c r="E10" s="1071"/>
      <c r="F10" s="1071"/>
      <c r="G10" s="1071"/>
      <c r="H10" s="1071"/>
      <c r="I10" s="1071"/>
      <c r="J10" s="1071"/>
      <c r="K10" s="1071"/>
      <c r="L10" s="1071"/>
      <c r="M10" s="1071"/>
      <c r="N10" s="1071"/>
      <c r="O10" s="1071"/>
      <c r="P10" s="1071"/>
      <c r="Q10" s="8"/>
    </row>
    <row r="11" spans="1:17">
      <c r="A11" s="6"/>
      <c r="B11" s="1071"/>
      <c r="C11" s="1071"/>
      <c r="D11" s="1071"/>
      <c r="E11" s="1071"/>
      <c r="F11" s="1071"/>
      <c r="G11" s="1071"/>
      <c r="H11" s="1071"/>
      <c r="I11" s="1071"/>
      <c r="J11" s="1071"/>
      <c r="K11" s="1071"/>
      <c r="L11" s="1071"/>
      <c r="M11" s="1071"/>
      <c r="N11" s="1071"/>
      <c r="O11" s="1071"/>
      <c r="P11" s="1071"/>
      <c r="Q11" s="8"/>
    </row>
    <row r="12" spans="1:17">
      <c r="A12" s="6"/>
      <c r="B12" s="1071"/>
      <c r="C12" s="1071"/>
      <c r="D12" s="1071"/>
      <c r="E12" s="1071"/>
      <c r="F12" s="1071"/>
      <c r="G12" s="1071"/>
      <c r="H12" s="1071"/>
      <c r="I12" s="1071"/>
      <c r="J12" s="1071"/>
      <c r="K12" s="1071"/>
      <c r="L12" s="1071"/>
      <c r="M12" s="1071"/>
      <c r="N12" s="1071"/>
      <c r="O12" s="1071"/>
      <c r="P12" s="1071"/>
      <c r="Q12" s="8"/>
    </row>
    <row r="13" spans="1:17" ht="31.5" customHeight="1">
      <c r="A13" s="6"/>
      <c r="B13" s="1072" t="s">
        <v>236</v>
      </c>
      <c r="C13" s="1072"/>
      <c r="D13" s="1072"/>
      <c r="E13" s="1072"/>
      <c r="F13" s="1072"/>
      <c r="G13" s="1072"/>
      <c r="H13" s="1072"/>
      <c r="I13" s="1072"/>
      <c r="J13" s="1072"/>
      <c r="K13" s="1072"/>
      <c r="L13" s="1072"/>
      <c r="M13" s="1072"/>
      <c r="N13" s="1072"/>
      <c r="O13" s="1072"/>
      <c r="P13" s="1072"/>
      <c r="Q13" s="8"/>
    </row>
    <row r="14" spans="1:17">
      <c r="A14" s="6"/>
      <c r="B14" s="1047" t="s">
        <v>237</v>
      </c>
      <c r="C14" s="1071"/>
      <c r="D14" s="1071"/>
      <c r="E14" s="1071"/>
      <c r="F14" s="1071"/>
      <c r="G14" s="1071"/>
      <c r="H14" s="1071"/>
      <c r="I14" s="1071"/>
      <c r="J14" s="1071"/>
      <c r="K14" s="1071"/>
      <c r="L14" s="1071"/>
      <c r="M14" s="1071"/>
      <c r="N14" s="1071"/>
      <c r="O14" s="1071"/>
      <c r="P14" s="1071"/>
      <c r="Q14" s="8"/>
    </row>
    <row r="15" spans="1:17">
      <c r="A15" s="6"/>
      <c r="B15" s="1071"/>
      <c r="C15" s="1071"/>
      <c r="D15" s="1071"/>
      <c r="E15" s="1071"/>
      <c r="F15" s="1071"/>
      <c r="G15" s="1071"/>
      <c r="H15" s="1071"/>
      <c r="I15" s="1071"/>
      <c r="J15" s="1071"/>
      <c r="K15" s="1071"/>
      <c r="L15" s="1071"/>
      <c r="M15" s="1071"/>
      <c r="N15" s="1071"/>
      <c r="O15" s="1071"/>
      <c r="P15" s="1071"/>
      <c r="Q15" s="8"/>
    </row>
    <row r="16" spans="1:17">
      <c r="A16" s="6"/>
      <c r="B16" s="1071"/>
      <c r="C16" s="1071"/>
      <c r="D16" s="1071"/>
      <c r="E16" s="1071"/>
      <c r="F16" s="1071"/>
      <c r="G16" s="1071"/>
      <c r="H16" s="1071"/>
      <c r="I16" s="1071"/>
      <c r="J16" s="1071"/>
      <c r="K16" s="1071"/>
      <c r="L16" s="1071"/>
      <c r="M16" s="1071"/>
      <c r="N16" s="1071"/>
      <c r="O16" s="1071"/>
      <c r="P16" s="1071"/>
      <c r="Q16" s="8"/>
    </row>
    <row r="17" spans="1:17">
      <c r="A17" s="6"/>
      <c r="B17" s="1071"/>
      <c r="C17" s="1071"/>
      <c r="D17" s="1071"/>
      <c r="E17" s="1071"/>
      <c r="F17" s="1071"/>
      <c r="G17" s="1071"/>
      <c r="H17" s="1071"/>
      <c r="I17" s="1071"/>
      <c r="J17" s="1071"/>
      <c r="K17" s="1071"/>
      <c r="L17" s="1071"/>
      <c r="M17" s="1071"/>
      <c r="N17" s="1071"/>
      <c r="O17" s="1071"/>
      <c r="P17" s="1071"/>
      <c r="Q17" s="8"/>
    </row>
    <row r="18" spans="1:17">
      <c r="A18" s="6"/>
      <c r="B18" s="1071"/>
      <c r="C18" s="1071"/>
      <c r="D18" s="1071"/>
      <c r="E18" s="1071"/>
      <c r="F18" s="1071"/>
      <c r="G18" s="1071"/>
      <c r="H18" s="1071"/>
      <c r="I18" s="1071"/>
      <c r="J18" s="1071"/>
      <c r="K18" s="1071"/>
      <c r="L18" s="1071"/>
      <c r="M18" s="1071"/>
      <c r="N18" s="1071"/>
      <c r="O18" s="1071"/>
      <c r="P18" s="1071"/>
      <c r="Q18" s="8"/>
    </row>
    <row r="19" spans="1:17">
      <c r="A19" s="6"/>
      <c r="B19" s="1071"/>
      <c r="C19" s="1071"/>
      <c r="D19" s="1071"/>
      <c r="E19" s="1071"/>
      <c r="F19" s="1071"/>
      <c r="G19" s="1071"/>
      <c r="H19" s="1071"/>
      <c r="I19" s="1071"/>
      <c r="J19" s="1071"/>
      <c r="K19" s="1071"/>
      <c r="L19" s="1071"/>
      <c r="M19" s="1071"/>
      <c r="N19" s="1071"/>
      <c r="O19" s="1071"/>
      <c r="P19" s="1071"/>
      <c r="Q19" s="8"/>
    </row>
    <row r="20" spans="1:17">
      <c r="A20" s="6"/>
      <c r="B20" s="1071"/>
      <c r="C20" s="1071"/>
      <c r="D20" s="1071"/>
      <c r="E20" s="1071"/>
      <c r="F20" s="1071"/>
      <c r="G20" s="1071"/>
      <c r="H20" s="1071"/>
      <c r="I20" s="1071"/>
      <c r="J20" s="1071"/>
      <c r="K20" s="1071"/>
      <c r="L20" s="1071"/>
      <c r="M20" s="1071"/>
      <c r="N20" s="1071"/>
      <c r="O20" s="1071"/>
      <c r="P20" s="1071"/>
      <c r="Q20" s="8"/>
    </row>
    <row r="21" spans="1:17">
      <c r="A21" s="6"/>
      <c r="B21" s="1071"/>
      <c r="C21" s="1071"/>
      <c r="D21" s="1071"/>
      <c r="E21" s="1071"/>
      <c r="F21" s="1071"/>
      <c r="G21" s="1071"/>
      <c r="H21" s="1071"/>
      <c r="I21" s="1071"/>
      <c r="J21" s="1071"/>
      <c r="K21" s="1071"/>
      <c r="L21" s="1071"/>
      <c r="M21" s="1071"/>
      <c r="N21" s="1071"/>
      <c r="O21" s="1071"/>
      <c r="P21" s="1071"/>
      <c r="Q21" s="8"/>
    </row>
    <row r="22" spans="1:17">
      <c r="A22" s="6"/>
      <c r="B22" s="1071"/>
      <c r="C22" s="1071"/>
      <c r="D22" s="1071"/>
      <c r="E22" s="1071"/>
      <c r="F22" s="1071"/>
      <c r="G22" s="1071"/>
      <c r="H22" s="1071"/>
      <c r="I22" s="1071"/>
      <c r="J22" s="1071"/>
      <c r="K22" s="1071"/>
      <c r="L22" s="1071"/>
      <c r="M22" s="1071"/>
      <c r="N22" s="1071"/>
      <c r="O22" s="1071"/>
      <c r="P22" s="1071"/>
      <c r="Q22" s="8"/>
    </row>
    <row r="23" spans="1:17">
      <c r="A23" s="6"/>
      <c r="B23" s="1071"/>
      <c r="C23" s="1071"/>
      <c r="D23" s="1071"/>
      <c r="E23" s="1071"/>
      <c r="F23" s="1071"/>
      <c r="G23" s="1071"/>
      <c r="H23" s="1071"/>
      <c r="I23" s="1071"/>
      <c r="J23" s="1071"/>
      <c r="K23" s="1071"/>
      <c r="L23" s="1071"/>
      <c r="M23" s="1071"/>
      <c r="N23" s="1071"/>
      <c r="O23" s="1071"/>
      <c r="P23" s="1071"/>
      <c r="Q23" s="8"/>
    </row>
    <row r="24" spans="1:17">
      <c r="A24" s="6"/>
      <c r="B24" s="1071"/>
      <c r="C24" s="1071"/>
      <c r="D24" s="1071"/>
      <c r="E24" s="1071"/>
      <c r="F24" s="1071"/>
      <c r="G24" s="1071"/>
      <c r="H24" s="1071"/>
      <c r="I24" s="1071"/>
      <c r="J24" s="1071"/>
      <c r="K24" s="1071"/>
      <c r="L24" s="1071"/>
      <c r="M24" s="1071"/>
      <c r="N24" s="1071"/>
      <c r="O24" s="1071"/>
      <c r="P24" s="1071"/>
      <c r="Q24" s="8"/>
    </row>
    <row r="25" spans="1:17">
      <c r="A25" s="6"/>
      <c r="B25" s="1071"/>
      <c r="C25" s="1071"/>
      <c r="D25" s="1071"/>
      <c r="E25" s="1071"/>
      <c r="F25" s="1071"/>
      <c r="G25" s="1071"/>
      <c r="H25" s="1071"/>
      <c r="I25" s="1071"/>
      <c r="J25" s="1071"/>
      <c r="K25" s="1071"/>
      <c r="L25" s="1071"/>
      <c r="M25" s="1071"/>
      <c r="N25" s="1071"/>
      <c r="O25" s="1071"/>
      <c r="P25" s="1071"/>
      <c r="Q25" s="8"/>
    </row>
    <row r="26" spans="1:17">
      <c r="A26" s="6"/>
      <c r="B26" s="1071"/>
      <c r="C26" s="1071"/>
      <c r="D26" s="1071"/>
      <c r="E26" s="1071"/>
      <c r="F26" s="1071"/>
      <c r="G26" s="1071"/>
      <c r="H26" s="1071"/>
      <c r="I26" s="1071"/>
      <c r="J26" s="1071"/>
      <c r="K26" s="1071"/>
      <c r="L26" s="1071"/>
      <c r="M26" s="1071"/>
      <c r="N26" s="1071"/>
      <c r="O26" s="1071"/>
      <c r="P26" s="1071"/>
      <c r="Q26" s="8"/>
    </row>
    <row r="27" spans="1:17">
      <c r="A27" s="6"/>
      <c r="B27" s="1071"/>
      <c r="C27" s="1071"/>
      <c r="D27" s="1071"/>
      <c r="E27" s="1071"/>
      <c r="F27" s="1071"/>
      <c r="G27" s="1071"/>
      <c r="H27" s="1071"/>
      <c r="I27" s="1071"/>
      <c r="J27" s="1071"/>
      <c r="K27" s="1071"/>
      <c r="L27" s="1071"/>
      <c r="M27" s="1071"/>
      <c r="N27" s="1071"/>
      <c r="O27" s="1071"/>
      <c r="P27" s="1071"/>
      <c r="Q27" s="8"/>
    </row>
    <row r="28" spans="1:17">
      <c r="A28" s="6"/>
      <c r="B28" s="1071"/>
      <c r="C28" s="1071"/>
      <c r="D28" s="1071"/>
      <c r="E28" s="1071"/>
      <c r="F28" s="1071"/>
      <c r="G28" s="1071"/>
      <c r="H28" s="1071"/>
      <c r="I28" s="1071"/>
      <c r="J28" s="1071"/>
      <c r="K28" s="1071"/>
      <c r="L28" s="1071"/>
      <c r="M28" s="1071"/>
      <c r="N28" s="1071"/>
      <c r="O28" s="1071"/>
      <c r="P28" s="1071"/>
      <c r="Q28" s="8"/>
    </row>
    <row r="29" spans="1:17">
      <c r="A29" s="6"/>
      <c r="B29" s="1071"/>
      <c r="C29" s="1071"/>
      <c r="D29" s="1071"/>
      <c r="E29" s="1071"/>
      <c r="F29" s="1071"/>
      <c r="G29" s="1071"/>
      <c r="H29" s="1071"/>
      <c r="I29" s="1071"/>
      <c r="J29" s="1071"/>
      <c r="K29" s="1071"/>
      <c r="L29" s="1071"/>
      <c r="M29" s="1071"/>
      <c r="N29" s="1071"/>
      <c r="O29" s="1071"/>
      <c r="P29" s="1071"/>
      <c r="Q29" s="8"/>
    </row>
    <row r="30" spans="1:17">
      <c r="A30" s="6"/>
      <c r="B30" s="1071"/>
      <c r="C30" s="1071"/>
      <c r="D30" s="1071"/>
      <c r="E30" s="1071"/>
      <c r="F30" s="1071"/>
      <c r="G30" s="1071"/>
      <c r="H30" s="1071"/>
      <c r="I30" s="1071"/>
      <c r="J30" s="1071"/>
      <c r="K30" s="1071"/>
      <c r="L30" s="1071"/>
      <c r="M30" s="1071"/>
      <c r="N30" s="1071"/>
      <c r="O30" s="1071"/>
      <c r="P30" s="1071"/>
      <c r="Q30" s="8"/>
    </row>
    <row r="31" spans="1:17" ht="26.25" customHeight="1">
      <c r="A31" s="6"/>
      <c r="B31" s="7"/>
      <c r="C31" s="7"/>
      <c r="D31" s="7"/>
      <c r="E31" s="7"/>
      <c r="F31" s="7"/>
      <c r="G31" s="7"/>
      <c r="H31" s="7"/>
      <c r="I31" s="7"/>
      <c r="J31" s="7"/>
      <c r="K31" s="1023">
        <f>+基本情報入力シート!C4</f>
        <v>0</v>
      </c>
      <c r="L31" s="1023"/>
      <c r="M31" s="1023"/>
      <c r="N31" s="1023"/>
      <c r="Q31" s="8"/>
    </row>
    <row r="32" spans="1:17" ht="26.25" customHeight="1">
      <c r="A32" s="6"/>
      <c r="B32" s="7"/>
      <c r="C32" s="7"/>
      <c r="D32" s="7"/>
      <c r="E32" s="7"/>
      <c r="F32" s="7"/>
      <c r="G32" s="7"/>
      <c r="H32" s="7"/>
      <c r="I32" s="7"/>
      <c r="J32" s="7"/>
      <c r="K32" s="7"/>
      <c r="L32" s="7"/>
      <c r="M32" s="7"/>
      <c r="N32" s="7"/>
      <c r="O32" s="7"/>
      <c r="P32" s="7"/>
      <c r="Q32" s="8"/>
    </row>
    <row r="33" spans="1:17" ht="26.25" customHeight="1">
      <c r="A33" s="6"/>
      <c r="C33" s="1073" t="s">
        <v>450</v>
      </c>
      <c r="D33" s="1073"/>
      <c r="E33" s="1073"/>
      <c r="F33" s="1073"/>
      <c r="G33" s="1073"/>
      <c r="H33" s="7"/>
      <c r="I33" s="7"/>
      <c r="J33" s="7"/>
      <c r="K33" s="7"/>
      <c r="L33" s="7"/>
      <c r="M33" s="7"/>
      <c r="N33" s="7"/>
      <c r="O33" s="7"/>
      <c r="P33" s="7"/>
      <c r="Q33" s="8"/>
    </row>
    <row r="34" spans="1:17" ht="26.25" customHeight="1">
      <c r="A34" s="6"/>
      <c r="B34" s="7"/>
      <c r="C34" s="7"/>
      <c r="D34" s="7"/>
      <c r="E34" s="7"/>
      <c r="F34" s="7"/>
      <c r="G34" s="7"/>
      <c r="H34" s="7"/>
      <c r="I34" s="7"/>
      <c r="J34" s="7"/>
      <c r="K34" s="7"/>
      <c r="L34" s="7"/>
      <c r="M34" s="7"/>
      <c r="N34" s="7"/>
      <c r="O34" s="7"/>
      <c r="P34" s="7"/>
      <c r="Q34" s="8"/>
    </row>
    <row r="35" spans="1:17" ht="26.25" customHeight="1">
      <c r="A35" s="6"/>
      <c r="B35" s="7"/>
      <c r="C35" s="7"/>
      <c r="E35" s="85"/>
      <c r="F35" s="598" t="s">
        <v>238</v>
      </c>
      <c r="G35" s="598"/>
      <c r="H35" s="598"/>
      <c r="I35" s="85"/>
      <c r="J35" s="1068">
        <f>+基本情報入力シート!$C$5</f>
        <v>0</v>
      </c>
      <c r="K35" s="1068"/>
      <c r="L35" s="1068"/>
      <c r="M35" s="1068"/>
      <c r="N35" s="1068"/>
      <c r="O35" s="1068"/>
      <c r="P35" s="7"/>
      <c r="Q35" s="8"/>
    </row>
    <row r="36" spans="1:17" ht="26.25" customHeight="1">
      <c r="A36" s="6"/>
      <c r="B36" s="7"/>
      <c r="C36" s="7"/>
      <c r="E36" s="85"/>
      <c r="F36" s="598" t="s">
        <v>239</v>
      </c>
      <c r="G36" s="598"/>
      <c r="H36" s="598"/>
      <c r="I36" s="85"/>
      <c r="J36" s="1068">
        <f>+基本情報入力シート!$C$6</f>
        <v>0</v>
      </c>
      <c r="K36" s="1068"/>
      <c r="L36" s="1068"/>
      <c r="M36" s="1068"/>
      <c r="N36" s="1068"/>
      <c r="O36" s="1068"/>
      <c r="P36" s="7"/>
      <c r="Q36" s="8"/>
    </row>
    <row r="37" spans="1:17" ht="26.25" customHeight="1">
      <c r="A37" s="6"/>
      <c r="B37" s="7"/>
      <c r="C37" s="7"/>
      <c r="E37" s="85"/>
      <c r="F37" s="598" t="s">
        <v>240</v>
      </c>
      <c r="G37" s="598"/>
      <c r="H37" s="598"/>
      <c r="I37" s="85"/>
      <c r="J37" s="1068">
        <f>+基本情報入力シート!$C$7</f>
        <v>0</v>
      </c>
      <c r="K37" s="1068"/>
      <c r="L37" s="1068"/>
      <c r="M37" s="1068"/>
      <c r="N37" s="1068"/>
      <c r="O37" s="1068"/>
      <c r="P37" s="121"/>
      <c r="Q37" s="8"/>
    </row>
    <row r="38" spans="1:17" ht="26.25" customHeight="1">
      <c r="A38" s="6"/>
      <c r="B38" s="7"/>
      <c r="C38" s="7"/>
      <c r="D38" s="7"/>
      <c r="E38" s="7"/>
      <c r="F38" s="7"/>
      <c r="G38" s="7"/>
      <c r="H38" s="7"/>
      <c r="I38" s="7"/>
      <c r="J38" s="7"/>
      <c r="K38" s="7"/>
      <c r="L38" s="7"/>
      <c r="M38" s="7"/>
      <c r="O38" s="1054"/>
      <c r="P38" s="1054"/>
      <c r="Q38" s="8"/>
    </row>
    <row r="39" spans="1:17" ht="20.25" customHeight="1">
      <c r="A39" s="9"/>
      <c r="B39" s="3"/>
      <c r="C39" s="3"/>
      <c r="D39" s="3"/>
      <c r="E39" s="3"/>
      <c r="F39" s="3"/>
      <c r="G39" s="3"/>
      <c r="H39" s="3"/>
      <c r="I39" s="3"/>
      <c r="J39" s="3"/>
      <c r="K39" s="3"/>
      <c r="L39" s="3"/>
      <c r="M39" s="3"/>
      <c r="N39" s="3"/>
      <c r="O39" s="3"/>
      <c r="P39" s="3"/>
      <c r="Q39" s="10"/>
    </row>
    <row r="40" spans="1:17">
      <c r="B40" s="1050" t="s">
        <v>297</v>
      </c>
      <c r="C40" s="1051"/>
      <c r="D40" s="1051"/>
      <c r="E40" s="1051"/>
      <c r="F40" s="1051"/>
      <c r="G40" s="1051"/>
      <c r="H40" s="1051"/>
      <c r="I40" s="1051"/>
      <c r="J40" s="1051"/>
      <c r="K40" s="1051"/>
      <c r="L40" s="1051"/>
      <c r="M40" s="1051"/>
      <c r="N40" s="1051"/>
      <c r="O40" s="1051"/>
      <c r="P40" s="1051"/>
      <c r="Q40" s="1051"/>
    </row>
    <row r="41" spans="1:17">
      <c r="B41" s="1052"/>
      <c r="C41" s="1052"/>
      <c r="D41" s="1052"/>
      <c r="E41" s="1052"/>
      <c r="F41" s="1052"/>
      <c r="G41" s="1052"/>
      <c r="H41" s="1052"/>
      <c r="I41" s="1052"/>
      <c r="J41" s="1052"/>
      <c r="K41" s="1052"/>
      <c r="L41" s="1052"/>
      <c r="M41" s="1052"/>
      <c r="N41" s="1052"/>
      <c r="O41" s="1052"/>
      <c r="P41" s="1052"/>
      <c r="Q41" s="1052"/>
    </row>
    <row r="42" spans="1:17">
      <c r="B42" s="1052"/>
      <c r="C42" s="1052"/>
      <c r="D42" s="1052"/>
      <c r="E42" s="1052"/>
      <c r="F42" s="1052"/>
      <c r="G42" s="1052"/>
      <c r="H42" s="1052"/>
      <c r="I42" s="1052"/>
      <c r="J42" s="1052"/>
      <c r="K42" s="1052"/>
      <c r="L42" s="1052"/>
      <c r="M42" s="1052"/>
      <c r="N42" s="1052"/>
      <c r="O42" s="1052"/>
      <c r="P42" s="1052"/>
      <c r="Q42" s="1052"/>
    </row>
    <row r="43" spans="1:17">
      <c r="B43" s="1052"/>
      <c r="C43" s="1052"/>
      <c r="D43" s="1052"/>
      <c r="E43" s="1052"/>
      <c r="F43" s="1052"/>
      <c r="G43" s="1052"/>
      <c r="H43" s="1052"/>
      <c r="I43" s="1052"/>
      <c r="J43" s="1052"/>
      <c r="K43" s="1052"/>
      <c r="L43" s="1052"/>
      <c r="M43" s="1052"/>
      <c r="N43" s="1052"/>
      <c r="O43" s="1052"/>
      <c r="P43" s="1052"/>
      <c r="Q43" s="1052"/>
    </row>
    <row r="44" spans="1:17">
      <c r="B44" s="1052"/>
      <c r="C44" s="1052"/>
      <c r="D44" s="1052"/>
      <c r="E44" s="1052"/>
      <c r="F44" s="1052"/>
      <c r="G44" s="1052"/>
      <c r="H44" s="1052"/>
      <c r="I44" s="1052"/>
      <c r="J44" s="1052"/>
      <c r="K44" s="1052"/>
      <c r="L44" s="1052"/>
      <c r="M44" s="1052"/>
      <c r="N44" s="1052"/>
      <c r="O44" s="1052"/>
      <c r="P44" s="1052"/>
      <c r="Q44" s="1052"/>
    </row>
    <row r="45" spans="1:17">
      <c r="B45" s="1052"/>
      <c r="C45" s="1052"/>
      <c r="D45" s="1052"/>
      <c r="E45" s="1052"/>
      <c r="F45" s="1052"/>
      <c r="G45" s="1052"/>
      <c r="H45" s="1052"/>
      <c r="I45" s="1052"/>
      <c r="J45" s="1052"/>
      <c r="K45" s="1052"/>
      <c r="L45" s="1052"/>
      <c r="M45" s="1052"/>
      <c r="N45" s="1052"/>
      <c r="O45" s="1052"/>
      <c r="P45" s="1052"/>
      <c r="Q45" s="1052"/>
    </row>
    <row r="46" spans="1:17">
      <c r="B46" s="1052"/>
      <c r="C46" s="1052"/>
      <c r="D46" s="1052"/>
      <c r="E46" s="1052"/>
      <c r="F46" s="1052"/>
      <c r="G46" s="1052"/>
      <c r="H46" s="1052"/>
      <c r="I46" s="1052"/>
      <c r="J46" s="1052"/>
      <c r="K46" s="1052"/>
      <c r="L46" s="1052"/>
      <c r="M46" s="1052"/>
      <c r="N46" s="1052"/>
      <c r="O46" s="1052"/>
      <c r="P46" s="1052"/>
      <c r="Q46" s="1052"/>
    </row>
    <row r="47" spans="1:17">
      <c r="B47" s="1052"/>
      <c r="C47" s="1052"/>
      <c r="D47" s="1052"/>
      <c r="E47" s="1052"/>
      <c r="F47" s="1052"/>
      <c r="G47" s="1052"/>
      <c r="H47" s="1052"/>
      <c r="I47" s="1052"/>
      <c r="J47" s="1052"/>
      <c r="K47" s="1052"/>
      <c r="L47" s="1052"/>
      <c r="M47" s="1052"/>
      <c r="N47" s="1052"/>
      <c r="O47" s="1052"/>
      <c r="P47" s="1052"/>
      <c r="Q47" s="1052"/>
    </row>
    <row r="48" spans="1:17">
      <c r="B48" s="1052"/>
      <c r="C48" s="1052"/>
      <c r="D48" s="1052"/>
      <c r="E48" s="1052"/>
      <c r="F48" s="1052"/>
      <c r="G48" s="1052"/>
      <c r="H48" s="1052"/>
      <c r="I48" s="1052"/>
      <c r="J48" s="1052"/>
      <c r="K48" s="1052"/>
      <c r="L48" s="1052"/>
      <c r="M48" s="1052"/>
      <c r="N48" s="1052"/>
      <c r="O48" s="1052"/>
      <c r="P48" s="1052"/>
      <c r="Q48" s="1052"/>
    </row>
    <row r="49" spans="1:17">
      <c r="B49" s="1052"/>
      <c r="C49" s="1052"/>
      <c r="D49" s="1052"/>
      <c r="E49" s="1052"/>
      <c r="F49" s="1052"/>
      <c r="G49" s="1052"/>
      <c r="H49" s="1052"/>
      <c r="I49" s="1052"/>
      <c r="J49" s="1052"/>
      <c r="K49" s="1052"/>
      <c r="L49" s="1052"/>
      <c r="M49" s="1052"/>
      <c r="N49" s="1052"/>
      <c r="O49" s="1052"/>
      <c r="P49" s="1052"/>
      <c r="Q49" s="1052"/>
    </row>
    <row r="50" spans="1:17">
      <c r="B50" s="1052"/>
      <c r="C50" s="1052"/>
      <c r="D50" s="1052"/>
      <c r="E50" s="1052"/>
      <c r="F50" s="1052"/>
      <c r="G50" s="1052"/>
      <c r="H50" s="1052"/>
      <c r="I50" s="1052"/>
      <c r="J50" s="1052"/>
      <c r="K50" s="1052"/>
      <c r="L50" s="1052"/>
      <c r="M50" s="1052"/>
      <c r="N50" s="1052"/>
      <c r="O50" s="1052"/>
      <c r="P50" s="1052"/>
      <c r="Q50" s="1052"/>
    </row>
    <row r="51" spans="1:17">
      <c r="B51" s="1052"/>
      <c r="C51" s="1052"/>
      <c r="D51" s="1052"/>
      <c r="E51" s="1052"/>
      <c r="F51" s="1052"/>
      <c r="G51" s="1052"/>
      <c r="H51" s="1052"/>
      <c r="I51" s="1052"/>
      <c r="J51" s="1052"/>
      <c r="K51" s="1052"/>
      <c r="L51" s="1052"/>
      <c r="M51" s="1052"/>
      <c r="N51" s="1052"/>
      <c r="O51" s="1052"/>
      <c r="P51" s="1052"/>
      <c r="Q51" s="1052"/>
    </row>
    <row r="52" spans="1:17">
      <c r="A52" s="122" t="s">
        <v>537</v>
      </c>
      <c r="B52" s="122"/>
    </row>
    <row r="53" spans="1:17">
      <c r="A53" s="1" t="s">
        <v>414</v>
      </c>
    </row>
    <row r="54" spans="1:17">
      <c r="B54" s="1" t="s">
        <v>241</v>
      </c>
    </row>
    <row r="56" spans="1:17">
      <c r="B56" s="597" t="s">
        <v>242</v>
      </c>
      <c r="C56" s="597"/>
      <c r="D56" s="597"/>
      <c r="E56" s="597"/>
      <c r="F56" s="597"/>
      <c r="G56" s="597"/>
      <c r="H56" s="597"/>
      <c r="I56" s="597"/>
      <c r="J56" s="597"/>
      <c r="K56" s="597"/>
      <c r="L56" s="597"/>
      <c r="M56" s="597"/>
      <c r="N56" s="597"/>
      <c r="O56" s="597"/>
      <c r="P56" s="597"/>
    </row>
    <row r="57" spans="1:17">
      <c r="B57" s="1053"/>
      <c r="C57" s="1053"/>
      <c r="D57" s="1053"/>
      <c r="E57" s="1053"/>
      <c r="F57" s="1053"/>
      <c r="G57" s="1053"/>
      <c r="H57" s="1053"/>
      <c r="I57" s="1053"/>
      <c r="J57" s="1053"/>
      <c r="K57" s="1053"/>
      <c r="L57" s="1053"/>
      <c r="M57" s="1053"/>
      <c r="N57" s="1053"/>
      <c r="O57" s="1053"/>
      <c r="P57" s="1053"/>
    </row>
    <row r="58" spans="1:17" ht="15" customHeight="1">
      <c r="B58" s="1035" t="s">
        <v>243</v>
      </c>
      <c r="C58" s="1036"/>
      <c r="D58" s="1036"/>
      <c r="E58" s="1036"/>
      <c r="F58" s="1037"/>
      <c r="G58" s="1055">
        <f>+J36</f>
        <v>0</v>
      </c>
      <c r="H58" s="1056"/>
      <c r="I58" s="1056"/>
      <c r="J58" s="1056"/>
      <c r="K58" s="1056"/>
      <c r="L58" s="1056"/>
      <c r="M58" s="1056"/>
      <c r="N58" s="1056"/>
      <c r="O58" s="1056"/>
      <c r="P58" s="1057"/>
    </row>
    <row r="59" spans="1:17" ht="15" customHeight="1">
      <c r="B59" s="1038"/>
      <c r="C59" s="1039"/>
      <c r="D59" s="1039"/>
      <c r="E59" s="1039"/>
      <c r="F59" s="1040"/>
      <c r="G59" s="1058"/>
      <c r="H59" s="1059"/>
      <c r="I59" s="1059"/>
      <c r="J59" s="1059"/>
      <c r="K59" s="1059"/>
      <c r="L59" s="1059"/>
      <c r="M59" s="1059"/>
      <c r="N59" s="1059"/>
      <c r="O59" s="1059"/>
      <c r="P59" s="1060"/>
    </row>
    <row r="60" spans="1:17" ht="15" customHeight="1">
      <c r="B60" s="1061" t="s">
        <v>244</v>
      </c>
      <c r="C60" s="1062"/>
      <c r="D60" s="1062"/>
      <c r="E60" s="1062"/>
      <c r="F60" s="1063"/>
      <c r="G60" s="1055">
        <f>+J35</f>
        <v>0</v>
      </c>
      <c r="H60" s="1056"/>
      <c r="I60" s="1056"/>
      <c r="J60" s="1056"/>
      <c r="K60" s="1056"/>
      <c r="L60" s="1056"/>
      <c r="M60" s="1056"/>
      <c r="N60" s="1056"/>
      <c r="O60" s="1056"/>
      <c r="P60" s="1057"/>
    </row>
    <row r="61" spans="1:17" ht="15" customHeight="1">
      <c r="B61" s="1064"/>
      <c r="C61" s="1065"/>
      <c r="D61" s="1065"/>
      <c r="E61" s="1065"/>
      <c r="F61" s="1066"/>
      <c r="G61" s="1058"/>
      <c r="H61" s="1059"/>
      <c r="I61" s="1059"/>
      <c r="J61" s="1059"/>
      <c r="K61" s="1059"/>
      <c r="L61" s="1059"/>
      <c r="M61" s="1059"/>
      <c r="N61" s="1059"/>
      <c r="O61" s="1059"/>
      <c r="P61" s="1060"/>
    </row>
    <row r="62" spans="1:17" ht="15" customHeight="1">
      <c r="B62" s="1067" t="s">
        <v>245</v>
      </c>
      <c r="C62" s="1067"/>
      <c r="D62" s="1018" t="s">
        <v>246</v>
      </c>
      <c r="E62" s="1067"/>
      <c r="F62" s="1067"/>
      <c r="G62" s="1035" t="s">
        <v>247</v>
      </c>
      <c r="H62" s="1036"/>
      <c r="I62" s="1037"/>
      <c r="J62" s="1035" t="s">
        <v>248</v>
      </c>
      <c r="K62" s="1036"/>
      <c r="L62" s="1036"/>
      <c r="M62" s="1036"/>
      <c r="N62" s="1036"/>
      <c r="O62" s="1036"/>
      <c r="P62" s="1037"/>
    </row>
    <row r="63" spans="1:17" ht="15" customHeight="1">
      <c r="B63" s="1067"/>
      <c r="C63" s="1067"/>
      <c r="D63" s="1067"/>
      <c r="E63" s="1067"/>
      <c r="F63" s="1067"/>
      <c r="G63" s="1038"/>
      <c r="H63" s="1039"/>
      <c r="I63" s="1040"/>
      <c r="J63" s="1038"/>
      <c r="K63" s="1039"/>
      <c r="L63" s="1039"/>
      <c r="M63" s="1039"/>
      <c r="N63" s="1039"/>
      <c r="O63" s="1039"/>
      <c r="P63" s="1040"/>
    </row>
    <row r="64" spans="1:17" ht="15" customHeight="1">
      <c r="B64" s="1048"/>
      <c r="C64" s="1048"/>
      <c r="D64" s="1049"/>
      <c r="E64" s="1048"/>
      <c r="F64" s="1048"/>
      <c r="G64" s="1041"/>
      <c r="H64" s="1042"/>
      <c r="I64" s="1043"/>
      <c r="J64" s="1041"/>
      <c r="K64" s="1042"/>
      <c r="L64" s="1042"/>
      <c r="M64" s="1042"/>
      <c r="N64" s="1042"/>
      <c r="O64" s="1042"/>
      <c r="P64" s="1043"/>
    </row>
    <row r="65" spans="2:16" ht="15" customHeight="1">
      <c r="B65" s="1048"/>
      <c r="C65" s="1048"/>
      <c r="D65" s="1048"/>
      <c r="E65" s="1048"/>
      <c r="F65" s="1048"/>
      <c r="G65" s="1044"/>
      <c r="H65" s="1045"/>
      <c r="I65" s="1046"/>
      <c r="J65" s="1044"/>
      <c r="K65" s="1045"/>
      <c r="L65" s="1045"/>
      <c r="M65" s="1045"/>
      <c r="N65" s="1045"/>
      <c r="O65" s="1045"/>
      <c r="P65" s="1046"/>
    </row>
    <row r="66" spans="2:16" ht="15" customHeight="1">
      <c r="B66" s="1048"/>
      <c r="C66" s="1048"/>
      <c r="D66" s="1049"/>
      <c r="E66" s="1048"/>
      <c r="F66" s="1048"/>
      <c r="G66" s="1041"/>
      <c r="H66" s="1042"/>
      <c r="I66" s="1043"/>
      <c r="J66" s="1041"/>
      <c r="K66" s="1042"/>
      <c r="L66" s="1042"/>
      <c r="M66" s="1042"/>
      <c r="N66" s="1042"/>
      <c r="O66" s="1042"/>
      <c r="P66" s="1043"/>
    </row>
    <row r="67" spans="2:16" ht="15" customHeight="1">
      <c r="B67" s="1048"/>
      <c r="C67" s="1048"/>
      <c r="D67" s="1048"/>
      <c r="E67" s="1048"/>
      <c r="F67" s="1048"/>
      <c r="G67" s="1044"/>
      <c r="H67" s="1045"/>
      <c r="I67" s="1046"/>
      <c r="J67" s="1044"/>
      <c r="K67" s="1045"/>
      <c r="L67" s="1045"/>
      <c r="M67" s="1045"/>
      <c r="N67" s="1045"/>
      <c r="O67" s="1045"/>
      <c r="P67" s="1046"/>
    </row>
    <row r="68" spans="2:16" ht="15" customHeight="1">
      <c r="B68" s="1048"/>
      <c r="C68" s="1048"/>
      <c r="D68" s="1049"/>
      <c r="E68" s="1048"/>
      <c r="F68" s="1048"/>
      <c r="G68" s="1041"/>
      <c r="H68" s="1042"/>
      <c r="I68" s="1043"/>
      <c r="J68" s="1041"/>
      <c r="K68" s="1042"/>
      <c r="L68" s="1042"/>
      <c r="M68" s="1042"/>
      <c r="N68" s="1042"/>
      <c r="O68" s="1042"/>
      <c r="P68" s="1043"/>
    </row>
    <row r="69" spans="2:16" ht="15" customHeight="1">
      <c r="B69" s="1048"/>
      <c r="C69" s="1048"/>
      <c r="D69" s="1048"/>
      <c r="E69" s="1048"/>
      <c r="F69" s="1048"/>
      <c r="G69" s="1044"/>
      <c r="H69" s="1045"/>
      <c r="I69" s="1046"/>
      <c r="J69" s="1044"/>
      <c r="K69" s="1045"/>
      <c r="L69" s="1045"/>
      <c r="M69" s="1045"/>
      <c r="N69" s="1045"/>
      <c r="O69" s="1045"/>
      <c r="P69" s="1046"/>
    </row>
    <row r="70" spans="2:16" ht="15" customHeight="1">
      <c r="B70" s="1048"/>
      <c r="C70" s="1048"/>
      <c r="D70" s="1049"/>
      <c r="E70" s="1048"/>
      <c r="F70" s="1048"/>
      <c r="G70" s="1041"/>
      <c r="H70" s="1042"/>
      <c r="I70" s="1043"/>
      <c r="J70" s="1041"/>
      <c r="K70" s="1042"/>
      <c r="L70" s="1042"/>
      <c r="M70" s="1042"/>
      <c r="N70" s="1042"/>
      <c r="O70" s="1042"/>
      <c r="P70" s="1043"/>
    </row>
    <row r="71" spans="2:16" ht="15" customHeight="1">
      <c r="B71" s="1048"/>
      <c r="C71" s="1048"/>
      <c r="D71" s="1048"/>
      <c r="E71" s="1048"/>
      <c r="F71" s="1048"/>
      <c r="G71" s="1044"/>
      <c r="H71" s="1045"/>
      <c r="I71" s="1046"/>
      <c r="J71" s="1044"/>
      <c r="K71" s="1045"/>
      <c r="L71" s="1045"/>
      <c r="M71" s="1045"/>
      <c r="N71" s="1045"/>
      <c r="O71" s="1045"/>
      <c r="P71" s="1046"/>
    </row>
    <row r="72" spans="2:16" ht="15" customHeight="1">
      <c r="B72" s="1048"/>
      <c r="C72" s="1048"/>
      <c r="D72" s="1049"/>
      <c r="E72" s="1048"/>
      <c r="F72" s="1048"/>
      <c r="G72" s="1041"/>
      <c r="H72" s="1042"/>
      <c r="I72" s="1043"/>
      <c r="J72" s="1041"/>
      <c r="K72" s="1042"/>
      <c r="L72" s="1042"/>
      <c r="M72" s="1042"/>
      <c r="N72" s="1042"/>
      <c r="O72" s="1042"/>
      <c r="P72" s="1043"/>
    </row>
    <row r="73" spans="2:16" ht="15" customHeight="1">
      <c r="B73" s="1048"/>
      <c r="C73" s="1048"/>
      <c r="D73" s="1048"/>
      <c r="E73" s="1048"/>
      <c r="F73" s="1048"/>
      <c r="G73" s="1044"/>
      <c r="H73" s="1045"/>
      <c r="I73" s="1046"/>
      <c r="J73" s="1044"/>
      <c r="K73" s="1045"/>
      <c r="L73" s="1045"/>
      <c r="M73" s="1045"/>
      <c r="N73" s="1045"/>
      <c r="O73" s="1045"/>
      <c r="P73" s="1046"/>
    </row>
    <row r="74" spans="2:16" ht="15" customHeight="1">
      <c r="B74" s="1048"/>
      <c r="C74" s="1048"/>
      <c r="D74" s="1049"/>
      <c r="E74" s="1048"/>
      <c r="F74" s="1048"/>
      <c r="G74" s="1041"/>
      <c r="H74" s="1042"/>
      <c r="I74" s="1043"/>
      <c r="J74" s="1041"/>
      <c r="K74" s="1042"/>
      <c r="L74" s="1042"/>
      <c r="M74" s="1042"/>
      <c r="N74" s="1042"/>
      <c r="O74" s="1042"/>
      <c r="P74" s="1043"/>
    </row>
    <row r="75" spans="2:16" ht="15" customHeight="1">
      <c r="B75" s="1048"/>
      <c r="C75" s="1048"/>
      <c r="D75" s="1048"/>
      <c r="E75" s="1048"/>
      <c r="F75" s="1048"/>
      <c r="G75" s="1044"/>
      <c r="H75" s="1045"/>
      <c r="I75" s="1046"/>
      <c r="J75" s="1044"/>
      <c r="K75" s="1045"/>
      <c r="L75" s="1045"/>
      <c r="M75" s="1045"/>
      <c r="N75" s="1045"/>
      <c r="O75" s="1045"/>
      <c r="P75" s="1046"/>
    </row>
    <row r="76" spans="2:16" ht="15" customHeight="1">
      <c r="B76" s="1048"/>
      <c r="C76" s="1048"/>
      <c r="D76" s="1049"/>
      <c r="E76" s="1048"/>
      <c r="F76" s="1048"/>
      <c r="G76" s="1041"/>
      <c r="H76" s="1042"/>
      <c r="I76" s="1043"/>
      <c r="J76" s="1041"/>
      <c r="K76" s="1042"/>
      <c r="L76" s="1042"/>
      <c r="M76" s="1042"/>
      <c r="N76" s="1042"/>
      <c r="O76" s="1042"/>
      <c r="P76" s="1043"/>
    </row>
    <row r="77" spans="2:16" ht="15" customHeight="1">
      <c r="B77" s="1048"/>
      <c r="C77" s="1048"/>
      <c r="D77" s="1048"/>
      <c r="E77" s="1048"/>
      <c r="F77" s="1048"/>
      <c r="G77" s="1044"/>
      <c r="H77" s="1045"/>
      <c r="I77" s="1046"/>
      <c r="J77" s="1044"/>
      <c r="K77" s="1045"/>
      <c r="L77" s="1045"/>
      <c r="M77" s="1045"/>
      <c r="N77" s="1045"/>
      <c r="O77" s="1045"/>
      <c r="P77" s="1046"/>
    </row>
    <row r="78" spans="2:16" ht="15" customHeight="1">
      <c r="B78" s="1048"/>
      <c r="C78" s="1048"/>
      <c r="D78" s="1049"/>
      <c r="E78" s="1048"/>
      <c r="F78" s="1048"/>
      <c r="G78" s="1041"/>
      <c r="H78" s="1042"/>
      <c r="I78" s="1043"/>
      <c r="J78" s="1041"/>
      <c r="K78" s="1042"/>
      <c r="L78" s="1042"/>
      <c r="M78" s="1042"/>
      <c r="N78" s="1042"/>
      <c r="O78" s="1042"/>
      <c r="P78" s="1043"/>
    </row>
    <row r="79" spans="2:16" ht="15" customHeight="1">
      <c r="B79" s="1048"/>
      <c r="C79" s="1048"/>
      <c r="D79" s="1048"/>
      <c r="E79" s="1048"/>
      <c r="F79" s="1048"/>
      <c r="G79" s="1044"/>
      <c r="H79" s="1045"/>
      <c r="I79" s="1046"/>
      <c r="J79" s="1044"/>
      <c r="K79" s="1045"/>
      <c r="L79" s="1045"/>
      <c r="M79" s="1045"/>
      <c r="N79" s="1045"/>
      <c r="O79" s="1045"/>
      <c r="P79" s="1046"/>
    </row>
    <row r="80" spans="2:16" ht="15" customHeight="1">
      <c r="B80" s="1048"/>
      <c r="C80" s="1048"/>
      <c r="D80" s="1049"/>
      <c r="E80" s="1048"/>
      <c r="F80" s="1048"/>
      <c r="G80" s="1041"/>
      <c r="H80" s="1042"/>
      <c r="I80" s="1043"/>
      <c r="J80" s="1041"/>
      <c r="K80" s="1042"/>
      <c r="L80" s="1042"/>
      <c r="M80" s="1042"/>
      <c r="N80" s="1042"/>
      <c r="O80" s="1042"/>
      <c r="P80" s="1043"/>
    </row>
    <row r="81" spans="2:16" ht="15" customHeight="1">
      <c r="B81" s="1048"/>
      <c r="C81" s="1048"/>
      <c r="D81" s="1048"/>
      <c r="E81" s="1048"/>
      <c r="F81" s="1048"/>
      <c r="G81" s="1044"/>
      <c r="H81" s="1045"/>
      <c r="I81" s="1046"/>
      <c r="J81" s="1044"/>
      <c r="K81" s="1045"/>
      <c r="L81" s="1045"/>
      <c r="M81" s="1045"/>
      <c r="N81" s="1045"/>
      <c r="O81" s="1045"/>
      <c r="P81" s="1046"/>
    </row>
    <row r="82" spans="2:16" ht="15" customHeight="1">
      <c r="B82" s="1048"/>
      <c r="C82" s="1048"/>
      <c r="D82" s="1049"/>
      <c r="E82" s="1048"/>
      <c r="F82" s="1048"/>
      <c r="G82" s="1041"/>
      <c r="H82" s="1042"/>
      <c r="I82" s="1043"/>
      <c r="J82" s="1041"/>
      <c r="K82" s="1042"/>
      <c r="L82" s="1042"/>
      <c r="M82" s="1042"/>
      <c r="N82" s="1042"/>
      <c r="O82" s="1042"/>
      <c r="P82" s="1043"/>
    </row>
    <row r="83" spans="2:16" ht="15" customHeight="1">
      <c r="B83" s="1048"/>
      <c r="C83" s="1048"/>
      <c r="D83" s="1048"/>
      <c r="E83" s="1048"/>
      <c r="F83" s="1048"/>
      <c r="G83" s="1044"/>
      <c r="H83" s="1045"/>
      <c r="I83" s="1046"/>
      <c r="J83" s="1044"/>
      <c r="K83" s="1045"/>
      <c r="L83" s="1045"/>
      <c r="M83" s="1045"/>
      <c r="N83" s="1045"/>
      <c r="O83" s="1045"/>
      <c r="P83" s="1046"/>
    </row>
    <row r="84" spans="2:16" ht="15" customHeight="1">
      <c r="B84" s="1048"/>
      <c r="C84" s="1048"/>
      <c r="D84" s="1049"/>
      <c r="E84" s="1048"/>
      <c r="F84" s="1048"/>
      <c r="G84" s="1041"/>
      <c r="H84" s="1042"/>
      <c r="I84" s="1043"/>
      <c r="J84" s="1041"/>
      <c r="K84" s="1042"/>
      <c r="L84" s="1042"/>
      <c r="M84" s="1042"/>
      <c r="N84" s="1042"/>
      <c r="O84" s="1042"/>
      <c r="P84" s="1043"/>
    </row>
    <row r="85" spans="2:16" ht="15" customHeight="1">
      <c r="B85" s="1048"/>
      <c r="C85" s="1048"/>
      <c r="D85" s="1048"/>
      <c r="E85" s="1048"/>
      <c r="F85" s="1048"/>
      <c r="G85" s="1044"/>
      <c r="H85" s="1045"/>
      <c r="I85" s="1046"/>
      <c r="J85" s="1044"/>
      <c r="K85" s="1045"/>
      <c r="L85" s="1045"/>
      <c r="M85" s="1045"/>
      <c r="N85" s="1045"/>
      <c r="O85" s="1045"/>
      <c r="P85" s="1046"/>
    </row>
    <row r="86" spans="2:16" ht="15" customHeight="1">
      <c r="B86" s="1048"/>
      <c r="C86" s="1048"/>
      <c r="D86" s="1049"/>
      <c r="E86" s="1048"/>
      <c r="F86" s="1048"/>
      <c r="G86" s="1041"/>
      <c r="H86" s="1042"/>
      <c r="I86" s="1043"/>
      <c r="J86" s="1041"/>
      <c r="K86" s="1042"/>
      <c r="L86" s="1042"/>
      <c r="M86" s="1042"/>
      <c r="N86" s="1042"/>
      <c r="O86" s="1042"/>
      <c r="P86" s="1043"/>
    </row>
    <row r="87" spans="2:16" ht="15" customHeight="1">
      <c r="B87" s="1048"/>
      <c r="C87" s="1048"/>
      <c r="D87" s="1048"/>
      <c r="E87" s="1048"/>
      <c r="F87" s="1048"/>
      <c r="G87" s="1044"/>
      <c r="H87" s="1045"/>
      <c r="I87" s="1046"/>
      <c r="J87" s="1044"/>
      <c r="K87" s="1045"/>
      <c r="L87" s="1045"/>
      <c r="M87" s="1045"/>
      <c r="N87" s="1045"/>
      <c r="O87" s="1045"/>
      <c r="P87" s="1046"/>
    </row>
    <row r="88" spans="2:16" ht="15" customHeight="1">
      <c r="B88" s="1048"/>
      <c r="C88" s="1048"/>
      <c r="D88" s="1049"/>
      <c r="E88" s="1048"/>
      <c r="F88" s="1048"/>
      <c r="G88" s="1041"/>
      <c r="H88" s="1042"/>
      <c r="I88" s="1043"/>
      <c r="J88" s="1041"/>
      <c r="K88" s="1042"/>
      <c r="L88" s="1042"/>
      <c r="M88" s="1042"/>
      <c r="N88" s="1042"/>
      <c r="O88" s="1042"/>
      <c r="P88" s="1043"/>
    </row>
    <row r="89" spans="2:16" ht="15" customHeight="1">
      <c r="B89" s="1048"/>
      <c r="C89" s="1048"/>
      <c r="D89" s="1048"/>
      <c r="E89" s="1048"/>
      <c r="F89" s="1048"/>
      <c r="G89" s="1044"/>
      <c r="H89" s="1045"/>
      <c r="I89" s="1046"/>
      <c r="J89" s="1044"/>
      <c r="K89" s="1045"/>
      <c r="L89" s="1045"/>
      <c r="M89" s="1045"/>
      <c r="N89" s="1045"/>
      <c r="O89" s="1045"/>
      <c r="P89" s="1046"/>
    </row>
    <row r="90" spans="2:16" ht="15" customHeight="1">
      <c r="B90" s="1048"/>
      <c r="C90" s="1048"/>
      <c r="D90" s="1049"/>
      <c r="E90" s="1048"/>
      <c r="F90" s="1048"/>
      <c r="G90" s="1041"/>
      <c r="H90" s="1042"/>
      <c r="I90" s="1043"/>
      <c r="J90" s="1041"/>
      <c r="K90" s="1042"/>
      <c r="L90" s="1042"/>
      <c r="M90" s="1042"/>
      <c r="N90" s="1042"/>
      <c r="O90" s="1042"/>
      <c r="P90" s="1043"/>
    </row>
    <row r="91" spans="2:16" ht="15" customHeight="1">
      <c r="B91" s="1048"/>
      <c r="C91" s="1048"/>
      <c r="D91" s="1048"/>
      <c r="E91" s="1048"/>
      <c r="F91" s="1048"/>
      <c r="G91" s="1044"/>
      <c r="H91" s="1045"/>
      <c r="I91" s="1046"/>
      <c r="J91" s="1044"/>
      <c r="K91" s="1045"/>
      <c r="L91" s="1045"/>
      <c r="M91" s="1045"/>
      <c r="N91" s="1045"/>
      <c r="O91" s="1045"/>
      <c r="P91" s="1046"/>
    </row>
    <row r="92" spans="2:16" ht="15" customHeight="1">
      <c r="B92" s="1048"/>
      <c r="C92" s="1048"/>
      <c r="D92" s="1049"/>
      <c r="E92" s="1048"/>
      <c r="F92" s="1048"/>
      <c r="G92" s="1041"/>
      <c r="H92" s="1042"/>
      <c r="I92" s="1043"/>
      <c r="J92" s="1041"/>
      <c r="K92" s="1042"/>
      <c r="L92" s="1042"/>
      <c r="M92" s="1042"/>
      <c r="N92" s="1042"/>
      <c r="O92" s="1042"/>
      <c r="P92" s="1043"/>
    </row>
    <row r="93" spans="2:16" ht="15" customHeight="1">
      <c r="B93" s="1048"/>
      <c r="C93" s="1048"/>
      <c r="D93" s="1048"/>
      <c r="E93" s="1048"/>
      <c r="F93" s="1048"/>
      <c r="G93" s="1044"/>
      <c r="H93" s="1045"/>
      <c r="I93" s="1046"/>
      <c r="J93" s="1044"/>
      <c r="K93" s="1045"/>
      <c r="L93" s="1045"/>
      <c r="M93" s="1045"/>
      <c r="N93" s="1045"/>
      <c r="O93" s="1045"/>
      <c r="P93" s="1046"/>
    </row>
    <row r="94" spans="2:16" ht="15" customHeight="1">
      <c r="B94" s="1048"/>
      <c r="C94" s="1048"/>
      <c r="D94" s="1049"/>
      <c r="E94" s="1048"/>
      <c r="F94" s="1048"/>
      <c r="G94" s="1041"/>
      <c r="H94" s="1042"/>
      <c r="I94" s="1043"/>
      <c r="J94" s="1041"/>
      <c r="K94" s="1042"/>
      <c r="L94" s="1042"/>
      <c r="M94" s="1042"/>
      <c r="N94" s="1042"/>
      <c r="O94" s="1042"/>
      <c r="P94" s="1043"/>
    </row>
    <row r="95" spans="2:16" ht="15" customHeight="1">
      <c r="B95" s="1048"/>
      <c r="C95" s="1048"/>
      <c r="D95" s="1048"/>
      <c r="E95" s="1048"/>
      <c r="F95" s="1048"/>
      <c r="G95" s="1044"/>
      <c r="H95" s="1045"/>
      <c r="I95" s="1046"/>
      <c r="J95" s="1044"/>
      <c r="K95" s="1045"/>
      <c r="L95" s="1045"/>
      <c r="M95" s="1045"/>
      <c r="N95" s="1045"/>
      <c r="O95" s="1045"/>
      <c r="P95" s="1046"/>
    </row>
    <row r="96" spans="2:16" ht="15" customHeight="1">
      <c r="B96" s="1048"/>
      <c r="C96" s="1048"/>
      <c r="D96" s="1049"/>
      <c r="E96" s="1048"/>
      <c r="F96" s="1048"/>
      <c r="G96" s="1041"/>
      <c r="H96" s="1042"/>
      <c r="I96" s="1043"/>
      <c r="J96" s="1041"/>
      <c r="K96" s="1042"/>
      <c r="L96" s="1042"/>
      <c r="M96" s="1042"/>
      <c r="N96" s="1042"/>
      <c r="O96" s="1042"/>
      <c r="P96" s="1043"/>
    </row>
    <row r="97" spans="2:17" ht="15" customHeight="1">
      <c r="B97" s="1048"/>
      <c r="C97" s="1048"/>
      <c r="D97" s="1048"/>
      <c r="E97" s="1048"/>
      <c r="F97" s="1048"/>
      <c r="G97" s="1044"/>
      <c r="H97" s="1045"/>
      <c r="I97" s="1046"/>
      <c r="J97" s="1044"/>
      <c r="K97" s="1045"/>
      <c r="L97" s="1045"/>
      <c r="M97" s="1045"/>
      <c r="N97" s="1045"/>
      <c r="O97" s="1045"/>
      <c r="P97" s="1046"/>
    </row>
    <row r="98" spans="2:17" ht="15" customHeight="1">
      <c r="B98" s="1048"/>
      <c r="C98" s="1048"/>
      <c r="D98" s="1049"/>
      <c r="E98" s="1048"/>
      <c r="F98" s="1048"/>
      <c r="G98" s="1041"/>
      <c r="H98" s="1042"/>
      <c r="I98" s="1043"/>
      <c r="J98" s="1041"/>
      <c r="K98" s="1042"/>
      <c r="L98" s="1042"/>
      <c r="M98" s="1042"/>
      <c r="N98" s="1042"/>
      <c r="O98" s="1042"/>
      <c r="P98" s="1043"/>
    </row>
    <row r="99" spans="2:17" ht="15" customHeight="1">
      <c r="B99" s="1048"/>
      <c r="C99" s="1048"/>
      <c r="D99" s="1048"/>
      <c r="E99" s="1048"/>
      <c r="F99" s="1048"/>
      <c r="G99" s="1044"/>
      <c r="H99" s="1045"/>
      <c r="I99" s="1046"/>
      <c r="J99" s="1044"/>
      <c r="K99" s="1045"/>
      <c r="L99" s="1045"/>
      <c r="M99" s="1045"/>
      <c r="N99" s="1045"/>
      <c r="O99" s="1045"/>
      <c r="P99" s="1046"/>
    </row>
    <row r="100" spans="2:17" ht="15" customHeight="1">
      <c r="B100" s="1048"/>
      <c r="C100" s="1048"/>
      <c r="D100" s="1049"/>
      <c r="E100" s="1048"/>
      <c r="F100" s="1048"/>
      <c r="G100" s="1041"/>
      <c r="H100" s="1042"/>
      <c r="I100" s="1043"/>
      <c r="J100" s="1041"/>
      <c r="K100" s="1042"/>
      <c r="L100" s="1042"/>
      <c r="M100" s="1042"/>
      <c r="N100" s="1042"/>
      <c r="O100" s="1042"/>
      <c r="P100" s="1043"/>
    </row>
    <row r="101" spans="2:17" ht="15" customHeight="1">
      <c r="B101" s="1048"/>
      <c r="C101" s="1048"/>
      <c r="D101" s="1048"/>
      <c r="E101" s="1048"/>
      <c r="F101" s="1048"/>
      <c r="G101" s="1044"/>
      <c r="H101" s="1045"/>
      <c r="I101" s="1046"/>
      <c r="J101" s="1044"/>
      <c r="K101" s="1045"/>
      <c r="L101" s="1045"/>
      <c r="M101" s="1045"/>
      <c r="N101" s="1045"/>
      <c r="O101" s="1045"/>
      <c r="P101" s="1046"/>
    </row>
    <row r="102" spans="2:17" ht="15" customHeight="1">
      <c r="B102" s="1048"/>
      <c r="C102" s="1048"/>
      <c r="D102" s="1049"/>
      <c r="E102" s="1048"/>
      <c r="F102" s="1048"/>
      <c r="G102" s="1041"/>
      <c r="H102" s="1042"/>
      <c r="I102" s="1043"/>
      <c r="J102" s="1041"/>
      <c r="K102" s="1042"/>
      <c r="L102" s="1042"/>
      <c r="M102" s="1042"/>
      <c r="N102" s="1042"/>
      <c r="O102" s="1042"/>
      <c r="P102" s="1043"/>
    </row>
    <row r="103" spans="2:17" ht="15" customHeight="1">
      <c r="B103" s="1048"/>
      <c r="C103" s="1048"/>
      <c r="D103" s="1048"/>
      <c r="E103" s="1048"/>
      <c r="F103" s="1048"/>
      <c r="G103" s="1044"/>
      <c r="H103" s="1045"/>
      <c r="I103" s="1046"/>
      <c r="J103" s="1044"/>
      <c r="K103" s="1045"/>
      <c r="L103" s="1045"/>
      <c r="M103" s="1045"/>
      <c r="N103" s="1045"/>
      <c r="O103" s="1045"/>
      <c r="P103" s="1046"/>
    </row>
    <row r="104" spans="2:17" ht="13.5" customHeight="1">
      <c r="B104" s="1047" t="s">
        <v>249</v>
      </c>
      <c r="C104" s="1047"/>
      <c r="D104" s="1047"/>
      <c r="E104" s="1047"/>
      <c r="F104" s="1047"/>
      <c r="G104" s="1047"/>
      <c r="H104" s="1047"/>
      <c r="I104" s="1047"/>
      <c r="J104" s="1047"/>
      <c r="K104" s="1047"/>
      <c r="L104" s="1047"/>
      <c r="M104" s="1047"/>
      <c r="N104" s="1047"/>
      <c r="O104" s="1047"/>
      <c r="P104" s="1047"/>
      <c r="Q104" s="1047"/>
    </row>
    <row r="105" spans="2:17">
      <c r="B105" s="1047"/>
      <c r="C105" s="1047"/>
      <c r="D105" s="1047"/>
      <c r="E105" s="1047"/>
      <c r="F105" s="1047"/>
      <c r="G105" s="1047"/>
      <c r="H105" s="1047"/>
      <c r="I105" s="1047"/>
      <c r="J105" s="1047"/>
      <c r="K105" s="1047"/>
      <c r="L105" s="1047"/>
      <c r="M105" s="1047"/>
      <c r="N105" s="1047"/>
      <c r="O105" s="1047"/>
      <c r="P105" s="1047"/>
      <c r="Q105" s="1047"/>
    </row>
    <row r="106" spans="2:17">
      <c r="B106" s="1047"/>
      <c r="C106" s="1047"/>
      <c r="D106" s="1047"/>
      <c r="E106" s="1047"/>
      <c r="F106" s="1047"/>
      <c r="G106" s="1047"/>
      <c r="H106" s="1047"/>
      <c r="I106" s="1047"/>
      <c r="J106" s="1047"/>
      <c r="K106" s="1047"/>
      <c r="L106" s="1047"/>
      <c r="M106" s="1047"/>
      <c r="N106" s="1047"/>
      <c r="O106" s="1047"/>
      <c r="P106" s="1047"/>
      <c r="Q106" s="1047"/>
    </row>
    <row r="107" spans="2:17">
      <c r="B107" s="1047"/>
      <c r="C107" s="1047"/>
      <c r="D107" s="1047"/>
      <c r="E107" s="1047"/>
      <c r="F107" s="1047"/>
      <c r="G107" s="1047"/>
      <c r="H107" s="1047"/>
      <c r="I107" s="1047"/>
      <c r="J107" s="1047"/>
      <c r="K107" s="1047"/>
      <c r="L107" s="1047"/>
      <c r="M107" s="1047"/>
      <c r="N107" s="1047"/>
      <c r="O107" s="1047"/>
      <c r="P107" s="1047"/>
      <c r="Q107" s="1047"/>
    </row>
    <row r="108" spans="2:17">
      <c r="B108" s="1047"/>
      <c r="C108" s="1047"/>
      <c r="D108" s="1047"/>
      <c r="E108" s="1047"/>
      <c r="F108" s="1047"/>
      <c r="G108" s="1047"/>
      <c r="H108" s="1047"/>
      <c r="I108" s="1047"/>
      <c r="J108" s="1047"/>
      <c r="K108" s="1047"/>
      <c r="L108" s="1047"/>
      <c r="M108" s="1047"/>
      <c r="N108" s="1047"/>
      <c r="O108" s="1047"/>
      <c r="P108" s="1047"/>
      <c r="Q108" s="1047"/>
    </row>
    <row r="109" spans="2:17">
      <c r="B109" s="1047"/>
      <c r="C109" s="1047"/>
      <c r="D109" s="1047"/>
      <c r="E109" s="1047"/>
      <c r="F109" s="1047"/>
      <c r="G109" s="1047"/>
      <c r="H109" s="1047"/>
      <c r="I109" s="1047"/>
      <c r="J109" s="1047"/>
      <c r="K109" s="1047"/>
      <c r="L109" s="1047"/>
      <c r="M109" s="1047"/>
      <c r="N109" s="1047"/>
      <c r="O109" s="1047"/>
      <c r="P109" s="1047"/>
      <c r="Q109" s="1047"/>
    </row>
  </sheetData>
  <mergeCells count="104">
    <mergeCell ref="J35:O35"/>
    <mergeCell ref="J36:O36"/>
    <mergeCell ref="J37:O37"/>
    <mergeCell ref="F35:H35"/>
    <mergeCell ref="B5:P6"/>
    <mergeCell ref="B7:P12"/>
    <mergeCell ref="B13:P13"/>
    <mergeCell ref="B14:P30"/>
    <mergeCell ref="K31:N31"/>
    <mergeCell ref="C33:G33"/>
    <mergeCell ref="F36:H36"/>
    <mergeCell ref="F37:H37"/>
    <mergeCell ref="O38:P38"/>
    <mergeCell ref="B58:F59"/>
    <mergeCell ref="G58:P59"/>
    <mergeCell ref="B60:F61"/>
    <mergeCell ref="G60:P61"/>
    <mergeCell ref="B62:C63"/>
    <mergeCell ref="D62:F63"/>
    <mergeCell ref="B64:C65"/>
    <mergeCell ref="D64:F65"/>
    <mergeCell ref="G62:I63"/>
    <mergeCell ref="G64:I65"/>
    <mergeCell ref="B72:C73"/>
    <mergeCell ref="D72:F73"/>
    <mergeCell ref="B74:C75"/>
    <mergeCell ref="D74:F75"/>
    <mergeCell ref="B68:C69"/>
    <mergeCell ref="D68:F69"/>
    <mergeCell ref="B70:C71"/>
    <mergeCell ref="D70:F71"/>
    <mergeCell ref="B40:Q51"/>
    <mergeCell ref="B56:P57"/>
    <mergeCell ref="B66:C67"/>
    <mergeCell ref="D66:F67"/>
    <mergeCell ref="B80:C81"/>
    <mergeCell ref="D80:F81"/>
    <mergeCell ref="B82:C83"/>
    <mergeCell ref="D82:F83"/>
    <mergeCell ref="B84:C85"/>
    <mergeCell ref="D84:F85"/>
    <mergeCell ref="B86:C87"/>
    <mergeCell ref="D86:F87"/>
    <mergeCell ref="B76:C77"/>
    <mergeCell ref="D76:F77"/>
    <mergeCell ref="B78:C79"/>
    <mergeCell ref="D78:F79"/>
    <mergeCell ref="B92:C93"/>
    <mergeCell ref="D92:F93"/>
    <mergeCell ref="B98:C99"/>
    <mergeCell ref="D98:F99"/>
    <mergeCell ref="G102:I103"/>
    <mergeCell ref="B88:C89"/>
    <mergeCell ref="D88:F89"/>
    <mergeCell ref="B90:C91"/>
    <mergeCell ref="D90:F91"/>
    <mergeCell ref="B104:Q109"/>
    <mergeCell ref="B100:C101"/>
    <mergeCell ref="D100:F101"/>
    <mergeCell ref="B94:C95"/>
    <mergeCell ref="D94:F95"/>
    <mergeCell ref="B96:C97"/>
    <mergeCell ref="D96:F97"/>
    <mergeCell ref="B102:C103"/>
    <mergeCell ref="D102:F103"/>
    <mergeCell ref="G66:I67"/>
    <mergeCell ref="G68:I69"/>
    <mergeCell ref="G70:I71"/>
    <mergeCell ref="G72:I73"/>
    <mergeCell ref="G74:I75"/>
    <mergeCell ref="G76:I77"/>
    <mergeCell ref="G78:I79"/>
    <mergeCell ref="G80:I81"/>
    <mergeCell ref="G82:I83"/>
    <mergeCell ref="J98:P99"/>
    <mergeCell ref="J100:P101"/>
    <mergeCell ref="J102:P103"/>
    <mergeCell ref="G84:I85"/>
    <mergeCell ref="G86:I87"/>
    <mergeCell ref="G88:I89"/>
    <mergeCell ref="G90:I91"/>
    <mergeCell ref="G92:I93"/>
    <mergeCell ref="G94:I95"/>
    <mergeCell ref="G96:I97"/>
    <mergeCell ref="G98:I99"/>
    <mergeCell ref="G100:I101"/>
    <mergeCell ref="J80:P81"/>
    <mergeCell ref="J82:P83"/>
    <mergeCell ref="J84:P85"/>
    <mergeCell ref="J86:P87"/>
    <mergeCell ref="J88:P89"/>
    <mergeCell ref="J90:P91"/>
    <mergeCell ref="J92:P93"/>
    <mergeCell ref="J94:P95"/>
    <mergeCell ref="J96:P97"/>
    <mergeCell ref="J62:P63"/>
    <mergeCell ref="J64:P65"/>
    <mergeCell ref="J66:P67"/>
    <mergeCell ref="J68:P69"/>
    <mergeCell ref="J70:P71"/>
    <mergeCell ref="J72:P73"/>
    <mergeCell ref="J74:P75"/>
    <mergeCell ref="J76:P77"/>
    <mergeCell ref="J78:P79"/>
  </mergeCells>
  <phoneticPr fontId="47"/>
  <pageMargins left="0.93" right="0.43" top="0.74803149606299213" bottom="0.47244094488188981" header="0.31496062992125984" footer="0.31496062992125984"/>
  <pageSetup paperSize="9" scale="96" orientation="portrait" blackAndWhite="1" r:id="rId1"/>
  <rowBreaks count="1" manualBreakCount="1">
    <brk id="51" max="16"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Z39"/>
  <sheetViews>
    <sheetView showZeros="0" view="pageBreakPreview" zoomScaleNormal="100" zoomScaleSheetLayoutView="100" workbookViewId="0">
      <selection activeCell="B11" sqref="B11"/>
    </sheetView>
  </sheetViews>
  <sheetFormatPr defaultColWidth="3.75" defaultRowHeight="18.75" customHeight="1"/>
  <cols>
    <col min="1" max="7" width="3.75" style="2" customWidth="1"/>
    <col min="8" max="8" width="3" style="2" customWidth="1"/>
    <col min="9" max="17" width="3.75" style="2" customWidth="1"/>
    <col min="18" max="18" width="3.25" style="2" customWidth="1"/>
    <col min="19" max="16384" width="3.75" style="2"/>
  </cols>
  <sheetData>
    <row r="1" spans="1:26" ht="18.75" customHeight="1">
      <c r="A1" s="2" t="s">
        <v>538</v>
      </c>
    </row>
    <row r="2" spans="1:26" ht="18.75" customHeight="1">
      <c r="A2" s="2" t="s">
        <v>539</v>
      </c>
    </row>
    <row r="3" spans="1:26" ht="18.75" customHeight="1">
      <c r="A3" s="1087" t="s">
        <v>26</v>
      </c>
      <c r="B3" s="1087"/>
      <c r="C3" s="1087"/>
      <c r="D3" s="1087"/>
      <c r="E3" s="1087"/>
      <c r="F3" s="1087"/>
      <c r="G3" s="1087"/>
      <c r="H3" s="1087"/>
      <c r="I3" s="1087"/>
      <c r="J3" s="1087"/>
      <c r="K3" s="1087"/>
      <c r="L3" s="1087"/>
      <c r="M3" s="1087"/>
      <c r="N3" s="1087"/>
      <c r="O3" s="1087"/>
      <c r="P3" s="1087"/>
      <c r="Q3" s="1087"/>
      <c r="R3" s="1087"/>
      <c r="S3" s="1087"/>
      <c r="T3" s="1087"/>
      <c r="U3" s="1087"/>
      <c r="V3" s="1087"/>
      <c r="W3" s="1087"/>
      <c r="X3" s="1087"/>
      <c r="Z3" s="2" t="s">
        <v>689</v>
      </c>
    </row>
    <row r="4" spans="1:26" ht="18.75" customHeight="1">
      <c r="P4" s="449"/>
      <c r="Q4" s="449"/>
      <c r="R4" s="449"/>
      <c r="S4" s="449"/>
      <c r="T4" s="449"/>
      <c r="U4" s="449"/>
      <c r="V4" s="449"/>
      <c r="W4" s="449"/>
      <c r="X4" s="449"/>
      <c r="Z4" s="2" t="s">
        <v>690</v>
      </c>
    </row>
    <row r="5" spans="1:26" ht="18.75" customHeight="1">
      <c r="P5" s="449"/>
      <c r="Q5" s="449"/>
      <c r="R5" s="1023">
        <f>+基本情報入力シート!C4</f>
        <v>0</v>
      </c>
      <c r="S5" s="1023"/>
      <c r="T5" s="1023"/>
      <c r="U5" s="1023"/>
      <c r="V5" s="1023"/>
      <c r="W5" s="1023"/>
      <c r="X5" s="1023"/>
      <c r="Z5" s="2" t="s">
        <v>691</v>
      </c>
    </row>
    <row r="6" spans="1:26" ht="18.75" customHeight="1">
      <c r="B6" s="588" t="s">
        <v>451</v>
      </c>
      <c r="C6" s="588"/>
      <c r="D6" s="588"/>
      <c r="E6" s="588"/>
      <c r="F6" s="588"/>
      <c r="G6" s="588"/>
      <c r="H6" s="588"/>
      <c r="I6" s="588"/>
      <c r="J6" s="588"/>
      <c r="K6" s="588"/>
      <c r="P6" s="449"/>
      <c r="Q6" s="449"/>
      <c r="R6" s="449"/>
      <c r="S6" s="449"/>
      <c r="T6" s="449"/>
      <c r="U6" s="449"/>
      <c r="V6" s="449"/>
      <c r="W6" s="449"/>
      <c r="X6" s="449"/>
      <c r="Z6" s="2" t="s">
        <v>692</v>
      </c>
    </row>
    <row r="7" spans="1:26" ht="20.100000000000001" customHeight="1">
      <c r="G7" s="67"/>
      <c r="H7" s="591" t="s">
        <v>37</v>
      </c>
      <c r="I7" s="591"/>
      <c r="J7" s="591"/>
      <c r="K7" s="1088" t="s">
        <v>194</v>
      </c>
      <c r="L7" s="1088"/>
      <c r="M7" s="1088"/>
      <c r="N7" s="1088"/>
      <c r="P7" s="1068">
        <f>+基本情報入力シート!$C$5</f>
        <v>0</v>
      </c>
      <c r="Q7" s="1068"/>
      <c r="R7" s="1068"/>
      <c r="S7" s="1068"/>
      <c r="T7" s="1068"/>
      <c r="U7" s="1068"/>
      <c r="V7" s="1068"/>
      <c r="W7" s="1068"/>
      <c r="X7" s="1068"/>
      <c r="Y7" s="154"/>
      <c r="Z7" s="2" t="s">
        <v>745</v>
      </c>
    </row>
    <row r="8" spans="1:26" ht="20.100000000000001" customHeight="1">
      <c r="K8" s="1088" t="s">
        <v>27</v>
      </c>
      <c r="L8" s="1088"/>
      <c r="M8" s="1088"/>
      <c r="N8" s="1088"/>
      <c r="P8" s="1068">
        <f>+基本情報入力シート!$C$6</f>
        <v>0</v>
      </c>
      <c r="Q8" s="1068"/>
      <c r="R8" s="1068"/>
      <c r="S8" s="1068"/>
      <c r="T8" s="1068"/>
      <c r="U8" s="1068"/>
      <c r="V8" s="1068"/>
      <c r="W8" s="1068"/>
      <c r="X8" s="1068"/>
      <c r="Y8" s="154"/>
      <c r="Z8" s="2" t="s">
        <v>693</v>
      </c>
    </row>
    <row r="9" spans="1:26" ht="20.100000000000001" customHeight="1">
      <c r="K9" s="1089" t="s">
        <v>291</v>
      </c>
      <c r="L9" s="1089"/>
      <c r="M9" s="1089"/>
      <c r="N9" s="1089"/>
      <c r="P9" s="1068">
        <f>+基本情報入力シート!$C$7</f>
        <v>0</v>
      </c>
      <c r="Q9" s="1068"/>
      <c r="R9" s="1068"/>
      <c r="S9" s="1068"/>
      <c r="T9" s="1068"/>
      <c r="U9" s="1068"/>
      <c r="V9" s="1068"/>
      <c r="W9" s="1068"/>
      <c r="X9" s="1068"/>
      <c r="Y9" s="154"/>
      <c r="Z9" s="2" t="s">
        <v>694</v>
      </c>
    </row>
    <row r="10" spans="1:26" ht="22.5" customHeight="1">
      <c r="Z10" s="2" t="s">
        <v>695</v>
      </c>
    </row>
    <row r="11" spans="1:26" ht="18.75" customHeight="1">
      <c r="B11" s="2" t="s">
        <v>233</v>
      </c>
    </row>
    <row r="12" spans="1:26" ht="7.5" customHeight="1"/>
    <row r="13" spans="1:26" ht="22.5" customHeight="1">
      <c r="B13" s="2" t="s">
        <v>28</v>
      </c>
    </row>
    <row r="14" spans="1:26" ht="26.25" customHeight="1">
      <c r="B14" s="34"/>
      <c r="C14" s="35"/>
      <c r="D14" s="140" t="s">
        <v>321</v>
      </c>
      <c r="E14" s="35"/>
      <c r="F14" s="35"/>
      <c r="G14" s="35"/>
      <c r="H14" s="35"/>
      <c r="I14" s="35"/>
      <c r="J14" s="35"/>
      <c r="K14" s="35"/>
      <c r="L14" s="35"/>
      <c r="M14" s="35"/>
      <c r="N14" s="35"/>
      <c r="O14" s="35"/>
      <c r="P14" s="35"/>
      <c r="Q14" s="35"/>
      <c r="R14" s="35"/>
      <c r="S14" s="35"/>
      <c r="T14" s="35"/>
      <c r="U14" s="35"/>
      <c r="V14" s="35"/>
      <c r="W14" s="35"/>
      <c r="X14" s="36"/>
    </row>
    <row r="15" spans="1:26" ht="26.25" customHeight="1">
      <c r="B15" s="37"/>
      <c r="C15" s="38"/>
      <c r="D15" s="141" t="s">
        <v>322</v>
      </c>
      <c r="E15" s="38"/>
      <c r="F15" s="38"/>
      <c r="G15" s="38"/>
      <c r="H15" s="38"/>
      <c r="I15" s="38"/>
      <c r="J15" s="38"/>
      <c r="K15" s="38"/>
      <c r="L15" s="38"/>
      <c r="M15" s="38"/>
      <c r="N15" s="38"/>
      <c r="O15" s="38"/>
      <c r="P15" s="38"/>
      <c r="Q15" s="38"/>
      <c r="R15" s="38"/>
      <c r="S15" s="38"/>
      <c r="T15" s="38"/>
      <c r="U15" s="38"/>
      <c r="V15" s="38"/>
      <c r="W15" s="38"/>
      <c r="X15" s="39"/>
    </row>
    <row r="16" spans="1:26" ht="7.5" customHeight="1">
      <c r="B16" s="41"/>
      <c r="C16" s="41"/>
      <c r="D16" s="41"/>
      <c r="E16" s="41"/>
      <c r="F16" s="41"/>
      <c r="G16" s="41"/>
      <c r="H16" s="41"/>
      <c r="I16" s="41"/>
      <c r="J16" s="41"/>
      <c r="K16" s="41"/>
      <c r="L16" s="41"/>
      <c r="M16" s="41"/>
      <c r="N16" s="41"/>
      <c r="O16" s="41"/>
      <c r="P16" s="41"/>
      <c r="Q16" s="41"/>
      <c r="R16" s="41"/>
      <c r="S16" s="41"/>
      <c r="T16" s="41"/>
      <c r="U16" s="41"/>
      <c r="V16" s="41"/>
      <c r="W16" s="41"/>
      <c r="X16" s="41"/>
    </row>
    <row r="17" spans="2:24" ht="22.5" customHeight="1">
      <c r="B17" s="2" t="s">
        <v>29</v>
      </c>
    </row>
    <row r="18" spans="2:24" ht="45" customHeight="1">
      <c r="B18" s="1076" t="s">
        <v>229</v>
      </c>
      <c r="C18" s="1077"/>
      <c r="D18" s="1077"/>
      <c r="E18" s="1077"/>
      <c r="F18" s="1077"/>
      <c r="G18" s="1077"/>
      <c r="H18" s="1077"/>
      <c r="I18" s="1077"/>
      <c r="J18" s="1077"/>
      <c r="K18" s="1077"/>
      <c r="L18" s="1077"/>
      <c r="M18" s="1077"/>
      <c r="N18" s="1077"/>
      <c r="O18" s="1077"/>
      <c r="P18" s="1077"/>
      <c r="Q18" s="1077"/>
      <c r="R18" s="1077"/>
      <c r="S18" s="1077"/>
      <c r="T18" s="1077"/>
      <c r="U18" s="1077"/>
      <c r="V18" s="1077"/>
      <c r="W18" s="1077"/>
      <c r="X18" s="1078"/>
    </row>
    <row r="19" spans="2:24" ht="26.25" customHeight="1">
      <c r="B19" s="40"/>
      <c r="C19" s="41"/>
      <c r="D19" s="41"/>
      <c r="E19" s="1080" t="s">
        <v>34</v>
      </c>
      <c r="F19" s="1081"/>
      <c r="G19" s="34"/>
      <c r="H19" s="140" t="s">
        <v>323</v>
      </c>
      <c r="I19" s="35"/>
      <c r="J19" s="35"/>
      <c r="K19" s="35"/>
      <c r="L19" s="35"/>
      <c r="M19" s="35"/>
      <c r="N19" s="35"/>
      <c r="O19" s="35"/>
      <c r="P19" s="35"/>
      <c r="Q19" s="35"/>
      <c r="R19" s="35"/>
      <c r="S19" s="35"/>
      <c r="T19" s="35"/>
      <c r="U19" s="35"/>
      <c r="V19" s="35"/>
      <c r="W19" s="35"/>
      <c r="X19" s="36"/>
    </row>
    <row r="20" spans="2:24" ht="18.75" customHeight="1">
      <c r="B20" s="40"/>
      <c r="C20" s="41"/>
      <c r="D20" s="41"/>
      <c r="E20" s="1082"/>
      <c r="F20" s="1083"/>
      <c r="G20" s="37"/>
      <c r="H20" s="38" t="s">
        <v>30</v>
      </c>
      <c r="I20" s="3" t="s">
        <v>31</v>
      </c>
      <c r="J20" s="38"/>
      <c r="K20" s="38"/>
      <c r="L20" s="38"/>
      <c r="M20" s="38"/>
      <c r="N20" s="38"/>
      <c r="O20" s="38"/>
      <c r="P20" s="38"/>
      <c r="Q20" s="38"/>
      <c r="R20" s="38"/>
      <c r="S20" s="38"/>
      <c r="T20" s="38"/>
      <c r="U20" s="38"/>
      <c r="V20" s="38"/>
      <c r="W20" s="38"/>
      <c r="X20" s="39"/>
    </row>
    <row r="21" spans="2:24" ht="26.25" customHeight="1">
      <c r="B21" s="40"/>
      <c r="C21" s="41"/>
      <c r="D21" s="41"/>
      <c r="E21" s="1082"/>
      <c r="F21" s="1083"/>
      <c r="G21" s="34"/>
      <c r="H21" s="140" t="s">
        <v>324</v>
      </c>
      <c r="I21" s="35"/>
      <c r="J21" s="35"/>
      <c r="K21" s="35"/>
      <c r="L21" s="35"/>
      <c r="M21" s="35"/>
      <c r="N21" s="35"/>
      <c r="O21" s="35"/>
      <c r="P21" s="35"/>
      <c r="Q21" s="35"/>
      <c r="R21" s="35"/>
      <c r="S21" s="35"/>
      <c r="T21" s="35"/>
      <c r="U21" s="35"/>
      <c r="V21" s="35"/>
      <c r="W21" s="35"/>
      <c r="X21" s="36"/>
    </row>
    <row r="22" spans="2:24" ht="22.5" customHeight="1">
      <c r="B22" s="40"/>
      <c r="C22" s="41"/>
      <c r="D22" s="41"/>
      <c r="E22" s="1082"/>
      <c r="F22" s="1083"/>
      <c r="G22" s="40"/>
      <c r="H22" s="41"/>
      <c r="I22" s="41"/>
      <c r="J22" s="41"/>
      <c r="K22" s="41"/>
      <c r="L22" s="41"/>
      <c r="M22" s="41"/>
      <c r="N22" s="41"/>
      <c r="O22" s="41"/>
      <c r="P22" s="41"/>
      <c r="Q22" s="41"/>
      <c r="R22" s="41"/>
      <c r="S22" s="955" t="s">
        <v>33</v>
      </c>
      <c r="T22" s="1079"/>
      <c r="U22" s="1079"/>
      <c r="V22" s="1079"/>
      <c r="W22" s="956"/>
      <c r="X22" s="42"/>
    </row>
    <row r="23" spans="2:24" ht="18.75" customHeight="1">
      <c r="B23" s="40"/>
      <c r="C23" s="41"/>
      <c r="D23" s="41"/>
      <c r="E23" s="1082"/>
      <c r="F23" s="1083"/>
      <c r="G23" s="40"/>
      <c r="H23" s="41"/>
      <c r="I23" s="1074" t="s">
        <v>32</v>
      </c>
      <c r="J23" s="1074"/>
      <c r="K23" s="1074"/>
      <c r="L23" s="1074"/>
      <c r="M23" s="1074"/>
      <c r="N23" s="1074"/>
      <c r="O23" s="1074"/>
      <c r="P23" s="1074"/>
      <c r="Q23" s="1074"/>
      <c r="R23" s="43"/>
      <c r="S23" s="40"/>
      <c r="T23" s="41"/>
      <c r="U23" s="41"/>
      <c r="V23" s="41"/>
      <c r="W23" s="42"/>
      <c r="X23" s="42"/>
    </row>
    <row r="24" spans="2:24" ht="18.75" customHeight="1">
      <c r="B24" s="40"/>
      <c r="C24" s="41"/>
      <c r="D24" s="41"/>
      <c r="E24" s="1082"/>
      <c r="F24" s="1083"/>
      <c r="G24" s="40"/>
      <c r="H24" s="41"/>
      <c r="I24" s="1074"/>
      <c r="J24" s="1074"/>
      <c r="K24" s="1074"/>
      <c r="L24" s="1074"/>
      <c r="M24" s="1074"/>
      <c r="N24" s="1074"/>
      <c r="O24" s="1074"/>
      <c r="P24" s="1074"/>
      <c r="Q24" s="1074"/>
      <c r="R24" s="43"/>
      <c r="S24" s="40"/>
      <c r="T24" s="41"/>
      <c r="U24" s="41"/>
      <c r="V24" s="41"/>
      <c r="W24" s="42"/>
      <c r="X24" s="42"/>
    </row>
    <row r="25" spans="2:24" ht="18.75" customHeight="1">
      <c r="B25" s="40"/>
      <c r="C25" s="41"/>
      <c r="D25" s="41"/>
      <c r="E25" s="1082"/>
      <c r="F25" s="1083"/>
      <c r="G25" s="40"/>
      <c r="H25" s="41"/>
      <c r="I25" s="1074"/>
      <c r="J25" s="1074"/>
      <c r="K25" s="1074"/>
      <c r="L25" s="1074"/>
      <c r="M25" s="1074"/>
      <c r="N25" s="1074"/>
      <c r="O25" s="1074"/>
      <c r="P25" s="1074"/>
      <c r="Q25" s="1074"/>
      <c r="R25" s="43"/>
      <c r="S25" s="40"/>
      <c r="T25" s="41"/>
      <c r="U25" s="41"/>
      <c r="V25" s="41"/>
      <c r="W25" s="42"/>
      <c r="X25" s="42"/>
    </row>
    <row r="26" spans="2:24" ht="18.75" customHeight="1">
      <c r="B26" s="40"/>
      <c r="C26" s="41"/>
      <c r="D26" s="41"/>
      <c r="E26" s="1082"/>
      <c r="F26" s="1083"/>
      <c r="G26" s="40"/>
      <c r="H26" s="41"/>
      <c r="I26" s="41"/>
      <c r="J26" s="41"/>
      <c r="K26" s="41"/>
      <c r="L26" s="41"/>
      <c r="M26" s="41"/>
      <c r="N26" s="41"/>
      <c r="O26" s="41"/>
      <c r="P26" s="41"/>
      <c r="Q26" s="41"/>
      <c r="R26" s="41"/>
      <c r="S26" s="40"/>
      <c r="T26" s="41"/>
      <c r="U26" s="41"/>
      <c r="V26" s="41"/>
      <c r="W26" s="42"/>
      <c r="X26" s="42"/>
    </row>
    <row r="27" spans="2:24" ht="18.75" customHeight="1">
      <c r="B27" s="40"/>
      <c r="C27" s="41"/>
      <c r="D27" s="41"/>
      <c r="E27" s="1082"/>
      <c r="F27" s="1083"/>
      <c r="G27" s="40"/>
      <c r="H27" s="41"/>
      <c r="I27" s="41"/>
      <c r="J27" s="41"/>
      <c r="K27" s="41"/>
      <c r="L27" s="41"/>
      <c r="M27" s="41"/>
      <c r="N27" s="41"/>
      <c r="O27" s="41"/>
      <c r="P27" s="41"/>
      <c r="Q27" s="41"/>
      <c r="R27" s="41"/>
      <c r="S27" s="37"/>
      <c r="T27" s="38"/>
      <c r="U27" s="38"/>
      <c r="V27" s="38"/>
      <c r="W27" s="39"/>
      <c r="X27" s="42"/>
    </row>
    <row r="28" spans="2:24" ht="18.75" customHeight="1">
      <c r="B28" s="37"/>
      <c r="C28" s="38"/>
      <c r="D28" s="38"/>
      <c r="E28" s="1084"/>
      <c r="F28" s="1085"/>
      <c r="G28" s="37"/>
      <c r="H28" s="38"/>
      <c r="I28" s="38"/>
      <c r="J28" s="38"/>
      <c r="K28" s="38"/>
      <c r="L28" s="38"/>
      <c r="M28" s="38"/>
      <c r="N28" s="38"/>
      <c r="O28" s="38"/>
      <c r="P28" s="38"/>
      <c r="Q28" s="38"/>
      <c r="R28" s="38"/>
      <c r="S28" s="38"/>
      <c r="T28" s="38"/>
      <c r="U28" s="38"/>
      <c r="V28" s="38"/>
      <c r="W28" s="38"/>
      <c r="X28" s="39"/>
    </row>
    <row r="29" spans="2:24" ht="7.5" customHeight="1">
      <c r="B29" s="41"/>
      <c r="C29" s="41"/>
      <c r="D29" s="41"/>
      <c r="E29" s="44"/>
      <c r="F29" s="44"/>
      <c r="G29" s="41"/>
      <c r="H29" s="41"/>
      <c r="I29" s="41"/>
      <c r="J29" s="41"/>
      <c r="K29" s="41"/>
      <c r="L29" s="41"/>
      <c r="M29" s="41"/>
      <c r="N29" s="41"/>
      <c r="O29" s="41"/>
      <c r="P29" s="41"/>
      <c r="Q29" s="41"/>
      <c r="R29" s="41"/>
      <c r="S29" s="41"/>
      <c r="T29" s="41"/>
      <c r="U29" s="41"/>
      <c r="V29" s="41"/>
      <c r="W29" s="41"/>
      <c r="X29" s="41"/>
    </row>
    <row r="30" spans="2:24" ht="22.5" customHeight="1">
      <c r="B30" s="2" t="s">
        <v>35</v>
      </c>
    </row>
    <row r="31" spans="2:24" ht="22.5" customHeight="1">
      <c r="B31" s="1076" t="s">
        <v>36</v>
      </c>
      <c r="C31" s="1077"/>
      <c r="D31" s="1077"/>
      <c r="E31" s="1077"/>
      <c r="F31" s="1077"/>
      <c r="G31" s="1077"/>
      <c r="H31" s="1077"/>
      <c r="I31" s="1077"/>
      <c r="J31" s="1077"/>
      <c r="K31" s="1077"/>
      <c r="L31" s="1077"/>
      <c r="M31" s="1077"/>
      <c r="N31" s="1077"/>
      <c r="O31" s="1077"/>
      <c r="P31" s="1077"/>
      <c r="Q31" s="35"/>
      <c r="R31" s="35"/>
      <c r="S31" s="35"/>
      <c r="T31" s="35"/>
      <c r="U31" s="35"/>
      <c r="V31" s="35"/>
      <c r="W31" s="35"/>
      <c r="X31" s="36"/>
    </row>
    <row r="32" spans="2:24" ht="22.5" customHeight="1">
      <c r="B32" s="1086"/>
      <c r="C32" s="1074"/>
      <c r="D32" s="1074"/>
      <c r="E32" s="1074"/>
      <c r="F32" s="1074"/>
      <c r="G32" s="1074"/>
      <c r="H32" s="1074"/>
      <c r="I32" s="1074"/>
      <c r="J32" s="1074"/>
      <c r="K32" s="1074"/>
      <c r="L32" s="1074"/>
      <c r="M32" s="1074"/>
      <c r="N32" s="1074"/>
      <c r="O32" s="1074"/>
      <c r="P32" s="1074"/>
      <c r="Q32" s="41"/>
      <c r="R32" s="41"/>
      <c r="S32" s="955" t="s">
        <v>33</v>
      </c>
      <c r="T32" s="1079"/>
      <c r="U32" s="1079"/>
      <c r="V32" s="1079"/>
      <c r="W32" s="956"/>
      <c r="X32" s="42"/>
    </row>
    <row r="33" spans="2:24" ht="18.75" customHeight="1">
      <c r="B33" s="40"/>
      <c r="C33" s="41"/>
      <c r="D33" s="41"/>
      <c r="E33" s="41"/>
      <c r="F33" s="41"/>
      <c r="G33" s="41"/>
      <c r="H33" s="41"/>
      <c r="I33" s="41"/>
      <c r="J33" s="41"/>
      <c r="K33" s="41"/>
      <c r="L33" s="41"/>
      <c r="M33" s="41"/>
      <c r="N33" s="41"/>
      <c r="O33" s="41"/>
      <c r="P33" s="41"/>
      <c r="Q33" s="41"/>
      <c r="R33" s="41"/>
      <c r="S33" s="40"/>
      <c r="T33" s="41"/>
      <c r="U33" s="41"/>
      <c r="V33" s="41"/>
      <c r="W33" s="42"/>
      <c r="X33" s="42"/>
    </row>
    <row r="34" spans="2:24" ht="18.75" customHeight="1">
      <c r="B34" s="40"/>
      <c r="C34" s="142"/>
      <c r="D34" s="1074" t="s">
        <v>230</v>
      </c>
      <c r="E34" s="1074"/>
      <c r="F34" s="1074"/>
      <c r="G34" s="1074"/>
      <c r="H34" s="1074"/>
      <c r="I34" s="1074"/>
      <c r="J34" s="1074"/>
      <c r="K34" s="1074"/>
      <c r="L34" s="1074"/>
      <c r="M34" s="1074"/>
      <c r="N34" s="1074"/>
      <c r="O34" s="1074"/>
      <c r="P34" s="1074"/>
      <c r="Q34" s="41"/>
      <c r="R34" s="41"/>
      <c r="S34" s="40"/>
      <c r="T34" s="41"/>
      <c r="U34" s="41"/>
      <c r="V34" s="41"/>
      <c r="W34" s="42"/>
      <c r="X34" s="42"/>
    </row>
    <row r="35" spans="2:24" ht="18.75" customHeight="1">
      <c r="B35" s="40"/>
      <c r="C35" s="84"/>
      <c r="D35" s="1074"/>
      <c r="E35" s="1074"/>
      <c r="F35" s="1074"/>
      <c r="G35" s="1074"/>
      <c r="H35" s="1074"/>
      <c r="I35" s="1074"/>
      <c r="J35" s="1074"/>
      <c r="K35" s="1074"/>
      <c r="L35" s="1074"/>
      <c r="M35" s="1074"/>
      <c r="N35" s="1074"/>
      <c r="O35" s="1074"/>
      <c r="P35" s="1074"/>
      <c r="Q35" s="41"/>
      <c r="R35" s="41"/>
      <c r="S35" s="40"/>
      <c r="T35" s="41"/>
      <c r="U35" s="41"/>
      <c r="V35" s="41"/>
      <c r="W35" s="42"/>
      <c r="X35" s="42"/>
    </row>
    <row r="36" spans="2:24" ht="18.75" customHeight="1">
      <c r="B36" s="40"/>
      <c r="C36" s="143"/>
      <c r="D36" s="41" t="s">
        <v>231</v>
      </c>
      <c r="E36" s="41"/>
      <c r="F36" s="41"/>
      <c r="G36" s="41"/>
      <c r="H36" s="41"/>
      <c r="I36" s="41"/>
      <c r="J36" s="41"/>
      <c r="K36" s="41"/>
      <c r="L36" s="41"/>
      <c r="M36" s="41"/>
      <c r="N36" s="41"/>
      <c r="O36" s="41"/>
      <c r="P36" s="41"/>
      <c r="Q36" s="41"/>
      <c r="R36" s="41"/>
      <c r="S36" s="40"/>
      <c r="T36" s="41"/>
      <c r="U36" s="41"/>
      <c r="V36" s="41"/>
      <c r="W36" s="42"/>
      <c r="X36" s="42"/>
    </row>
    <row r="37" spans="2:24" ht="18.75" customHeight="1">
      <c r="B37" s="40"/>
      <c r="C37" s="41"/>
      <c r="D37" s="1075" t="s">
        <v>228</v>
      </c>
      <c r="E37" s="1075"/>
      <c r="F37" s="1075"/>
      <c r="G37" s="1075"/>
      <c r="H37" s="1075"/>
      <c r="I37" s="1075"/>
      <c r="J37" s="1075"/>
      <c r="K37" s="1075"/>
      <c r="L37" s="1075"/>
      <c r="M37" s="1075"/>
      <c r="N37" s="1075"/>
      <c r="O37" s="1075"/>
      <c r="P37" s="1075"/>
      <c r="Q37" s="1075"/>
      <c r="R37" s="41"/>
      <c r="S37" s="37"/>
      <c r="T37" s="38"/>
      <c r="U37" s="38"/>
      <c r="V37" s="38"/>
      <c r="W37" s="39"/>
      <c r="X37" s="42"/>
    </row>
    <row r="38" spans="2:24" ht="18.75" customHeight="1">
      <c r="B38" s="40"/>
      <c r="C38" s="41"/>
      <c r="D38" s="1075"/>
      <c r="E38" s="1075"/>
      <c r="F38" s="1075"/>
      <c r="G38" s="1075"/>
      <c r="H38" s="1075"/>
      <c r="I38" s="1075"/>
      <c r="J38" s="1075"/>
      <c r="K38" s="1075"/>
      <c r="L38" s="1075"/>
      <c r="M38" s="1075"/>
      <c r="N38" s="1075"/>
      <c r="O38" s="1075"/>
      <c r="P38" s="1075"/>
      <c r="Q38" s="1075"/>
      <c r="R38" s="41"/>
      <c r="S38" s="41"/>
      <c r="T38" s="41"/>
      <c r="U38" s="41"/>
      <c r="V38" s="41"/>
      <c r="W38" s="41"/>
      <c r="X38" s="42"/>
    </row>
    <row r="39" spans="2:24" ht="18.75" customHeight="1">
      <c r="B39" s="37"/>
      <c r="C39" s="38"/>
      <c r="D39" s="38"/>
      <c r="E39" s="38"/>
      <c r="F39" s="38"/>
      <c r="G39" s="38"/>
      <c r="H39" s="38"/>
      <c r="I39" s="38"/>
      <c r="J39" s="38"/>
      <c r="K39" s="38"/>
      <c r="L39" s="38"/>
      <c r="M39" s="38"/>
      <c r="N39" s="38"/>
      <c r="O39" s="38"/>
      <c r="P39" s="38"/>
      <c r="Q39" s="38"/>
      <c r="R39" s="38"/>
      <c r="S39" s="38"/>
      <c r="T39" s="38"/>
      <c r="U39" s="38"/>
      <c r="V39" s="38"/>
      <c r="W39" s="38"/>
      <c r="X39" s="39"/>
    </row>
  </sheetData>
  <mergeCells count="18">
    <mergeCell ref="R5:X5"/>
    <mergeCell ref="H7:J7"/>
    <mergeCell ref="B31:P32"/>
    <mergeCell ref="A3:X3"/>
    <mergeCell ref="B6:K6"/>
    <mergeCell ref="K7:N7"/>
    <mergeCell ref="K8:N8"/>
    <mergeCell ref="K9:N9"/>
    <mergeCell ref="P7:X7"/>
    <mergeCell ref="P8:X8"/>
    <mergeCell ref="P9:X9"/>
    <mergeCell ref="D34:P35"/>
    <mergeCell ref="D37:Q38"/>
    <mergeCell ref="B18:X18"/>
    <mergeCell ref="I23:Q25"/>
    <mergeCell ref="S22:W22"/>
    <mergeCell ref="E19:F28"/>
    <mergeCell ref="S32:W32"/>
  </mergeCells>
  <phoneticPr fontId="16"/>
  <pageMargins left="0.82" right="0.41" top="0.74803149606299213" bottom="0.47244094488188981"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84005" r:id="rId4" name="Check Box 1061">
              <controlPr defaultSize="0" autoFill="0" autoLine="0" autoPict="0" altText="あり">
                <anchor moveWithCells="1">
                  <from>
                    <xdr:col>3</xdr:col>
                    <xdr:colOff>19050</xdr:colOff>
                    <xdr:row>13</xdr:row>
                    <xdr:rowOff>47625</xdr:rowOff>
                  </from>
                  <to>
                    <xdr:col>4</xdr:col>
                    <xdr:colOff>9525</xdr:colOff>
                    <xdr:row>13</xdr:row>
                    <xdr:rowOff>285750</xdr:rowOff>
                  </to>
                </anchor>
              </controlPr>
            </control>
          </mc:Choice>
        </mc:AlternateContent>
        <mc:AlternateContent xmlns:mc="http://schemas.openxmlformats.org/markup-compatibility/2006">
          <mc:Choice Requires="x14">
            <control shapeId="84006" r:id="rId5" name="Check Box 1062">
              <controlPr defaultSize="0" autoFill="0" autoLine="0" autoPict="0" altText="あり">
                <anchor moveWithCells="1">
                  <from>
                    <xdr:col>3</xdr:col>
                    <xdr:colOff>19050</xdr:colOff>
                    <xdr:row>14</xdr:row>
                    <xdr:rowOff>47625</xdr:rowOff>
                  </from>
                  <to>
                    <xdr:col>4</xdr:col>
                    <xdr:colOff>9525</xdr:colOff>
                    <xdr:row>14</xdr:row>
                    <xdr:rowOff>285750</xdr:rowOff>
                  </to>
                </anchor>
              </controlPr>
            </control>
          </mc:Choice>
        </mc:AlternateContent>
        <mc:AlternateContent xmlns:mc="http://schemas.openxmlformats.org/markup-compatibility/2006">
          <mc:Choice Requires="x14">
            <control shapeId="84008" r:id="rId6" name="Check Box 1064">
              <controlPr defaultSize="0" autoFill="0" autoLine="0" autoPict="0" altText="あり">
                <anchor moveWithCells="1">
                  <from>
                    <xdr:col>7</xdr:col>
                    <xdr:colOff>19050</xdr:colOff>
                    <xdr:row>18</xdr:row>
                    <xdr:rowOff>47625</xdr:rowOff>
                  </from>
                  <to>
                    <xdr:col>8</xdr:col>
                    <xdr:colOff>66675</xdr:colOff>
                    <xdr:row>18</xdr:row>
                    <xdr:rowOff>285750</xdr:rowOff>
                  </to>
                </anchor>
              </controlPr>
            </control>
          </mc:Choice>
        </mc:AlternateContent>
        <mc:AlternateContent xmlns:mc="http://schemas.openxmlformats.org/markup-compatibility/2006">
          <mc:Choice Requires="x14">
            <control shapeId="84009" r:id="rId7" name="Check Box 1065">
              <controlPr defaultSize="0" autoFill="0" autoLine="0" autoPict="0" altText="あり">
                <anchor moveWithCells="1">
                  <from>
                    <xdr:col>7</xdr:col>
                    <xdr:colOff>19050</xdr:colOff>
                    <xdr:row>20</xdr:row>
                    <xdr:rowOff>47625</xdr:rowOff>
                  </from>
                  <to>
                    <xdr:col>8</xdr:col>
                    <xdr:colOff>66675</xdr:colOff>
                    <xdr:row>20</xdr:row>
                    <xdr:rowOff>285750</xdr:rowOff>
                  </to>
                </anchor>
              </controlPr>
            </control>
          </mc:Choice>
        </mc:AlternateContent>
        <mc:AlternateContent xmlns:mc="http://schemas.openxmlformats.org/markup-compatibility/2006">
          <mc:Choice Requires="x14">
            <control shapeId="84011" r:id="rId8" name="Check Box 1067">
              <controlPr defaultSize="0" autoFill="0" autoLine="0" autoPict="0" altText="あり">
                <anchor moveWithCells="1">
                  <from>
                    <xdr:col>2</xdr:col>
                    <xdr:colOff>19050</xdr:colOff>
                    <xdr:row>33</xdr:row>
                    <xdr:rowOff>47625</xdr:rowOff>
                  </from>
                  <to>
                    <xdr:col>3</xdr:col>
                    <xdr:colOff>9525</xdr:colOff>
                    <xdr:row>34</xdr:row>
                    <xdr:rowOff>47625</xdr:rowOff>
                  </to>
                </anchor>
              </controlPr>
            </control>
          </mc:Choice>
        </mc:AlternateContent>
        <mc:AlternateContent xmlns:mc="http://schemas.openxmlformats.org/markup-compatibility/2006">
          <mc:Choice Requires="x14">
            <control shapeId="84012" r:id="rId9" name="Check Box 1068">
              <controlPr defaultSize="0" autoFill="0" autoLine="0" autoPict="0" altText="あり">
                <anchor moveWithCells="1">
                  <from>
                    <xdr:col>2</xdr:col>
                    <xdr:colOff>19050</xdr:colOff>
                    <xdr:row>35</xdr:row>
                    <xdr:rowOff>47625</xdr:rowOff>
                  </from>
                  <to>
                    <xdr:col>3</xdr:col>
                    <xdr:colOff>9525</xdr:colOff>
                    <xdr:row>36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0E41-9CCD-486E-82EE-57791137A888}">
  <sheetPr>
    <tabColor theme="8" tint="0.79998168889431442"/>
  </sheetPr>
  <dimension ref="A1:B14"/>
  <sheetViews>
    <sheetView view="pageBreakPreview" zoomScaleNormal="100" zoomScaleSheetLayoutView="100" workbookViewId="0">
      <selection activeCell="A2" sqref="A2:B2"/>
    </sheetView>
  </sheetViews>
  <sheetFormatPr defaultRowHeight="15"/>
  <cols>
    <col min="1" max="1" width="16.25" style="452" customWidth="1"/>
    <col min="2" max="2" width="76.625" style="452" customWidth="1"/>
    <col min="3" max="16384" width="9" style="452"/>
  </cols>
  <sheetData>
    <row r="1" spans="1:2" ht="21">
      <c r="A1" s="540" t="s">
        <v>877</v>
      </c>
      <c r="B1" s="540"/>
    </row>
    <row r="2" spans="1:2" ht="91.5" customHeight="1">
      <c r="A2" s="541" t="s">
        <v>878</v>
      </c>
      <c r="B2" s="541"/>
    </row>
    <row r="3" spans="1:2" ht="66" customHeight="1">
      <c r="A3" s="542" t="s">
        <v>918</v>
      </c>
      <c r="B3" s="543"/>
    </row>
    <row r="4" spans="1:2" ht="20.100000000000001" customHeight="1" thickBot="1">
      <c r="A4" s="453"/>
    </row>
    <row r="5" spans="1:2" ht="37.5" customHeight="1">
      <c r="A5" s="517" t="s">
        <v>879</v>
      </c>
      <c r="B5" s="518" t="s">
        <v>880</v>
      </c>
    </row>
    <row r="6" spans="1:2" ht="117" customHeight="1">
      <c r="A6" s="519" t="s">
        <v>881</v>
      </c>
      <c r="B6" s="524" t="s">
        <v>900</v>
      </c>
    </row>
    <row r="7" spans="1:2" ht="37.5" customHeight="1">
      <c r="A7" s="519" t="s">
        <v>882</v>
      </c>
      <c r="B7" s="520" t="s">
        <v>883</v>
      </c>
    </row>
    <row r="8" spans="1:2" ht="37.5" customHeight="1">
      <c r="A8" s="519" t="s">
        <v>884</v>
      </c>
      <c r="B8" s="521" t="s">
        <v>885</v>
      </c>
    </row>
    <row r="9" spans="1:2" ht="61.5" customHeight="1">
      <c r="A9" s="519" t="s">
        <v>886</v>
      </c>
      <c r="B9" s="521" t="s">
        <v>887</v>
      </c>
    </row>
    <row r="10" spans="1:2" ht="45.75" customHeight="1">
      <c r="A10" s="519" t="s">
        <v>888</v>
      </c>
      <c r="B10" s="521" t="s">
        <v>901</v>
      </c>
    </row>
    <row r="11" spans="1:2" ht="37.5" customHeight="1">
      <c r="A11" s="519" t="s">
        <v>889</v>
      </c>
      <c r="B11" s="521" t="s">
        <v>890</v>
      </c>
    </row>
    <row r="12" spans="1:2" ht="37.5" customHeight="1">
      <c r="A12" s="519" t="s">
        <v>891</v>
      </c>
      <c r="B12" s="521" t="s">
        <v>892</v>
      </c>
    </row>
    <row r="13" spans="1:2" ht="37.5" customHeight="1" thickBot="1">
      <c r="A13" s="522" t="s">
        <v>893</v>
      </c>
      <c r="B13" s="523" t="s">
        <v>894</v>
      </c>
    </row>
    <row r="14" spans="1:2">
      <c r="A14" s="453"/>
    </row>
  </sheetData>
  <mergeCells count="3">
    <mergeCell ref="A1:B1"/>
    <mergeCell ref="A2:B2"/>
    <mergeCell ref="A3:B3"/>
  </mergeCells>
  <phoneticPr fontId="100"/>
  <pageMargins left="0.82677165354330717" right="0.27559055118110237" top="0.74803149606299213" bottom="0.27559055118110237" header="0.31496062992125984" footer="0.31496062992125984"/>
  <pageSetup paperSize="9" scale="98" fitToHeight="2"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V33"/>
  <sheetViews>
    <sheetView showZeros="0" view="pageBreakPreview" zoomScaleNormal="100" zoomScaleSheetLayoutView="100" workbookViewId="0">
      <selection activeCell="A17" sqref="A17"/>
    </sheetView>
  </sheetViews>
  <sheetFormatPr defaultColWidth="3.75" defaultRowHeight="18.75" customHeight="1"/>
  <cols>
    <col min="1" max="22" width="3.625" style="2" customWidth="1"/>
    <col min="23" max="16384" width="3.75" style="2"/>
  </cols>
  <sheetData>
    <row r="1" spans="1:22" ht="18.75" customHeight="1">
      <c r="A1" s="208" t="s">
        <v>540</v>
      </c>
    </row>
    <row r="2" spans="1:22" ht="21">
      <c r="A2" s="1090" t="s">
        <v>325</v>
      </c>
      <c r="B2" s="1090"/>
      <c r="C2" s="1090"/>
      <c r="D2" s="1090"/>
      <c r="E2" s="1090"/>
      <c r="F2" s="1090"/>
      <c r="G2" s="1090"/>
      <c r="H2" s="1090"/>
      <c r="I2" s="1090"/>
      <c r="J2" s="1090"/>
      <c r="K2" s="1090"/>
      <c r="L2" s="1090"/>
      <c r="M2" s="1090"/>
      <c r="N2" s="1090"/>
      <c r="O2" s="1090"/>
      <c r="P2" s="1090"/>
      <c r="Q2" s="1090"/>
      <c r="R2" s="1090"/>
      <c r="S2" s="1090"/>
      <c r="T2" s="1090"/>
      <c r="U2" s="1090"/>
      <c r="V2" s="1090"/>
    </row>
    <row r="3" spans="1:22" ht="30" customHeight="1">
      <c r="A3" s="449"/>
      <c r="B3" s="449"/>
      <c r="C3" s="449"/>
      <c r="D3" s="449"/>
      <c r="E3" s="449"/>
      <c r="F3" s="449"/>
      <c r="G3" s="449"/>
      <c r="H3" s="449"/>
      <c r="I3" s="449"/>
      <c r="J3" s="449"/>
      <c r="K3" s="449"/>
      <c r="L3" s="449"/>
      <c r="M3" s="449"/>
      <c r="N3" s="449"/>
      <c r="O3" s="449"/>
      <c r="P3" s="449"/>
      <c r="Q3" s="449"/>
      <c r="R3" s="449"/>
      <c r="S3" s="449"/>
      <c r="T3" s="449"/>
      <c r="U3" s="449"/>
      <c r="V3" s="449"/>
    </row>
    <row r="4" spans="1:22" ht="30" customHeight="1">
      <c r="A4" s="449"/>
      <c r="B4" s="449"/>
      <c r="C4" s="449"/>
      <c r="D4" s="449"/>
      <c r="E4" s="449"/>
      <c r="F4" s="449"/>
      <c r="G4" s="449"/>
      <c r="H4" s="449"/>
      <c r="I4" s="449"/>
      <c r="J4" s="449"/>
      <c r="K4" s="449"/>
      <c r="L4" s="449"/>
      <c r="M4" s="449"/>
      <c r="N4" s="449"/>
      <c r="O4" s="449"/>
      <c r="P4" s="1023">
        <f>+基本情報入力シート!C4</f>
        <v>0</v>
      </c>
      <c r="Q4" s="1023"/>
      <c r="R4" s="1023"/>
      <c r="S4" s="1023"/>
      <c r="T4" s="1023"/>
      <c r="U4" s="1023"/>
      <c r="V4" s="1023"/>
    </row>
    <row r="5" spans="1:22" ht="30" customHeight="1">
      <c r="A5" s="449"/>
      <c r="B5" s="1091" t="s">
        <v>541</v>
      </c>
      <c r="C5" s="1091"/>
      <c r="D5" s="1091"/>
      <c r="E5" s="1091"/>
      <c r="F5" s="1091"/>
      <c r="G5" s="1091"/>
      <c r="H5" s="1091"/>
      <c r="I5" s="1091"/>
      <c r="J5" s="449"/>
      <c r="K5" s="449"/>
      <c r="L5" s="449"/>
      <c r="M5" s="449"/>
      <c r="N5" s="449"/>
      <c r="O5" s="449"/>
      <c r="P5" s="449"/>
      <c r="Q5" s="449"/>
      <c r="R5" s="449"/>
      <c r="S5" s="449"/>
      <c r="T5" s="449"/>
      <c r="U5" s="449"/>
      <c r="V5" s="449"/>
    </row>
    <row r="6" spans="1:22" ht="30" customHeight="1">
      <c r="A6" s="449"/>
      <c r="B6" s="450"/>
      <c r="C6" s="450"/>
      <c r="D6" s="450"/>
      <c r="E6" s="450"/>
      <c r="F6" s="450"/>
      <c r="G6" s="450"/>
      <c r="H6" s="450"/>
      <c r="I6" s="450"/>
      <c r="J6" s="449"/>
      <c r="K6" s="449"/>
      <c r="L6" s="449"/>
      <c r="M6" s="449"/>
      <c r="N6" s="449"/>
      <c r="O6" s="449"/>
      <c r="P6" s="449"/>
      <c r="Q6" s="449"/>
      <c r="R6" s="449"/>
      <c r="S6" s="449"/>
      <c r="T6" s="449"/>
      <c r="U6" s="449"/>
      <c r="V6" s="449"/>
    </row>
    <row r="7" spans="1:22" ht="30" customHeight="1">
      <c r="A7" s="449"/>
      <c r="B7" s="449"/>
      <c r="C7" s="449"/>
      <c r="D7" s="449"/>
      <c r="E7" s="451"/>
      <c r="F7" s="1092" t="s">
        <v>37</v>
      </c>
      <c r="G7" s="1092"/>
      <c r="H7" s="1092"/>
      <c r="I7" s="1089" t="s">
        <v>194</v>
      </c>
      <c r="J7" s="1089"/>
      <c r="K7" s="1089"/>
      <c r="L7" s="1089"/>
      <c r="M7" s="960">
        <f>+基本情報入力シート!$C$5</f>
        <v>0</v>
      </c>
      <c r="N7" s="960"/>
      <c r="O7" s="960"/>
      <c r="P7" s="960"/>
      <c r="Q7" s="960"/>
      <c r="R7" s="960"/>
      <c r="S7" s="960"/>
      <c r="T7" s="960"/>
      <c r="U7" s="960"/>
      <c r="V7" s="960"/>
    </row>
    <row r="8" spans="1:22" ht="30" customHeight="1">
      <c r="A8" s="449"/>
      <c r="B8" s="449"/>
      <c r="C8" s="449"/>
      <c r="D8" s="449"/>
      <c r="E8" s="449"/>
      <c r="F8" s="449"/>
      <c r="G8" s="449"/>
      <c r="H8" s="449"/>
      <c r="I8" s="1089" t="s">
        <v>27</v>
      </c>
      <c r="J8" s="1089"/>
      <c r="K8" s="1089"/>
      <c r="L8" s="1089"/>
      <c r="M8" s="960">
        <f>+基本情報入力シート!$C$6</f>
        <v>0</v>
      </c>
      <c r="N8" s="960"/>
      <c r="O8" s="960"/>
      <c r="P8" s="960"/>
      <c r="Q8" s="960"/>
      <c r="R8" s="960"/>
      <c r="S8" s="960"/>
      <c r="T8" s="960"/>
      <c r="U8" s="960"/>
      <c r="V8" s="960"/>
    </row>
    <row r="9" spans="1:22" ht="30" customHeight="1">
      <c r="A9" s="449"/>
      <c r="B9" s="449"/>
      <c r="C9" s="449"/>
      <c r="D9" s="449"/>
      <c r="E9" s="449"/>
      <c r="F9" s="449"/>
      <c r="G9" s="449"/>
      <c r="H9" s="449"/>
      <c r="I9" s="1089" t="s">
        <v>291</v>
      </c>
      <c r="J9" s="1089"/>
      <c r="K9" s="1089"/>
      <c r="L9" s="1089"/>
      <c r="M9" s="960">
        <f>+基本情報入力シート!$C$7</f>
        <v>0</v>
      </c>
      <c r="N9" s="960"/>
      <c r="O9" s="960"/>
      <c r="P9" s="960"/>
      <c r="Q9" s="960"/>
      <c r="R9" s="960"/>
      <c r="S9" s="960"/>
      <c r="T9" s="960"/>
      <c r="U9" s="960"/>
      <c r="V9" s="960"/>
    </row>
    <row r="10" spans="1:22" ht="30" customHeight="1">
      <c r="T10" s="1094"/>
      <c r="U10" s="1094"/>
      <c r="V10" s="1094"/>
    </row>
    <row r="13" spans="1:22" ht="30" customHeight="1">
      <c r="A13" s="1093" t="s">
        <v>373</v>
      </c>
      <c r="B13" s="1093"/>
      <c r="C13" s="1093"/>
      <c r="D13" s="1093"/>
      <c r="E13" s="1093"/>
      <c r="F13" s="1093"/>
      <c r="G13" s="1093"/>
      <c r="H13" s="1093"/>
      <c r="I13" s="1093"/>
      <c r="J13" s="1093"/>
      <c r="K13" s="1093"/>
      <c r="L13" s="1093"/>
      <c r="M13" s="1093"/>
      <c r="N13" s="1093"/>
      <c r="O13" s="1093"/>
      <c r="P13" s="1093"/>
      <c r="Q13" s="1093"/>
      <c r="R13" s="1093"/>
      <c r="S13" s="1093"/>
      <c r="T13" s="1093"/>
      <c r="U13" s="1093"/>
      <c r="V13" s="1093"/>
    </row>
    <row r="14" spans="1:22" ht="30" customHeight="1">
      <c r="A14" s="1093"/>
      <c r="B14" s="1093"/>
      <c r="C14" s="1093"/>
      <c r="D14" s="1093"/>
      <c r="E14" s="1093"/>
      <c r="F14" s="1093"/>
      <c r="G14" s="1093"/>
      <c r="H14" s="1093"/>
      <c r="I14" s="1093"/>
      <c r="J14" s="1093"/>
      <c r="K14" s="1093"/>
      <c r="L14" s="1093"/>
      <c r="M14" s="1093"/>
      <c r="N14" s="1093"/>
      <c r="O14" s="1093"/>
      <c r="P14" s="1093"/>
      <c r="Q14" s="1093"/>
      <c r="R14" s="1093"/>
      <c r="S14" s="1093"/>
      <c r="T14" s="1093"/>
      <c r="U14" s="1093"/>
      <c r="V14" s="1093"/>
    </row>
    <row r="17" spans="1:22" ht="18.75" customHeight="1">
      <c r="A17" s="67" t="s">
        <v>955</v>
      </c>
    </row>
    <row r="32" spans="1:22" ht="18.75" customHeight="1">
      <c r="A32" s="619" t="s">
        <v>374</v>
      </c>
      <c r="B32" s="619"/>
      <c r="C32" s="619"/>
      <c r="D32" s="619"/>
      <c r="E32" s="619"/>
      <c r="F32" s="619"/>
      <c r="G32" s="619"/>
      <c r="H32" s="619"/>
      <c r="I32" s="619"/>
      <c r="J32" s="619"/>
      <c r="K32" s="619"/>
      <c r="L32" s="619"/>
      <c r="M32" s="619"/>
      <c r="N32" s="619"/>
      <c r="O32" s="619"/>
      <c r="P32" s="619"/>
      <c r="Q32" s="619"/>
      <c r="R32" s="619"/>
      <c r="S32" s="619"/>
      <c r="T32" s="619"/>
      <c r="U32" s="619"/>
      <c r="V32" s="619"/>
    </row>
    <row r="33" spans="1:22" ht="18.75" customHeight="1">
      <c r="A33" s="619"/>
      <c r="B33" s="619"/>
      <c r="C33" s="619"/>
      <c r="D33" s="619"/>
      <c r="E33" s="619"/>
      <c r="F33" s="619"/>
      <c r="G33" s="619"/>
      <c r="H33" s="619"/>
      <c r="I33" s="619"/>
      <c r="J33" s="619"/>
      <c r="K33" s="619"/>
      <c r="L33" s="619"/>
      <c r="M33" s="619"/>
      <c r="N33" s="619"/>
      <c r="O33" s="619"/>
      <c r="P33" s="619"/>
      <c r="Q33" s="619"/>
      <c r="R33" s="619"/>
      <c r="S33" s="619"/>
      <c r="T33" s="619"/>
      <c r="U33" s="619"/>
      <c r="V33" s="619"/>
    </row>
  </sheetData>
  <mergeCells count="13">
    <mergeCell ref="A13:V14"/>
    <mergeCell ref="T10:V10"/>
    <mergeCell ref="A32:V33"/>
    <mergeCell ref="I8:L8"/>
    <mergeCell ref="M8:V8"/>
    <mergeCell ref="I9:L9"/>
    <mergeCell ref="M9:V9"/>
    <mergeCell ref="A2:V2"/>
    <mergeCell ref="P4:V4"/>
    <mergeCell ref="B5:I5"/>
    <mergeCell ref="F7:H7"/>
    <mergeCell ref="I7:L7"/>
    <mergeCell ref="M7:V7"/>
  </mergeCells>
  <phoneticPr fontId="52"/>
  <pageMargins left="0.98" right="0.28000000000000003" top="0.74803149606299213" bottom="0.47244094488188981" header="0.31496062992125984" footer="0.31496062992125984"/>
  <pageSetup paperSize="9" scale="98"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4D230-8C13-4991-8DF4-C14C833A6F92}">
  <sheetPr codeName="Sheet17">
    <tabColor theme="8" tint="0.79998168889431442"/>
  </sheetPr>
  <dimension ref="A1:B118"/>
  <sheetViews>
    <sheetView view="pageBreakPreview" zoomScaleNormal="100" zoomScaleSheetLayoutView="100" workbookViewId="0">
      <selection sqref="A1:B1"/>
    </sheetView>
  </sheetViews>
  <sheetFormatPr defaultRowHeight="15"/>
  <cols>
    <col min="1" max="1" width="16.25" style="452" bestFit="1" customWidth="1"/>
    <col min="2" max="2" width="76.625" style="452" customWidth="1"/>
    <col min="3" max="16384" width="9" style="452"/>
  </cols>
  <sheetData>
    <row r="1" spans="1:2" ht="21">
      <c r="A1" s="540" t="s">
        <v>875</v>
      </c>
      <c r="B1" s="540"/>
    </row>
    <row r="2" spans="1:2" ht="36" customHeight="1">
      <c r="A2" s="541" t="s">
        <v>746</v>
      </c>
      <c r="B2" s="541"/>
    </row>
    <row r="3" spans="1:2" ht="39.75" customHeight="1">
      <c r="A3" s="544" t="s">
        <v>876</v>
      </c>
      <c r="B3" s="545"/>
    </row>
    <row r="4" spans="1:2" ht="20.100000000000001" customHeight="1" thickBot="1">
      <c r="A4" s="453"/>
    </row>
    <row r="5" spans="1:2" ht="7.5" customHeight="1">
      <c r="A5" s="454"/>
      <c r="B5" s="525"/>
    </row>
    <row r="6" spans="1:2" ht="44.25" customHeight="1">
      <c r="A6" s="526" t="s">
        <v>703</v>
      </c>
      <c r="B6" s="458" t="s">
        <v>704</v>
      </c>
    </row>
    <row r="7" spans="1:2" ht="15.75">
      <c r="A7" s="455"/>
      <c r="B7" s="458"/>
    </row>
    <row r="8" spans="1:2" ht="15.75">
      <c r="A8" s="455"/>
      <c r="B8" s="457" t="s">
        <v>698</v>
      </c>
    </row>
    <row r="9" spans="1:2">
      <c r="A9" s="456"/>
      <c r="B9" s="458" t="s">
        <v>902</v>
      </c>
    </row>
    <row r="10" spans="1:2" ht="28.5">
      <c r="A10" s="456"/>
      <c r="B10" s="458" t="s">
        <v>705</v>
      </c>
    </row>
    <row r="11" spans="1:2">
      <c r="A11" s="456"/>
      <c r="B11" s="458" t="s">
        <v>903</v>
      </c>
    </row>
    <row r="12" spans="1:2" ht="28.5">
      <c r="A12" s="456"/>
      <c r="B12" s="458" t="s">
        <v>747</v>
      </c>
    </row>
    <row r="13" spans="1:2">
      <c r="A13" s="456"/>
      <c r="B13" s="458" t="s">
        <v>904</v>
      </c>
    </row>
    <row r="14" spans="1:2">
      <c r="A14" s="456"/>
      <c r="B14" s="458" t="s">
        <v>905</v>
      </c>
    </row>
    <row r="15" spans="1:2" hidden="1">
      <c r="A15" s="456"/>
      <c r="B15" s="458" t="s">
        <v>700</v>
      </c>
    </row>
    <row r="16" spans="1:2" hidden="1">
      <c r="A16" s="456"/>
      <c r="B16" s="458" t="s">
        <v>706</v>
      </c>
    </row>
    <row r="17" spans="1:2">
      <c r="A17" s="456"/>
      <c r="B17" s="458"/>
    </row>
    <row r="18" spans="1:2">
      <c r="A18" s="456"/>
      <c r="B18" s="457" t="s">
        <v>702</v>
      </c>
    </row>
    <row r="19" spans="1:2" ht="28.5">
      <c r="A19" s="456"/>
      <c r="B19" s="458" t="s">
        <v>851</v>
      </c>
    </row>
    <row r="20" spans="1:2">
      <c r="A20" s="456"/>
      <c r="B20" s="458" t="s">
        <v>836</v>
      </c>
    </row>
    <row r="21" spans="1:2" ht="15.75" thickBot="1">
      <c r="A21" s="460"/>
      <c r="B21" s="461"/>
    </row>
    <row r="22" spans="1:2" ht="15.75">
      <c r="A22" s="455"/>
      <c r="B22" s="458"/>
    </row>
    <row r="23" spans="1:2" ht="28.5">
      <c r="A23" s="526" t="s">
        <v>712</v>
      </c>
      <c r="B23" s="458" t="s">
        <v>713</v>
      </c>
    </row>
    <row r="24" spans="1:2" ht="15.75">
      <c r="A24" s="455"/>
      <c r="B24" s="458"/>
    </row>
    <row r="25" spans="1:2">
      <c r="A25" s="456"/>
      <c r="B25" s="457" t="s">
        <v>698</v>
      </c>
    </row>
    <row r="26" spans="1:2">
      <c r="A26" s="456"/>
      <c r="B26" s="458" t="s">
        <v>906</v>
      </c>
    </row>
    <row r="27" spans="1:2">
      <c r="A27" s="456"/>
      <c r="B27" s="458" t="s">
        <v>907</v>
      </c>
    </row>
    <row r="28" spans="1:2">
      <c r="A28" s="456"/>
      <c r="B28" s="458" t="s">
        <v>908</v>
      </c>
    </row>
    <row r="29" spans="1:2">
      <c r="A29" s="456"/>
      <c r="B29" s="458" t="s">
        <v>839</v>
      </c>
    </row>
    <row r="30" spans="1:2">
      <c r="A30" s="456"/>
      <c r="B30" s="458" t="s">
        <v>840</v>
      </c>
    </row>
    <row r="31" spans="1:2">
      <c r="A31" s="456"/>
      <c r="B31" s="458" t="s">
        <v>841</v>
      </c>
    </row>
    <row r="32" spans="1:2">
      <c r="A32" s="456"/>
      <c r="B32" s="458" t="s">
        <v>842</v>
      </c>
    </row>
    <row r="33" spans="1:2">
      <c r="A33" s="456"/>
      <c r="B33" s="458" t="s">
        <v>843</v>
      </c>
    </row>
    <row r="34" spans="1:2">
      <c r="A34" s="456"/>
      <c r="B34" s="458" t="s">
        <v>844</v>
      </c>
    </row>
    <row r="35" spans="1:2">
      <c r="A35" s="456"/>
      <c r="B35" s="458" t="s">
        <v>845</v>
      </c>
    </row>
    <row r="36" spans="1:2">
      <c r="A36" s="456"/>
      <c r="B36" s="458" t="s">
        <v>846</v>
      </c>
    </row>
    <row r="37" spans="1:2">
      <c r="A37" s="456"/>
      <c r="B37" s="458" t="s">
        <v>847</v>
      </c>
    </row>
    <row r="38" spans="1:2">
      <c r="A38" s="456"/>
      <c r="B38" s="458" t="s">
        <v>909</v>
      </c>
    </row>
    <row r="39" spans="1:2" ht="37.5" customHeight="1">
      <c r="A39" s="456"/>
      <c r="B39" s="458" t="s">
        <v>714</v>
      </c>
    </row>
    <row r="40" spans="1:2" ht="30" customHeight="1">
      <c r="A40" s="456"/>
      <c r="B40" s="458" t="s">
        <v>715</v>
      </c>
    </row>
    <row r="41" spans="1:2" ht="28.5">
      <c r="A41" s="456"/>
      <c r="B41" s="458" t="s">
        <v>716</v>
      </c>
    </row>
    <row r="42" spans="1:2" hidden="1">
      <c r="A42" s="456"/>
      <c r="B42" s="458" t="s">
        <v>700</v>
      </c>
    </row>
    <row r="43" spans="1:2" hidden="1">
      <c r="A43" s="456"/>
      <c r="B43" s="458" t="s">
        <v>711</v>
      </c>
    </row>
    <row r="44" spans="1:2">
      <c r="A44" s="456"/>
      <c r="B44" s="458"/>
    </row>
    <row r="45" spans="1:2">
      <c r="A45" s="456"/>
      <c r="B45" s="457" t="s">
        <v>702</v>
      </c>
    </row>
    <row r="46" spans="1:2">
      <c r="A46" s="456"/>
      <c r="B46" s="458" t="s">
        <v>854</v>
      </c>
    </row>
    <row r="47" spans="1:2" ht="28.5">
      <c r="A47" s="456"/>
      <c r="B47" s="458" t="s">
        <v>848</v>
      </c>
    </row>
    <row r="48" spans="1:2">
      <c r="A48" s="456"/>
      <c r="B48" s="458" t="s">
        <v>849</v>
      </c>
    </row>
    <row r="49" spans="1:2" ht="15.75" thickBot="1">
      <c r="A49" s="460"/>
      <c r="B49" s="461"/>
    </row>
    <row r="50" spans="1:2" ht="15.75">
      <c r="A50" s="455"/>
      <c r="B50" s="458"/>
    </row>
    <row r="51" spans="1:2" ht="28.5">
      <c r="A51" s="526" t="s">
        <v>707</v>
      </c>
      <c r="B51" s="458" t="s">
        <v>708</v>
      </c>
    </row>
    <row r="52" spans="1:2" ht="15.75">
      <c r="A52" s="455"/>
      <c r="B52" s="458"/>
    </row>
    <row r="53" spans="1:2">
      <c r="A53" s="456"/>
      <c r="B53" s="457" t="s">
        <v>698</v>
      </c>
    </row>
    <row r="54" spans="1:2">
      <c r="A54" s="456"/>
      <c r="B54" s="458" t="s">
        <v>910</v>
      </c>
    </row>
    <row r="55" spans="1:2">
      <c r="A55" s="456"/>
      <c r="B55" s="458" t="s">
        <v>709</v>
      </c>
    </row>
    <row r="56" spans="1:2">
      <c r="A56" s="456"/>
      <c r="B56" s="458" t="s">
        <v>911</v>
      </c>
    </row>
    <row r="57" spans="1:2">
      <c r="A57" s="456"/>
      <c r="B57" s="458" t="s">
        <v>912</v>
      </c>
    </row>
    <row r="58" spans="1:2">
      <c r="A58" s="456"/>
      <c r="B58" s="458" t="s">
        <v>913</v>
      </c>
    </row>
    <row r="59" spans="1:2" ht="28.5">
      <c r="A59" s="456"/>
      <c r="B59" s="458" t="s">
        <v>699</v>
      </c>
    </row>
    <row r="60" spans="1:2" hidden="1">
      <c r="A60" s="456"/>
      <c r="B60" s="458" t="s">
        <v>700</v>
      </c>
    </row>
    <row r="61" spans="1:2">
      <c r="A61" s="456"/>
      <c r="B61" s="458"/>
    </row>
    <row r="62" spans="1:2" ht="28.5">
      <c r="A62" s="456"/>
      <c r="B62" s="458" t="s">
        <v>710</v>
      </c>
    </row>
    <row r="63" spans="1:2" hidden="1">
      <c r="A63" s="456"/>
      <c r="B63" s="458" t="s">
        <v>711</v>
      </c>
    </row>
    <row r="64" spans="1:2">
      <c r="A64" s="456"/>
      <c r="B64" s="458"/>
    </row>
    <row r="65" spans="1:2">
      <c r="A65" s="456"/>
      <c r="B65" s="457" t="s">
        <v>702</v>
      </c>
    </row>
    <row r="66" spans="1:2">
      <c r="A66" s="456"/>
      <c r="B66" s="458" t="s">
        <v>837</v>
      </c>
    </row>
    <row r="67" spans="1:2">
      <c r="A67" s="456"/>
      <c r="B67" s="458" t="s">
        <v>838</v>
      </c>
    </row>
    <row r="68" spans="1:2">
      <c r="A68" s="456"/>
      <c r="B68" s="458" t="s">
        <v>852</v>
      </c>
    </row>
    <row r="69" spans="1:2">
      <c r="A69" s="456"/>
      <c r="B69" s="458" t="s">
        <v>853</v>
      </c>
    </row>
    <row r="70" spans="1:2" ht="15.75" thickBot="1">
      <c r="A70" s="460"/>
      <c r="B70" s="461"/>
    </row>
    <row r="71" spans="1:2" ht="15.75">
      <c r="A71" s="454"/>
      <c r="B71" s="546" t="s">
        <v>722</v>
      </c>
    </row>
    <row r="72" spans="1:2" ht="15.75">
      <c r="A72" s="526" t="s">
        <v>697</v>
      </c>
      <c r="B72" s="547"/>
    </row>
    <row r="73" spans="1:2">
      <c r="A73" s="456"/>
      <c r="B73" s="547"/>
    </row>
    <row r="74" spans="1:2">
      <c r="A74" s="456"/>
      <c r="B74" s="457" t="s">
        <v>698</v>
      </c>
    </row>
    <row r="75" spans="1:2">
      <c r="A75" s="456"/>
      <c r="B75" s="458" t="s">
        <v>914</v>
      </c>
    </row>
    <row r="76" spans="1:2">
      <c r="A76" s="456"/>
      <c r="B76" s="458" t="s">
        <v>874</v>
      </c>
    </row>
    <row r="77" spans="1:2" ht="28.5">
      <c r="A77" s="456"/>
      <c r="B77" s="458" t="s">
        <v>915</v>
      </c>
    </row>
    <row r="78" spans="1:2">
      <c r="A78" s="456"/>
      <c r="B78" s="458" t="s">
        <v>916</v>
      </c>
    </row>
    <row r="79" spans="1:2" ht="28.5">
      <c r="A79" s="456"/>
      <c r="B79" s="458" t="s">
        <v>917</v>
      </c>
    </row>
    <row r="80" spans="1:2" ht="28.5">
      <c r="A80" s="456"/>
      <c r="B80" s="458" t="s">
        <v>699</v>
      </c>
    </row>
    <row r="81" spans="1:2">
      <c r="A81" s="456"/>
      <c r="B81" s="458" t="s">
        <v>919</v>
      </c>
    </row>
    <row r="82" spans="1:2" ht="28.5">
      <c r="A82" s="456"/>
      <c r="B82" s="458" t="s">
        <v>701</v>
      </c>
    </row>
    <row r="83" spans="1:2">
      <c r="A83" s="456"/>
      <c r="B83" s="458"/>
    </row>
    <row r="84" spans="1:2">
      <c r="A84" s="456"/>
      <c r="B84" s="457" t="s">
        <v>702</v>
      </c>
    </row>
    <row r="85" spans="1:2">
      <c r="A85" s="456"/>
      <c r="B85" s="459" t="s">
        <v>833</v>
      </c>
    </row>
    <row r="86" spans="1:2">
      <c r="A86" s="456"/>
      <c r="B86" s="459" t="s">
        <v>834</v>
      </c>
    </row>
    <row r="87" spans="1:2">
      <c r="A87" s="456"/>
      <c r="B87" s="459" t="s">
        <v>835</v>
      </c>
    </row>
    <row r="88" spans="1:2">
      <c r="A88" s="456"/>
      <c r="B88" s="459" t="s">
        <v>869</v>
      </c>
    </row>
    <row r="89" spans="1:2">
      <c r="A89" s="456"/>
      <c r="B89" s="458" t="s">
        <v>850</v>
      </c>
    </row>
    <row r="90" spans="1:2" ht="15.75" thickBot="1">
      <c r="A90" s="460"/>
      <c r="B90" s="461"/>
    </row>
    <row r="91" spans="1:2" ht="15.75">
      <c r="A91" s="455"/>
      <c r="B91" s="458"/>
    </row>
    <row r="92" spans="1:2" ht="28.5">
      <c r="A92" s="526" t="s">
        <v>717</v>
      </c>
      <c r="B92" s="458" t="s">
        <v>725</v>
      </c>
    </row>
    <row r="93" spans="1:2" ht="15.75">
      <c r="A93" s="455"/>
      <c r="B93" s="458"/>
    </row>
    <row r="94" spans="1:2">
      <c r="A94" s="456"/>
      <c r="B94" s="457" t="s">
        <v>698</v>
      </c>
    </row>
    <row r="95" spans="1:2">
      <c r="A95" s="456"/>
      <c r="B95" s="458" t="s">
        <v>920</v>
      </c>
    </row>
    <row r="96" spans="1:2">
      <c r="A96" s="456"/>
      <c r="B96" s="458" t="s">
        <v>921</v>
      </c>
    </row>
    <row r="97" spans="1:2">
      <c r="A97" s="456"/>
      <c r="B97" s="458" t="s">
        <v>718</v>
      </c>
    </row>
    <row r="98" spans="1:2" ht="28.5">
      <c r="A98" s="456"/>
      <c r="B98" s="458" t="s">
        <v>816</v>
      </c>
    </row>
    <row r="99" spans="1:2" ht="30" customHeight="1">
      <c r="A99" s="456"/>
      <c r="B99" s="458" t="s">
        <v>922</v>
      </c>
    </row>
    <row r="100" spans="1:2">
      <c r="A100" s="456"/>
      <c r="B100" s="458" t="s">
        <v>919</v>
      </c>
    </row>
    <row r="101" spans="1:2">
      <c r="A101" s="456"/>
      <c r="B101" s="458"/>
    </row>
    <row r="102" spans="1:2">
      <c r="A102" s="456"/>
      <c r="B102" s="457" t="s">
        <v>702</v>
      </c>
    </row>
    <row r="103" spans="1:2">
      <c r="A103" s="456"/>
      <c r="B103" s="458" t="s">
        <v>930</v>
      </c>
    </row>
    <row r="104" spans="1:2">
      <c r="A104" s="456"/>
      <c r="B104" s="458" t="s">
        <v>870</v>
      </c>
    </row>
    <row r="105" spans="1:2" ht="15.75" thickBot="1">
      <c r="A105" s="460"/>
      <c r="B105" s="461"/>
    </row>
    <row r="106" spans="1:2" ht="15.75">
      <c r="A106" s="455"/>
      <c r="B106" s="458"/>
    </row>
    <row r="107" spans="1:2" ht="28.5">
      <c r="A107" s="526" t="s">
        <v>719</v>
      </c>
      <c r="B107" s="458" t="s">
        <v>723</v>
      </c>
    </row>
    <row r="108" spans="1:2">
      <c r="A108" s="456"/>
      <c r="B108" s="458"/>
    </row>
    <row r="109" spans="1:2">
      <c r="A109" s="456"/>
      <c r="B109" s="457" t="s">
        <v>698</v>
      </c>
    </row>
    <row r="110" spans="1:2">
      <c r="A110" s="456"/>
      <c r="B110" s="458" t="s">
        <v>923</v>
      </c>
    </row>
    <row r="111" spans="1:2">
      <c r="A111" s="456"/>
      <c r="B111" s="458" t="s">
        <v>720</v>
      </c>
    </row>
    <row r="112" spans="1:2">
      <c r="A112" s="456"/>
      <c r="B112" s="458" t="s">
        <v>721</v>
      </c>
    </row>
    <row r="113" spans="1:2">
      <c r="A113" s="456"/>
      <c r="B113" s="458" t="s">
        <v>919</v>
      </c>
    </row>
    <row r="114" spans="1:2">
      <c r="A114" s="456"/>
      <c r="B114" s="458"/>
    </row>
    <row r="115" spans="1:2">
      <c r="A115" s="456"/>
      <c r="B115" s="457" t="s">
        <v>702</v>
      </c>
    </row>
    <row r="116" spans="1:2">
      <c r="A116" s="456"/>
      <c r="B116" s="458" t="s">
        <v>871</v>
      </c>
    </row>
    <row r="117" spans="1:2" ht="15.75" thickBot="1">
      <c r="A117" s="460"/>
      <c r="B117" s="461"/>
    </row>
    <row r="118" spans="1:2">
      <c r="A118" s="453"/>
    </row>
  </sheetData>
  <mergeCells count="4">
    <mergeCell ref="A1:B1"/>
    <mergeCell ref="A2:B2"/>
    <mergeCell ref="A3:B3"/>
    <mergeCell ref="B71:B73"/>
  </mergeCells>
  <phoneticPr fontId="100"/>
  <pageMargins left="0.82677165354330717" right="0.27559055118110237" top="0.74803149606299213" bottom="0.27559055118110237" header="0.31496062992125984" footer="0.31496062992125984"/>
  <pageSetup paperSize="9" scale="96" fitToHeight="2" orientation="portrait" r:id="rId1"/>
  <rowBreaks count="2" manualBreakCount="2">
    <brk id="49" max="16383" man="1"/>
    <brk id="90"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4517C-4B66-4FA0-8007-94303354A81E}">
  <sheetPr>
    <tabColor theme="8" tint="0.79998168889431442"/>
  </sheetPr>
  <dimension ref="A1:B16"/>
  <sheetViews>
    <sheetView view="pageBreakPreview" zoomScaleNormal="100" zoomScaleSheetLayoutView="100" workbookViewId="0">
      <selection activeCell="B11" sqref="B11"/>
    </sheetView>
  </sheetViews>
  <sheetFormatPr defaultRowHeight="15"/>
  <cols>
    <col min="1" max="1" width="16.25" style="452" customWidth="1"/>
    <col min="2" max="2" width="76.625" style="452" customWidth="1"/>
    <col min="3" max="16384" width="9" style="452"/>
  </cols>
  <sheetData>
    <row r="1" spans="1:2" ht="21">
      <c r="A1" s="540" t="s">
        <v>895</v>
      </c>
      <c r="B1" s="540"/>
    </row>
    <row r="2" spans="1:2" ht="52.5" customHeight="1">
      <c r="A2" s="541" t="s">
        <v>896</v>
      </c>
      <c r="B2" s="541"/>
    </row>
    <row r="3" spans="1:2" ht="51" customHeight="1">
      <c r="A3" s="550" t="s">
        <v>897</v>
      </c>
      <c r="B3" s="550"/>
    </row>
    <row r="4" spans="1:2" ht="37.5" customHeight="1">
      <c r="A4" s="551" t="s">
        <v>898</v>
      </c>
      <c r="B4" s="551"/>
    </row>
    <row r="5" spans="1:2" ht="26.25" customHeight="1">
      <c r="A5" s="542" t="s">
        <v>899</v>
      </c>
      <c r="B5" s="543"/>
    </row>
    <row r="6" spans="1:2" ht="20.100000000000001" customHeight="1" thickBot="1">
      <c r="A6" s="453"/>
    </row>
    <row r="7" spans="1:2" ht="37.5" customHeight="1">
      <c r="A7" s="517" t="s">
        <v>879</v>
      </c>
      <c r="B7" s="518" t="s">
        <v>924</v>
      </c>
    </row>
    <row r="8" spans="1:2" ht="41.25" customHeight="1">
      <c r="A8" s="519" t="s">
        <v>881</v>
      </c>
      <c r="B8" s="520" t="s">
        <v>925</v>
      </c>
    </row>
    <row r="9" spans="1:2" ht="47.25" customHeight="1">
      <c r="A9" s="519" t="s">
        <v>882</v>
      </c>
      <c r="B9" s="520" t="s">
        <v>926</v>
      </c>
    </row>
    <row r="10" spans="1:2" ht="64.5" customHeight="1">
      <c r="A10" s="519" t="s">
        <v>884</v>
      </c>
      <c r="B10" s="521" t="s">
        <v>927</v>
      </c>
    </row>
    <row r="11" spans="1:2" ht="64.5" customHeight="1">
      <c r="A11" s="519" t="s">
        <v>886</v>
      </c>
      <c r="B11" s="521" t="s">
        <v>928</v>
      </c>
    </row>
    <row r="12" spans="1:2" ht="45.75" customHeight="1" thickBot="1">
      <c r="A12" s="522" t="s">
        <v>888</v>
      </c>
      <c r="B12" s="523" t="s">
        <v>929</v>
      </c>
    </row>
    <row r="13" spans="1:2" hidden="1">
      <c r="A13" s="548"/>
      <c r="B13" s="549"/>
    </row>
    <row r="14" spans="1:2" ht="37.5" hidden="1" customHeight="1">
      <c r="A14" s="519"/>
      <c r="B14" s="521"/>
    </row>
    <row r="15" spans="1:2" ht="37.5" hidden="1" customHeight="1" thickBot="1">
      <c r="A15" s="522"/>
      <c r="B15" s="523"/>
    </row>
    <row r="16" spans="1:2">
      <c r="A16" s="453"/>
    </row>
  </sheetData>
  <mergeCells count="6">
    <mergeCell ref="A13:B13"/>
    <mergeCell ref="A1:B1"/>
    <mergeCell ref="A2:B2"/>
    <mergeCell ref="A3:B3"/>
    <mergeCell ref="A4:B4"/>
    <mergeCell ref="A5:B5"/>
  </mergeCells>
  <phoneticPr fontId="100"/>
  <pageMargins left="0.82677165354330717" right="0.27559055118110237" top="0.74803149606299213" bottom="0.27559055118110237" header="0.31496062992125984" footer="0.31496062992125984"/>
  <pageSetup paperSize="9" scale="98"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T54"/>
  <sheetViews>
    <sheetView showZeros="0" view="pageBreakPreview" topLeftCell="A17" zoomScale="130" zoomScaleNormal="100" zoomScaleSheetLayoutView="130" workbookViewId="0">
      <selection activeCell="I37" sqref="I37"/>
    </sheetView>
  </sheetViews>
  <sheetFormatPr defaultColWidth="6.375" defaultRowHeight="15"/>
  <cols>
    <col min="1" max="1" width="2.375" style="331" customWidth="1"/>
    <col min="2" max="3" width="3.625" style="331" customWidth="1"/>
    <col min="4" max="4" width="4.375" style="333" bestFit="1" customWidth="1"/>
    <col min="5" max="5" width="3.375" style="331" customWidth="1"/>
    <col min="6" max="6" width="20.375" style="331" customWidth="1"/>
    <col min="7" max="7" width="3" style="331" customWidth="1"/>
    <col min="8" max="8" width="12.5" style="421" bestFit="1" customWidth="1"/>
    <col min="9" max="9" width="46" style="422" customWidth="1"/>
    <col min="10" max="10" width="3.5" style="332" customWidth="1"/>
    <col min="11" max="16384" width="6.375" style="332"/>
  </cols>
  <sheetData>
    <row r="1" spans="1:20" ht="27.75" customHeight="1">
      <c r="B1" s="554" t="s">
        <v>744</v>
      </c>
      <c r="C1" s="554"/>
      <c r="D1" s="554"/>
      <c r="E1" s="554"/>
      <c r="F1" s="554"/>
      <c r="G1" s="554"/>
      <c r="H1" s="554"/>
      <c r="I1" s="554"/>
    </row>
    <row r="2" spans="1:20" ht="15" customHeight="1">
      <c r="H2" s="334" t="s">
        <v>443</v>
      </c>
      <c r="I2" s="335">
        <f>+基本情報入力シート!C6</f>
        <v>0</v>
      </c>
      <c r="K2" s="336"/>
      <c r="L2" s="336"/>
      <c r="M2" s="336"/>
      <c r="N2" s="336"/>
      <c r="O2" s="336"/>
      <c r="P2" s="336"/>
      <c r="Q2" s="336"/>
      <c r="R2" s="336"/>
      <c r="S2" s="336"/>
      <c r="T2" s="336"/>
    </row>
    <row r="3" spans="1:20" ht="20.100000000000001" customHeight="1" thickBot="1">
      <c r="B3" s="337"/>
      <c r="C3" s="337"/>
      <c r="D3" s="338"/>
      <c r="E3" s="337"/>
      <c r="F3" s="337"/>
      <c r="G3" s="337" t="s">
        <v>444</v>
      </c>
      <c r="H3" s="339"/>
      <c r="I3" s="337"/>
      <c r="K3" s="336"/>
      <c r="L3" s="336"/>
      <c r="M3" s="340"/>
      <c r="N3" s="340"/>
      <c r="O3" s="340"/>
      <c r="P3" s="340"/>
      <c r="Q3" s="340"/>
      <c r="R3" s="340"/>
      <c r="S3" s="340"/>
      <c r="T3" s="340"/>
    </row>
    <row r="4" spans="1:20" s="345" customFormat="1" ht="22.5">
      <c r="A4" s="331"/>
      <c r="B4" s="341" t="s">
        <v>376</v>
      </c>
      <c r="C4" s="342" t="s">
        <v>377</v>
      </c>
      <c r="D4" s="343" t="s">
        <v>743</v>
      </c>
      <c r="E4" s="572" t="s">
        <v>378</v>
      </c>
      <c r="F4" s="573"/>
      <c r="G4" s="343" t="s">
        <v>379</v>
      </c>
      <c r="H4" s="343" t="s">
        <v>434</v>
      </c>
      <c r="I4" s="344" t="s">
        <v>380</v>
      </c>
      <c r="K4" s="346"/>
      <c r="L4" s="346"/>
      <c r="M4" s="346"/>
      <c r="N4" s="346"/>
      <c r="O4" s="346"/>
      <c r="P4" s="346"/>
      <c r="Q4" s="346"/>
      <c r="R4" s="346"/>
      <c r="S4" s="346"/>
      <c r="T4" s="346"/>
    </row>
    <row r="5" spans="1:20" s="345" customFormat="1" ht="24.95" customHeight="1">
      <c r="A5" s="347"/>
      <c r="B5" s="348"/>
      <c r="C5" s="349"/>
      <c r="D5" s="350"/>
      <c r="E5" s="566" t="s">
        <v>381</v>
      </c>
      <c r="F5" s="567"/>
      <c r="G5" s="351" t="s">
        <v>382</v>
      </c>
      <c r="H5" s="352" t="s">
        <v>383</v>
      </c>
      <c r="I5" s="353"/>
      <c r="K5" s="346"/>
      <c r="L5" s="346"/>
      <c r="M5" s="346"/>
      <c r="N5" s="346"/>
      <c r="O5" s="346"/>
      <c r="P5" s="346"/>
      <c r="Q5" s="346"/>
      <c r="R5" s="346"/>
      <c r="S5" s="346"/>
      <c r="T5" s="346"/>
    </row>
    <row r="6" spans="1:20" s="345" customFormat="1" ht="50.1" customHeight="1">
      <c r="A6" s="347"/>
      <c r="B6" s="348"/>
      <c r="C6" s="349"/>
      <c r="D6" s="350">
        <v>1</v>
      </c>
      <c r="E6" s="566" t="s">
        <v>433</v>
      </c>
      <c r="F6" s="567"/>
      <c r="G6" s="351" t="s">
        <v>363</v>
      </c>
      <c r="H6" s="352" t="s">
        <v>449</v>
      </c>
      <c r="I6" s="353" t="s">
        <v>830</v>
      </c>
      <c r="K6" s="574"/>
      <c r="L6" s="574"/>
      <c r="M6" s="574"/>
      <c r="N6" s="574"/>
      <c r="O6" s="574"/>
      <c r="P6" s="574"/>
      <c r="Q6" s="574"/>
      <c r="R6" s="574"/>
      <c r="S6" s="574"/>
      <c r="T6" s="574"/>
    </row>
    <row r="7" spans="1:20" s="345" customFormat="1" ht="30" customHeight="1">
      <c r="A7" s="347"/>
      <c r="B7" s="354"/>
      <c r="C7" s="349"/>
      <c r="D7" s="350">
        <v>2</v>
      </c>
      <c r="E7" s="566" t="s">
        <v>385</v>
      </c>
      <c r="F7" s="567"/>
      <c r="G7" s="351" t="s">
        <v>384</v>
      </c>
      <c r="H7" s="352" t="s">
        <v>679</v>
      </c>
      <c r="I7" s="353" t="s">
        <v>824</v>
      </c>
      <c r="K7" s="574"/>
      <c r="L7" s="574"/>
      <c r="M7" s="574"/>
      <c r="N7" s="574"/>
      <c r="O7" s="574"/>
      <c r="P7" s="574"/>
      <c r="Q7" s="574"/>
      <c r="R7" s="574"/>
      <c r="S7" s="574"/>
      <c r="T7" s="574"/>
    </row>
    <row r="8" spans="1:20" s="355" customFormat="1" ht="30" customHeight="1">
      <c r="A8" s="347"/>
      <c r="B8" s="354"/>
      <c r="C8" s="349"/>
      <c r="D8" s="350">
        <v>3</v>
      </c>
      <c r="E8" s="566" t="s">
        <v>512</v>
      </c>
      <c r="F8" s="567"/>
      <c r="G8" s="351" t="s">
        <v>384</v>
      </c>
      <c r="H8" s="352" t="s">
        <v>514</v>
      </c>
      <c r="I8" s="353" t="s">
        <v>831</v>
      </c>
    </row>
    <row r="9" spans="1:20" s="355" customFormat="1" ht="66" customHeight="1">
      <c r="A9" s="347"/>
      <c r="B9" s="354"/>
      <c r="C9" s="349"/>
      <c r="D9" s="350">
        <v>4</v>
      </c>
      <c r="E9" s="566" t="s">
        <v>822</v>
      </c>
      <c r="F9" s="567"/>
      <c r="G9" s="351" t="s">
        <v>363</v>
      </c>
      <c r="H9" s="356" t="s">
        <v>459</v>
      </c>
      <c r="I9" s="353" t="s">
        <v>952</v>
      </c>
    </row>
    <row r="10" spans="1:20" s="355" customFormat="1" ht="30" customHeight="1">
      <c r="A10" s="347"/>
      <c r="B10" s="354"/>
      <c r="C10" s="349"/>
      <c r="D10" s="350">
        <v>5</v>
      </c>
      <c r="E10" s="566" t="s">
        <v>386</v>
      </c>
      <c r="F10" s="567"/>
      <c r="G10" s="351" t="s">
        <v>363</v>
      </c>
      <c r="H10" s="356" t="s">
        <v>459</v>
      </c>
      <c r="I10" s="353" t="s">
        <v>748</v>
      </c>
    </row>
    <row r="11" spans="1:20" s="355" customFormat="1" ht="30" customHeight="1">
      <c r="A11" s="347"/>
      <c r="B11" s="354"/>
      <c r="C11" s="349"/>
      <c r="D11" s="350">
        <v>6</v>
      </c>
      <c r="E11" s="566" t="s">
        <v>387</v>
      </c>
      <c r="F11" s="567"/>
      <c r="G11" s="351" t="s">
        <v>363</v>
      </c>
      <c r="H11" s="352" t="s">
        <v>522</v>
      </c>
      <c r="I11" s="353" t="s">
        <v>688</v>
      </c>
    </row>
    <row r="12" spans="1:20" s="355" customFormat="1" ht="30" customHeight="1">
      <c r="A12" s="347"/>
      <c r="B12" s="354"/>
      <c r="C12" s="349"/>
      <c r="D12" s="350">
        <v>7</v>
      </c>
      <c r="E12" s="566" t="s">
        <v>388</v>
      </c>
      <c r="F12" s="567"/>
      <c r="G12" s="357" t="s">
        <v>363</v>
      </c>
      <c r="H12" s="358" t="s">
        <v>523</v>
      </c>
      <c r="I12" s="359" t="s">
        <v>829</v>
      </c>
    </row>
    <row r="13" spans="1:20" s="355" customFormat="1" ht="61.5" customHeight="1">
      <c r="A13" s="347"/>
      <c r="B13" s="354"/>
      <c r="C13" s="349"/>
      <c r="D13" s="350">
        <v>8</v>
      </c>
      <c r="E13" s="566" t="s">
        <v>389</v>
      </c>
      <c r="F13" s="567"/>
      <c r="G13" s="351" t="s">
        <v>363</v>
      </c>
      <c r="H13" s="527" t="s">
        <v>524</v>
      </c>
      <c r="I13" s="353" t="s">
        <v>931</v>
      </c>
    </row>
    <row r="14" spans="1:20" s="355" customFormat="1" ht="18.75" customHeight="1">
      <c r="A14" s="347"/>
      <c r="B14" s="360"/>
      <c r="C14" s="361"/>
      <c r="D14" s="555">
        <v>9</v>
      </c>
      <c r="E14" s="563" t="s">
        <v>724</v>
      </c>
      <c r="F14" s="575"/>
      <c r="G14" s="362"/>
      <c r="H14" s="363"/>
      <c r="I14" s="364" t="s">
        <v>873</v>
      </c>
      <c r="K14" s="365"/>
    </row>
    <row r="15" spans="1:20" ht="20.25" customHeight="1">
      <c r="A15" s="347"/>
      <c r="B15" s="366"/>
      <c r="C15" s="367"/>
      <c r="D15" s="556"/>
      <c r="E15" s="368"/>
      <c r="F15" s="369" t="s">
        <v>939</v>
      </c>
      <c r="G15" s="370" t="s">
        <v>384</v>
      </c>
      <c r="H15" s="371" t="s">
        <v>941</v>
      </c>
      <c r="I15" s="583" t="s">
        <v>950</v>
      </c>
    </row>
    <row r="16" spans="1:20" ht="20.100000000000001" customHeight="1">
      <c r="A16" s="347"/>
      <c r="B16" s="366"/>
      <c r="C16" s="367"/>
      <c r="D16" s="556"/>
      <c r="E16" s="368"/>
      <c r="F16" s="369" t="s">
        <v>937</v>
      </c>
      <c r="G16" s="370" t="s">
        <v>384</v>
      </c>
      <c r="H16" s="371" t="s">
        <v>513</v>
      </c>
      <c r="I16" s="584"/>
    </row>
    <row r="17" spans="1:9" s="355" customFormat="1" ht="20.100000000000001" customHeight="1">
      <c r="A17" s="347"/>
      <c r="B17" s="366"/>
      <c r="C17" s="367"/>
      <c r="D17" s="556"/>
      <c r="E17" s="368"/>
      <c r="F17" s="369" t="s">
        <v>938</v>
      </c>
      <c r="G17" s="370" t="s">
        <v>384</v>
      </c>
      <c r="H17" s="371" t="s">
        <v>513</v>
      </c>
      <c r="I17" s="584"/>
    </row>
    <row r="18" spans="1:9" s="355" customFormat="1" ht="26.25" customHeight="1">
      <c r="A18" s="347"/>
      <c r="B18" s="512"/>
      <c r="C18" s="513"/>
      <c r="D18" s="556"/>
      <c r="E18" s="368"/>
      <c r="F18" s="514" t="s">
        <v>940</v>
      </c>
      <c r="G18" s="515" t="s">
        <v>441</v>
      </c>
      <c r="H18" s="516" t="s">
        <v>942</v>
      </c>
      <c r="I18" s="584"/>
    </row>
    <row r="19" spans="1:9" s="355" customFormat="1" ht="20.100000000000001" customHeight="1">
      <c r="A19" s="347"/>
      <c r="B19" s="372"/>
      <c r="C19" s="373"/>
      <c r="D19" s="571"/>
      <c r="E19" s="374"/>
      <c r="F19" s="375" t="s">
        <v>872</v>
      </c>
      <c r="G19" s="376" t="s">
        <v>384</v>
      </c>
      <c r="H19" s="377" t="s">
        <v>513</v>
      </c>
      <c r="I19" s="585"/>
    </row>
    <row r="20" spans="1:9" s="355" customFormat="1" ht="30" customHeight="1">
      <c r="A20" s="347"/>
      <c r="B20" s="378"/>
      <c r="C20" s="379"/>
      <c r="D20" s="555">
        <v>10</v>
      </c>
      <c r="E20" s="563" t="s">
        <v>415</v>
      </c>
      <c r="F20" s="575"/>
      <c r="G20" s="362" t="s">
        <v>363</v>
      </c>
      <c r="H20" s="579" t="s">
        <v>525</v>
      </c>
      <c r="I20" s="364" t="s">
        <v>801</v>
      </c>
    </row>
    <row r="21" spans="1:9" s="355" customFormat="1" ht="30" customHeight="1">
      <c r="A21" s="347"/>
      <c r="B21" s="366"/>
      <c r="C21" s="367"/>
      <c r="D21" s="556"/>
      <c r="E21" s="576"/>
      <c r="F21" s="369" t="s">
        <v>390</v>
      </c>
      <c r="G21" s="370" t="s">
        <v>384</v>
      </c>
      <c r="H21" s="580"/>
      <c r="I21" s="380" t="s">
        <v>741</v>
      </c>
    </row>
    <row r="22" spans="1:9" s="355" customFormat="1" ht="30" customHeight="1">
      <c r="A22" s="347"/>
      <c r="B22" s="366"/>
      <c r="C22" s="367"/>
      <c r="D22" s="556"/>
      <c r="E22" s="577"/>
      <c r="F22" s="369" t="s">
        <v>608</v>
      </c>
      <c r="G22" s="370" t="s">
        <v>384</v>
      </c>
      <c r="H22" s="580"/>
      <c r="I22" s="380" t="s">
        <v>742</v>
      </c>
    </row>
    <row r="23" spans="1:9" s="355" customFormat="1" ht="58.5" customHeight="1">
      <c r="A23" s="347"/>
      <c r="B23" s="366"/>
      <c r="C23" s="367"/>
      <c r="D23" s="556"/>
      <c r="E23" s="577"/>
      <c r="F23" s="369" t="s">
        <v>609</v>
      </c>
      <c r="G23" s="370" t="s">
        <v>384</v>
      </c>
      <c r="H23" s="580"/>
      <c r="I23" s="380" t="s">
        <v>932</v>
      </c>
    </row>
    <row r="24" spans="1:9" s="355" customFormat="1" ht="39.950000000000003" customHeight="1">
      <c r="A24" s="347"/>
      <c r="B24" s="366"/>
      <c r="C24" s="367"/>
      <c r="D24" s="556"/>
      <c r="E24" s="578"/>
      <c r="F24" s="369" t="s">
        <v>610</v>
      </c>
      <c r="G24" s="370" t="s">
        <v>384</v>
      </c>
      <c r="H24" s="580"/>
      <c r="I24" s="380" t="s">
        <v>611</v>
      </c>
    </row>
    <row r="25" spans="1:9" s="355" customFormat="1" ht="50.1" customHeight="1">
      <c r="A25" s="347"/>
      <c r="B25" s="381"/>
      <c r="C25" s="382"/>
      <c r="D25" s="557" t="s">
        <v>521</v>
      </c>
      <c r="E25" s="563" t="s">
        <v>442</v>
      </c>
      <c r="F25" s="575"/>
      <c r="G25" s="383" t="s">
        <v>384</v>
      </c>
      <c r="H25" s="581" t="s">
        <v>408</v>
      </c>
      <c r="I25" s="384" t="s">
        <v>802</v>
      </c>
    </row>
    <row r="26" spans="1:9" s="355" customFormat="1" ht="39.950000000000003" customHeight="1">
      <c r="A26" s="347"/>
      <c r="B26" s="385"/>
      <c r="C26" s="386"/>
      <c r="D26" s="558"/>
      <c r="E26" s="387"/>
      <c r="F26" s="369" t="s">
        <v>530</v>
      </c>
      <c r="G26" s="370" t="s">
        <v>441</v>
      </c>
      <c r="H26" s="582"/>
      <c r="I26" s="388" t="s">
        <v>933</v>
      </c>
    </row>
    <row r="27" spans="1:9" s="355" customFormat="1" ht="30" customHeight="1">
      <c r="A27" s="347"/>
      <c r="B27" s="385"/>
      <c r="C27" s="386"/>
      <c r="D27" s="558"/>
      <c r="E27" s="387"/>
      <c r="F27" s="369" t="s">
        <v>531</v>
      </c>
      <c r="G27" s="370" t="s">
        <v>441</v>
      </c>
      <c r="H27" s="582"/>
      <c r="I27" s="388" t="s">
        <v>934</v>
      </c>
    </row>
    <row r="28" spans="1:9" s="355" customFormat="1" ht="30" customHeight="1">
      <c r="A28" s="347"/>
      <c r="B28" s="385"/>
      <c r="C28" s="386"/>
      <c r="D28" s="558"/>
      <c r="E28" s="387"/>
      <c r="F28" s="369" t="s">
        <v>612</v>
      </c>
      <c r="G28" s="370" t="s">
        <v>384</v>
      </c>
      <c r="H28" s="582"/>
      <c r="I28" s="388" t="s">
        <v>616</v>
      </c>
    </row>
    <row r="29" spans="1:9" s="355" customFormat="1" ht="50.1" customHeight="1">
      <c r="A29" s="347"/>
      <c r="B29" s="385"/>
      <c r="C29" s="386"/>
      <c r="D29" s="558"/>
      <c r="E29" s="387"/>
      <c r="F29" s="369" t="s">
        <v>613</v>
      </c>
      <c r="G29" s="370" t="s">
        <v>441</v>
      </c>
      <c r="H29" s="582"/>
      <c r="I29" s="388" t="s">
        <v>440</v>
      </c>
    </row>
    <row r="30" spans="1:9" s="355" customFormat="1" ht="39.950000000000003" customHeight="1">
      <c r="A30" s="347"/>
      <c r="B30" s="366"/>
      <c r="C30" s="367"/>
      <c r="D30" s="558"/>
      <c r="E30" s="387"/>
      <c r="F30" s="369" t="s">
        <v>614</v>
      </c>
      <c r="G30" s="370" t="s">
        <v>384</v>
      </c>
      <c r="H30" s="371" t="s">
        <v>410</v>
      </c>
      <c r="I30" s="380" t="s">
        <v>935</v>
      </c>
    </row>
    <row r="31" spans="1:9" s="355" customFormat="1" ht="30" customHeight="1">
      <c r="A31" s="347"/>
      <c r="B31" s="372"/>
      <c r="C31" s="373"/>
      <c r="D31" s="559"/>
      <c r="E31" s="389"/>
      <c r="F31" s="375" t="s">
        <v>615</v>
      </c>
      <c r="G31" s="376" t="s">
        <v>384</v>
      </c>
      <c r="H31" s="377" t="s">
        <v>515</v>
      </c>
      <c r="I31" s="390" t="s">
        <v>956</v>
      </c>
    </row>
    <row r="32" spans="1:9" s="355" customFormat="1" ht="117" customHeight="1">
      <c r="A32" s="347"/>
      <c r="B32" s="354"/>
      <c r="C32" s="349"/>
      <c r="D32" s="350">
        <v>12</v>
      </c>
      <c r="E32" s="566" t="s">
        <v>391</v>
      </c>
      <c r="F32" s="567"/>
      <c r="G32" s="351" t="s">
        <v>384</v>
      </c>
      <c r="H32" s="356" t="s">
        <v>459</v>
      </c>
      <c r="I32" s="353" t="s">
        <v>827</v>
      </c>
    </row>
    <row r="33" spans="1:9" s="355" customFormat="1" ht="30" customHeight="1">
      <c r="A33" s="347"/>
      <c r="B33" s="354"/>
      <c r="C33" s="349"/>
      <c r="D33" s="350">
        <v>13</v>
      </c>
      <c r="E33" s="566" t="s">
        <v>392</v>
      </c>
      <c r="F33" s="567"/>
      <c r="G33" s="351" t="s">
        <v>384</v>
      </c>
      <c r="H33" s="356" t="s">
        <v>459</v>
      </c>
      <c r="I33" s="568" t="s">
        <v>832</v>
      </c>
    </row>
    <row r="34" spans="1:9" s="355" customFormat="1" ht="30" customHeight="1">
      <c r="A34" s="347"/>
      <c r="B34" s="354"/>
      <c r="C34" s="349"/>
      <c r="D34" s="350">
        <v>14</v>
      </c>
      <c r="E34" s="566" t="s">
        <v>393</v>
      </c>
      <c r="F34" s="567"/>
      <c r="G34" s="351" t="s">
        <v>384</v>
      </c>
      <c r="H34" s="356" t="s">
        <v>459</v>
      </c>
      <c r="I34" s="569"/>
    </row>
    <row r="35" spans="1:9" s="355" customFormat="1" ht="30" customHeight="1">
      <c r="A35" s="347"/>
      <c r="B35" s="354"/>
      <c r="C35" s="349"/>
      <c r="D35" s="350">
        <v>15</v>
      </c>
      <c r="E35" s="566" t="s">
        <v>394</v>
      </c>
      <c r="F35" s="567"/>
      <c r="G35" s="351" t="s">
        <v>384</v>
      </c>
      <c r="H35" s="356" t="s">
        <v>459</v>
      </c>
      <c r="I35" s="570"/>
    </row>
    <row r="36" spans="1:9" s="355" customFormat="1" ht="30" customHeight="1">
      <c r="A36" s="347"/>
      <c r="B36" s="354"/>
      <c r="C36" s="349"/>
      <c r="D36" s="350">
        <v>16</v>
      </c>
      <c r="E36" s="566" t="s">
        <v>395</v>
      </c>
      <c r="F36" s="567"/>
      <c r="G36" s="351" t="s">
        <v>384</v>
      </c>
      <c r="H36" s="356" t="s">
        <v>459</v>
      </c>
      <c r="I36" s="353" t="s">
        <v>828</v>
      </c>
    </row>
    <row r="37" spans="1:9" s="355" customFormat="1" ht="39.950000000000003" customHeight="1">
      <c r="A37" s="347"/>
      <c r="B37" s="354"/>
      <c r="C37" s="349"/>
      <c r="D37" s="350">
        <v>17</v>
      </c>
      <c r="E37" s="566" t="s">
        <v>396</v>
      </c>
      <c r="F37" s="567"/>
      <c r="G37" s="351" t="s">
        <v>363</v>
      </c>
      <c r="H37" s="356" t="s">
        <v>459</v>
      </c>
      <c r="I37" s="353" t="s">
        <v>957</v>
      </c>
    </row>
    <row r="38" spans="1:9" s="355" customFormat="1" ht="30" customHeight="1">
      <c r="A38" s="347"/>
      <c r="B38" s="354"/>
      <c r="C38" s="349"/>
      <c r="D38" s="350">
        <v>18</v>
      </c>
      <c r="E38" s="566" t="s">
        <v>397</v>
      </c>
      <c r="F38" s="567"/>
      <c r="G38" s="351" t="s">
        <v>363</v>
      </c>
      <c r="H38" s="352" t="s">
        <v>516</v>
      </c>
      <c r="I38" s="353" t="s">
        <v>681</v>
      </c>
    </row>
    <row r="39" spans="1:9" s="355" customFormat="1" ht="39.950000000000003" customHeight="1">
      <c r="A39" s="347"/>
      <c r="B39" s="354"/>
      <c r="C39" s="349"/>
      <c r="D39" s="350">
        <v>19</v>
      </c>
      <c r="E39" s="566" t="s">
        <v>398</v>
      </c>
      <c r="F39" s="567"/>
      <c r="G39" s="351" t="s">
        <v>363</v>
      </c>
      <c r="H39" s="356" t="s">
        <v>459</v>
      </c>
      <c r="I39" s="353" t="s">
        <v>826</v>
      </c>
    </row>
    <row r="40" spans="1:9" s="355" customFormat="1" ht="39.950000000000003" customHeight="1">
      <c r="A40" s="347"/>
      <c r="B40" s="354"/>
      <c r="C40" s="349"/>
      <c r="D40" s="350">
        <v>20</v>
      </c>
      <c r="E40" s="566" t="s">
        <v>399</v>
      </c>
      <c r="F40" s="567"/>
      <c r="G40" s="351" t="s">
        <v>384</v>
      </c>
      <c r="H40" s="356" t="s">
        <v>517</v>
      </c>
      <c r="I40" s="353" t="s">
        <v>823</v>
      </c>
    </row>
    <row r="41" spans="1:9" s="355" customFormat="1" ht="30" customHeight="1">
      <c r="A41" s="347"/>
      <c r="B41" s="354"/>
      <c r="C41" s="349"/>
      <c r="D41" s="350">
        <v>21</v>
      </c>
      <c r="E41" s="566" t="s">
        <v>400</v>
      </c>
      <c r="F41" s="567"/>
      <c r="G41" s="351" t="s">
        <v>363</v>
      </c>
      <c r="H41" s="391" t="s">
        <v>518</v>
      </c>
      <c r="I41" s="353" t="s">
        <v>680</v>
      </c>
    </row>
    <row r="42" spans="1:9" s="355" customFormat="1" ht="30" customHeight="1">
      <c r="A42" s="347"/>
      <c r="B42" s="360"/>
      <c r="C42" s="392"/>
      <c r="D42" s="560">
        <v>22</v>
      </c>
      <c r="E42" s="563" t="s">
        <v>825</v>
      </c>
      <c r="F42" s="564"/>
      <c r="G42" s="564"/>
      <c r="H42" s="564"/>
      <c r="I42" s="565"/>
    </row>
    <row r="43" spans="1:9" s="355" customFormat="1" ht="30" customHeight="1">
      <c r="A43" s="347"/>
      <c r="B43" s="366"/>
      <c r="C43" s="370"/>
      <c r="D43" s="561"/>
      <c r="E43" s="393"/>
      <c r="F43" s="394" t="s">
        <v>401</v>
      </c>
      <c r="G43" s="370" t="s">
        <v>363</v>
      </c>
      <c r="H43" s="395" t="s">
        <v>459</v>
      </c>
      <c r="I43" s="396" t="s">
        <v>402</v>
      </c>
    </row>
    <row r="44" spans="1:9" s="355" customFormat="1" ht="30" customHeight="1">
      <c r="A44" s="397"/>
      <c r="B44" s="366"/>
      <c r="C44" s="398"/>
      <c r="D44" s="561"/>
      <c r="E44" s="399"/>
      <c r="F44" s="400" t="s">
        <v>403</v>
      </c>
      <c r="G44" s="370" t="s">
        <v>363</v>
      </c>
      <c r="H44" s="401" t="s">
        <v>459</v>
      </c>
      <c r="I44" s="388" t="s">
        <v>404</v>
      </c>
    </row>
    <row r="45" spans="1:9" s="355" customFormat="1" ht="30" customHeight="1">
      <c r="A45" s="397"/>
      <c r="B45" s="372"/>
      <c r="C45" s="402"/>
      <c r="D45" s="562"/>
      <c r="E45" s="403"/>
      <c r="F45" s="404" t="s">
        <v>405</v>
      </c>
      <c r="G45" s="376" t="s">
        <v>363</v>
      </c>
      <c r="H45" s="405" t="s">
        <v>459</v>
      </c>
      <c r="I45" s="406" t="s">
        <v>406</v>
      </c>
    </row>
    <row r="46" spans="1:9" s="355" customFormat="1" ht="30" customHeight="1">
      <c r="A46" s="397"/>
      <c r="B46" s="354"/>
      <c r="C46" s="407"/>
      <c r="D46" s="408">
        <v>23</v>
      </c>
      <c r="E46" s="566" t="s">
        <v>407</v>
      </c>
      <c r="F46" s="567"/>
      <c r="G46" s="408" t="s">
        <v>363</v>
      </c>
      <c r="H46" s="409" t="s">
        <v>519</v>
      </c>
      <c r="I46" s="410" t="s">
        <v>820</v>
      </c>
    </row>
    <row r="47" spans="1:9" s="355" customFormat="1" ht="30" customHeight="1" thickBot="1">
      <c r="A47" s="397"/>
      <c r="B47" s="411"/>
      <c r="C47" s="412"/>
      <c r="D47" s="413">
        <v>24</v>
      </c>
      <c r="E47" s="586" t="s">
        <v>409</v>
      </c>
      <c r="F47" s="587"/>
      <c r="G47" s="413" t="s">
        <v>363</v>
      </c>
      <c r="H47" s="414" t="s">
        <v>520</v>
      </c>
      <c r="I47" s="415" t="s">
        <v>821</v>
      </c>
    </row>
    <row r="48" spans="1:9" s="355" customFormat="1" ht="20.100000000000001" customHeight="1">
      <c r="A48" s="552" t="s">
        <v>817</v>
      </c>
      <c r="B48" s="552"/>
      <c r="C48" s="552"/>
      <c r="D48" s="552"/>
      <c r="E48" s="552"/>
      <c r="F48" s="552"/>
      <c r="G48" s="552"/>
      <c r="H48" s="552"/>
      <c r="I48" s="552"/>
    </row>
    <row r="49" spans="1:9" s="416" customFormat="1" ht="20.100000000000001" customHeight="1">
      <c r="A49" s="552" t="s">
        <v>936</v>
      </c>
      <c r="B49" s="552"/>
      <c r="C49" s="552"/>
      <c r="D49" s="552"/>
      <c r="E49" s="552"/>
      <c r="F49" s="552"/>
      <c r="G49" s="552"/>
      <c r="H49" s="552"/>
      <c r="I49" s="552"/>
    </row>
    <row r="50" spans="1:9" s="416" customFormat="1" ht="20.100000000000001" customHeight="1">
      <c r="A50" s="553" t="s">
        <v>819</v>
      </c>
      <c r="B50" s="553"/>
      <c r="C50" s="553"/>
      <c r="D50" s="553"/>
      <c r="E50" s="553"/>
      <c r="F50" s="553"/>
      <c r="G50" s="553"/>
      <c r="H50" s="553"/>
      <c r="I50" s="553"/>
    </row>
    <row r="51" spans="1:9" s="416" customFormat="1" ht="20.100000000000001" customHeight="1">
      <c r="A51" s="553" t="s">
        <v>375</v>
      </c>
      <c r="B51" s="553"/>
      <c r="C51" s="553"/>
      <c r="D51" s="553"/>
      <c r="E51" s="553"/>
      <c r="F51" s="553"/>
      <c r="G51" s="553"/>
      <c r="H51" s="553"/>
      <c r="I51" s="553"/>
    </row>
    <row r="52" spans="1:9" s="416" customFormat="1" ht="29.25" customHeight="1">
      <c r="A52" s="553" t="s">
        <v>818</v>
      </c>
      <c r="B52" s="553"/>
      <c r="C52" s="553"/>
      <c r="D52" s="553"/>
      <c r="E52" s="553"/>
      <c r="F52" s="553"/>
      <c r="G52" s="553"/>
      <c r="H52" s="553"/>
      <c r="I52" s="553"/>
    </row>
    <row r="53" spans="1:9" ht="15" customHeight="1">
      <c r="A53" s="417"/>
      <c r="B53" s="417"/>
      <c r="C53" s="417"/>
      <c r="D53" s="418"/>
      <c r="E53" s="417"/>
      <c r="F53" s="417"/>
      <c r="G53" s="417"/>
      <c r="H53" s="419"/>
      <c r="I53" s="420"/>
    </row>
    <row r="54" spans="1:9">
      <c r="C54" s="353"/>
    </row>
  </sheetData>
  <mergeCells count="42">
    <mergeCell ref="E46:F46"/>
    <mergeCell ref="E47:F47"/>
    <mergeCell ref="E38:F38"/>
    <mergeCell ref="E39:F39"/>
    <mergeCell ref="E40:F40"/>
    <mergeCell ref="E41:F41"/>
    <mergeCell ref="K6:T7"/>
    <mergeCell ref="E20:F20"/>
    <mergeCell ref="E21:E24"/>
    <mergeCell ref="H20:H24"/>
    <mergeCell ref="H25:H29"/>
    <mergeCell ref="E11:F11"/>
    <mergeCell ref="E25:F25"/>
    <mergeCell ref="E13:F13"/>
    <mergeCell ref="E9:F9"/>
    <mergeCell ref="E10:F10"/>
    <mergeCell ref="E12:F12"/>
    <mergeCell ref="E14:F14"/>
    <mergeCell ref="E8:F8"/>
    <mergeCell ref="E6:F6"/>
    <mergeCell ref="E7:F7"/>
    <mergeCell ref="I15:I19"/>
    <mergeCell ref="B1:I1"/>
    <mergeCell ref="D20:D24"/>
    <mergeCell ref="D25:D31"/>
    <mergeCell ref="D42:D45"/>
    <mergeCell ref="E42:I42"/>
    <mergeCell ref="E36:F36"/>
    <mergeCell ref="E37:F37"/>
    <mergeCell ref="E32:F32"/>
    <mergeCell ref="E33:F33"/>
    <mergeCell ref="I33:I35"/>
    <mergeCell ref="E34:F34"/>
    <mergeCell ref="E35:F35"/>
    <mergeCell ref="D14:D19"/>
    <mergeCell ref="E5:F5"/>
    <mergeCell ref="E4:F4"/>
    <mergeCell ref="A48:I48"/>
    <mergeCell ref="A49:I49"/>
    <mergeCell ref="A50:I50"/>
    <mergeCell ref="A51:I51"/>
    <mergeCell ref="A52:I52"/>
  </mergeCells>
  <phoneticPr fontId="3"/>
  <dataValidations count="1">
    <dataValidation type="list" allowBlank="1" showInputMessage="1" showErrorMessage="1" sqref="B5:B47" xr:uid="{00000000-0002-0000-0100-000000000000}">
      <formula1>"✔"</formula1>
    </dataValidation>
  </dataValidations>
  <pageMargins left="0.62992125984251968" right="0.19685039370078741" top="0.6692913385826772" bottom="0.39370078740157483" header="0.31496062992125984" footer="0.31496062992125984"/>
  <pageSetup paperSize="9" scale="93" fitToHeight="2" orientation="portrait" r:id="rId1"/>
  <rowBreaks count="1" manualBreakCount="1">
    <brk id="29"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DAF9F-4950-47F5-9164-79AEBBB6F870}">
  <sheetPr codeName="Sheet18"/>
  <dimension ref="A1:K34"/>
  <sheetViews>
    <sheetView showZeros="0" view="pageBreakPreview" topLeftCell="A21" zoomScale="85" zoomScaleNormal="100" zoomScaleSheetLayoutView="85" workbookViewId="0">
      <selection activeCell="A28" sqref="A28:I28"/>
    </sheetView>
  </sheetViews>
  <sheetFormatPr defaultRowHeight="13.5"/>
  <cols>
    <col min="2" max="2" width="15.5" bestFit="1" customWidth="1"/>
  </cols>
  <sheetData>
    <row r="1" spans="1:11" ht="24.95" customHeight="1">
      <c r="A1" s="122" t="s">
        <v>800</v>
      </c>
    </row>
    <row r="2" spans="1:11" ht="24.95" customHeight="1">
      <c r="A2" s="589" t="s">
        <v>784</v>
      </c>
      <c r="B2" s="589"/>
      <c r="C2" s="589"/>
      <c r="D2" s="589"/>
      <c r="E2" s="589"/>
      <c r="F2" s="589"/>
      <c r="G2" s="589"/>
      <c r="H2" s="589"/>
    </row>
    <row r="3" spans="1:11" ht="24.95" customHeight="1">
      <c r="A3" s="590">
        <f>+基本情報入力シート!C4</f>
        <v>0</v>
      </c>
      <c r="B3" s="590"/>
      <c r="C3" s="590"/>
      <c r="D3" s="590"/>
      <c r="E3" s="590"/>
      <c r="F3" s="590"/>
      <c r="G3" s="590"/>
      <c r="H3" s="590"/>
      <c r="I3" s="590"/>
    </row>
    <row r="4" spans="1:11" ht="24.95" customHeight="1">
      <c r="A4" s="591" t="s">
        <v>785</v>
      </c>
      <c r="B4" s="591"/>
      <c r="C4" s="591"/>
    </row>
    <row r="5" spans="1:11" ht="24.95" customHeight="1">
      <c r="A5" s="427"/>
    </row>
    <row r="6" spans="1:11" ht="24.95" customHeight="1">
      <c r="A6" s="427"/>
    </row>
    <row r="7" spans="1:11" ht="24.95" customHeight="1">
      <c r="B7" s="423" t="s">
        <v>797</v>
      </c>
      <c r="D7" s="593">
        <f>+基本情報入力シート!C5</f>
        <v>0</v>
      </c>
      <c r="E7" s="593"/>
      <c r="F7" s="593"/>
      <c r="G7" s="593"/>
      <c r="H7" s="593"/>
      <c r="I7" s="593"/>
      <c r="J7" s="428"/>
      <c r="K7" s="428"/>
    </row>
    <row r="8" spans="1:11" ht="24.95" customHeight="1">
      <c r="A8" s="427" t="s">
        <v>794</v>
      </c>
      <c r="B8" s="493" t="s">
        <v>795</v>
      </c>
      <c r="D8" s="593">
        <f>+基本情報入力シート!C6</f>
        <v>0</v>
      </c>
      <c r="E8" s="593"/>
      <c r="F8" s="593"/>
      <c r="G8" s="593"/>
      <c r="H8" s="593"/>
      <c r="I8" s="593"/>
      <c r="J8" s="428"/>
      <c r="K8" s="428"/>
    </row>
    <row r="9" spans="1:11" ht="24.95" customHeight="1">
      <c r="B9" s="423" t="s">
        <v>796</v>
      </c>
      <c r="D9" s="593">
        <f>+基本情報入力シート!C7</f>
        <v>0</v>
      </c>
      <c r="E9" s="593"/>
      <c r="F9" s="593"/>
      <c r="G9" s="593"/>
      <c r="H9" s="593"/>
      <c r="I9" s="593"/>
      <c r="J9" s="428"/>
      <c r="K9" s="428"/>
    </row>
    <row r="10" spans="1:11" ht="24.95" customHeight="1">
      <c r="A10" s="427"/>
    </row>
    <row r="11" spans="1:11" ht="24.95" customHeight="1">
      <c r="A11" s="427"/>
    </row>
    <row r="12" spans="1:11" ht="24.95" customHeight="1">
      <c r="A12" s="427"/>
    </row>
    <row r="13" spans="1:11" ht="24.95" customHeight="1">
      <c r="A13" s="427"/>
    </row>
    <row r="14" spans="1:11" ht="24.95" customHeight="1">
      <c r="A14" s="592" t="s">
        <v>786</v>
      </c>
      <c r="B14" s="592"/>
      <c r="C14" s="592"/>
      <c r="D14" s="592"/>
      <c r="E14" s="592"/>
      <c r="F14" s="592"/>
      <c r="G14" s="592"/>
      <c r="H14" s="592"/>
      <c r="I14" s="592"/>
    </row>
    <row r="15" spans="1:11" ht="24.95" customHeight="1">
      <c r="A15" s="427"/>
    </row>
    <row r="16" spans="1:11" ht="24.95" customHeight="1">
      <c r="A16" s="427"/>
    </row>
    <row r="17" spans="1:9" ht="24.95" customHeight="1">
      <c r="B17" s="423" t="s">
        <v>797</v>
      </c>
      <c r="D17" s="529"/>
      <c r="E17" s="529"/>
      <c r="F17" s="529"/>
      <c r="G17" s="529"/>
      <c r="H17" s="529"/>
      <c r="I17" s="529"/>
    </row>
    <row r="18" spans="1:9" ht="24.95" customHeight="1">
      <c r="A18" s="427" t="s">
        <v>798</v>
      </c>
      <c r="B18" s="493" t="s">
        <v>795</v>
      </c>
      <c r="D18" s="529"/>
      <c r="E18" s="529"/>
      <c r="F18" s="529"/>
      <c r="G18" s="529"/>
      <c r="H18" s="529"/>
      <c r="I18" s="529"/>
    </row>
    <row r="19" spans="1:9" ht="24.95" customHeight="1">
      <c r="B19" s="423" t="s">
        <v>796</v>
      </c>
      <c r="D19" s="529"/>
      <c r="E19" s="529"/>
      <c r="F19" s="529"/>
      <c r="G19" s="529"/>
      <c r="H19" s="529"/>
      <c r="I19" s="529"/>
    </row>
    <row r="20" spans="1:9" ht="24.95" customHeight="1">
      <c r="A20" s="427"/>
    </row>
    <row r="21" spans="1:9" ht="24.95" customHeight="1">
      <c r="A21" s="588" t="s">
        <v>787</v>
      </c>
      <c r="B21" s="588"/>
      <c r="C21" s="588"/>
      <c r="D21" s="588"/>
      <c r="E21" s="588"/>
      <c r="F21" s="588"/>
      <c r="G21" s="588"/>
      <c r="H21" s="588"/>
      <c r="I21" s="588"/>
    </row>
    <row r="22" spans="1:9" ht="24.95" customHeight="1">
      <c r="A22" s="588" t="s">
        <v>788</v>
      </c>
      <c r="B22" s="588"/>
      <c r="C22" s="588"/>
      <c r="D22" s="588"/>
      <c r="E22" s="588"/>
      <c r="F22" s="588"/>
      <c r="G22" s="588"/>
      <c r="H22" s="588"/>
      <c r="I22" s="588"/>
    </row>
    <row r="23" spans="1:9" ht="24.95" customHeight="1">
      <c r="A23" s="588" t="s">
        <v>789</v>
      </c>
      <c r="B23" s="588"/>
      <c r="C23" s="588"/>
      <c r="D23" s="588"/>
      <c r="E23" s="588"/>
      <c r="F23" s="588"/>
      <c r="G23" s="588"/>
      <c r="H23" s="588"/>
      <c r="I23" s="588"/>
    </row>
    <row r="24" spans="1:9" ht="24.95" customHeight="1">
      <c r="A24" s="588" t="s">
        <v>790</v>
      </c>
      <c r="B24" s="588"/>
      <c r="C24" s="588"/>
      <c r="D24" s="588"/>
      <c r="E24" s="588"/>
      <c r="F24" s="588"/>
      <c r="G24" s="588"/>
      <c r="H24" s="588"/>
      <c r="I24" s="588"/>
    </row>
    <row r="25" spans="1:9" ht="24.95" customHeight="1">
      <c r="A25" s="588" t="s">
        <v>791</v>
      </c>
      <c r="B25" s="588"/>
      <c r="C25" s="588"/>
      <c r="D25" s="588"/>
      <c r="E25" s="588"/>
      <c r="F25" s="588"/>
      <c r="G25" s="588"/>
      <c r="H25" s="588"/>
      <c r="I25" s="588"/>
    </row>
    <row r="26" spans="1:9" ht="24.95" customHeight="1">
      <c r="A26" s="588" t="s">
        <v>792</v>
      </c>
      <c r="B26" s="588"/>
      <c r="C26" s="588"/>
      <c r="D26" s="588"/>
      <c r="E26" s="588"/>
      <c r="F26" s="588"/>
      <c r="G26" s="588"/>
      <c r="H26" s="588"/>
      <c r="I26" s="588"/>
    </row>
    <row r="27" spans="1:9" ht="24.95" customHeight="1">
      <c r="A27" s="588" t="s">
        <v>793</v>
      </c>
      <c r="B27" s="588"/>
      <c r="C27" s="588"/>
      <c r="D27" s="588"/>
      <c r="E27" s="588"/>
      <c r="F27" s="588"/>
      <c r="G27" s="588"/>
      <c r="H27" s="588"/>
      <c r="I27" s="588"/>
    </row>
    <row r="28" spans="1:9" ht="24.95" customHeight="1">
      <c r="A28" s="588" t="s">
        <v>954</v>
      </c>
      <c r="B28" s="588"/>
      <c r="C28" s="588"/>
      <c r="D28" s="588"/>
      <c r="E28" s="588"/>
      <c r="F28" s="588"/>
      <c r="G28" s="588"/>
      <c r="H28" s="588"/>
      <c r="I28" s="588"/>
    </row>
    <row r="29" spans="1:9" ht="14.25">
      <c r="A29" s="588"/>
      <c r="B29" s="588"/>
      <c r="C29" s="588"/>
      <c r="D29" s="588"/>
      <c r="E29" s="588"/>
      <c r="F29" s="588"/>
      <c r="G29" s="588"/>
      <c r="H29" s="588"/>
      <c r="I29" s="588"/>
    </row>
    <row r="30" spans="1:9" ht="14.25">
      <c r="A30" s="588"/>
      <c r="B30" s="588"/>
      <c r="C30" s="588"/>
      <c r="D30" s="588"/>
      <c r="E30" s="588"/>
      <c r="F30" s="588"/>
      <c r="G30" s="588"/>
      <c r="H30" s="588"/>
      <c r="I30" s="588"/>
    </row>
    <row r="31" spans="1:9" ht="14.25">
      <c r="A31" s="588"/>
      <c r="B31" s="588"/>
      <c r="C31" s="588"/>
      <c r="D31" s="588"/>
      <c r="E31" s="588"/>
      <c r="F31" s="588"/>
      <c r="G31" s="588"/>
      <c r="H31" s="588"/>
      <c r="I31" s="588"/>
    </row>
    <row r="32" spans="1:9" ht="14.25">
      <c r="A32" s="588"/>
      <c r="B32" s="588"/>
      <c r="C32" s="588"/>
      <c r="D32" s="588"/>
      <c r="E32" s="588"/>
      <c r="F32" s="588"/>
      <c r="G32" s="588"/>
      <c r="H32" s="588"/>
      <c r="I32" s="588"/>
    </row>
    <row r="33" spans="1:9" ht="14.25">
      <c r="A33" s="588"/>
      <c r="B33" s="588"/>
      <c r="C33" s="588"/>
      <c r="D33" s="588"/>
      <c r="E33" s="588"/>
      <c r="F33" s="588"/>
      <c r="G33" s="588"/>
      <c r="H33" s="588"/>
      <c r="I33" s="588"/>
    </row>
    <row r="34" spans="1:9" ht="14.25">
      <c r="A34" s="588"/>
      <c r="B34" s="588"/>
      <c r="C34" s="588"/>
      <c r="D34" s="588"/>
      <c r="E34" s="588"/>
      <c r="F34" s="588"/>
      <c r="G34" s="588"/>
      <c r="H34" s="588"/>
      <c r="I34" s="588"/>
    </row>
  </sheetData>
  <mergeCells count="21">
    <mergeCell ref="A2:H2"/>
    <mergeCell ref="A3:I3"/>
    <mergeCell ref="A4:C4"/>
    <mergeCell ref="A14:I14"/>
    <mergeCell ref="A21:I21"/>
    <mergeCell ref="D7:I7"/>
    <mergeCell ref="D8:I8"/>
    <mergeCell ref="D9:I9"/>
    <mergeCell ref="A22:I22"/>
    <mergeCell ref="A32:I32"/>
    <mergeCell ref="A33:I33"/>
    <mergeCell ref="A34:I34"/>
    <mergeCell ref="A23:I23"/>
    <mergeCell ref="A24:I24"/>
    <mergeCell ref="A25:I25"/>
    <mergeCell ref="A26:I26"/>
    <mergeCell ref="A27:I27"/>
    <mergeCell ref="A28:I28"/>
    <mergeCell ref="A29:I29"/>
    <mergeCell ref="A30:I30"/>
    <mergeCell ref="A31:I31"/>
  </mergeCells>
  <phoneticPr fontId="100"/>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Z90"/>
  <sheetViews>
    <sheetView showZeros="0" view="pageBreakPreview" zoomScale="115" zoomScaleNormal="100" zoomScaleSheetLayoutView="115" workbookViewId="0">
      <selection activeCell="B11" sqref="B11"/>
    </sheetView>
  </sheetViews>
  <sheetFormatPr defaultColWidth="3.125" defaultRowHeight="18.75" customHeight="1"/>
  <cols>
    <col min="1" max="1" width="3.125" style="1" customWidth="1"/>
    <col min="2" max="3" width="3.375" style="1" customWidth="1"/>
    <col min="4" max="10" width="3.125" style="1" customWidth="1"/>
    <col min="11" max="12" width="3.375" style="1" customWidth="1"/>
    <col min="13" max="19" width="3.125" style="1" customWidth="1"/>
    <col min="20" max="21" width="3.375" style="1" customWidth="1"/>
    <col min="22" max="16384" width="3.125" style="1"/>
  </cols>
  <sheetData>
    <row r="1" spans="1:52" ht="18.75" customHeight="1">
      <c r="A1" s="122" t="s">
        <v>533</v>
      </c>
      <c r="U1" s="596">
        <f>+基本情報入力シート!C4</f>
        <v>0</v>
      </c>
      <c r="V1" s="596"/>
      <c r="W1" s="596"/>
      <c r="X1" s="596"/>
      <c r="Y1" s="596"/>
      <c r="Z1" s="596"/>
      <c r="AA1" s="596"/>
      <c r="AB1" s="596"/>
    </row>
    <row r="2" spans="1:52" ht="18.75" customHeight="1">
      <c r="A2" s="597" t="s">
        <v>454</v>
      </c>
      <c r="B2" s="597"/>
      <c r="C2" s="597"/>
      <c r="D2" s="597"/>
      <c r="E2" s="597"/>
      <c r="F2" s="597"/>
      <c r="G2" s="597"/>
      <c r="H2" s="597"/>
      <c r="I2" s="597"/>
      <c r="J2" s="597"/>
      <c r="K2" s="597"/>
      <c r="L2" s="597"/>
      <c r="M2" s="597"/>
      <c r="N2" s="597"/>
      <c r="O2" s="597"/>
      <c r="P2" s="597"/>
      <c r="Q2" s="597"/>
      <c r="R2" s="597"/>
      <c r="S2" s="597"/>
      <c r="T2" s="597"/>
      <c r="U2" s="597"/>
      <c r="V2" s="597"/>
      <c r="W2" s="597"/>
      <c r="X2" s="597"/>
      <c r="AD2" s="594"/>
      <c r="AE2" s="594"/>
      <c r="AF2" s="594"/>
      <c r="AG2" s="594"/>
      <c r="AH2" s="594"/>
      <c r="AI2" s="594"/>
      <c r="AJ2" s="594"/>
      <c r="AK2" s="594"/>
      <c r="AL2" s="594"/>
      <c r="AM2" s="594"/>
      <c r="AN2" s="594"/>
      <c r="AO2" s="594"/>
      <c r="AP2" s="594"/>
      <c r="AQ2" s="594"/>
      <c r="AR2" s="594"/>
      <c r="AS2" s="594"/>
      <c r="AT2" s="594"/>
      <c r="AU2" s="594"/>
      <c r="AV2" s="594"/>
      <c r="AW2" s="594"/>
      <c r="AX2" s="594"/>
      <c r="AY2" s="594"/>
      <c r="AZ2" s="594"/>
    </row>
    <row r="3" spans="1:52" ht="18.75" customHeight="1">
      <c r="R3" s="178"/>
      <c r="S3" s="178"/>
      <c r="AD3" s="594"/>
      <c r="AE3" s="594"/>
      <c r="AF3" s="594"/>
      <c r="AG3" s="594"/>
      <c r="AH3" s="594"/>
      <c r="AI3" s="594"/>
      <c r="AJ3" s="594"/>
      <c r="AK3" s="594"/>
      <c r="AL3" s="594"/>
      <c r="AM3" s="594"/>
      <c r="AN3" s="594"/>
      <c r="AO3" s="594"/>
      <c r="AP3" s="594"/>
      <c r="AQ3" s="594"/>
      <c r="AR3" s="594"/>
      <c r="AS3" s="594"/>
      <c r="AT3" s="594"/>
      <c r="AU3" s="594"/>
      <c r="AV3" s="594"/>
      <c r="AW3" s="594"/>
      <c r="AX3" s="594"/>
      <c r="AY3" s="594"/>
      <c r="AZ3" s="594"/>
    </row>
    <row r="4" spans="1:52" ht="18.75" customHeight="1">
      <c r="B4" s="1" t="s">
        <v>507</v>
      </c>
      <c r="AD4" s="594"/>
      <c r="AE4" s="594"/>
      <c r="AF4" s="594"/>
      <c r="AG4" s="594"/>
      <c r="AH4" s="594"/>
      <c r="AI4" s="594"/>
      <c r="AJ4" s="594"/>
      <c r="AK4" s="594"/>
      <c r="AL4" s="594"/>
      <c r="AM4" s="594"/>
      <c r="AN4" s="594"/>
      <c r="AO4" s="594"/>
      <c r="AP4" s="594"/>
      <c r="AQ4" s="594"/>
      <c r="AR4" s="594"/>
      <c r="AS4" s="594"/>
      <c r="AT4" s="594"/>
      <c r="AU4" s="594"/>
      <c r="AV4" s="594"/>
      <c r="AW4" s="594"/>
      <c r="AX4" s="594"/>
      <c r="AY4" s="594"/>
      <c r="AZ4" s="594"/>
    </row>
    <row r="5" spans="1:52" ht="20.100000000000001" customHeight="1">
      <c r="C5" s="179"/>
      <c r="D5" s="179"/>
      <c r="H5" s="598" t="s">
        <v>364</v>
      </c>
      <c r="I5" s="598"/>
      <c r="J5" s="598"/>
      <c r="K5" s="598"/>
      <c r="L5" s="598"/>
      <c r="M5" s="598"/>
      <c r="N5" s="598"/>
      <c r="O5" s="620"/>
      <c r="P5" s="620"/>
      <c r="Q5" s="620"/>
      <c r="R5" s="620"/>
      <c r="S5" s="620"/>
      <c r="T5" s="620"/>
      <c r="U5" s="620"/>
      <c r="V5" s="620"/>
      <c r="W5" s="620"/>
      <c r="X5" s="620"/>
      <c r="AD5" s="594"/>
      <c r="AE5" s="594"/>
      <c r="AF5" s="594"/>
      <c r="AG5" s="594"/>
      <c r="AH5" s="594"/>
      <c r="AI5" s="594"/>
      <c r="AJ5" s="594"/>
      <c r="AK5" s="594"/>
      <c r="AL5" s="594"/>
      <c r="AM5" s="594"/>
      <c r="AN5" s="594"/>
      <c r="AO5" s="594"/>
      <c r="AP5" s="594"/>
      <c r="AQ5" s="594"/>
      <c r="AR5" s="594"/>
      <c r="AS5" s="594"/>
      <c r="AT5" s="594"/>
      <c r="AU5" s="594"/>
      <c r="AV5" s="594"/>
      <c r="AW5" s="594"/>
      <c r="AX5" s="594"/>
      <c r="AY5" s="594"/>
      <c r="AZ5" s="594"/>
    </row>
    <row r="6" spans="1:52" ht="10.5" customHeight="1">
      <c r="C6" s="179"/>
      <c r="D6" s="179"/>
      <c r="H6" s="599" t="s">
        <v>455</v>
      </c>
      <c r="I6" s="599"/>
      <c r="J6" s="599"/>
      <c r="K6" s="599"/>
      <c r="L6" s="599"/>
      <c r="M6" s="599"/>
      <c r="N6" s="599"/>
      <c r="O6" s="621"/>
      <c r="P6" s="621"/>
      <c r="Q6" s="621"/>
      <c r="R6" s="621"/>
      <c r="S6" s="621"/>
      <c r="T6" s="621"/>
      <c r="U6" s="621"/>
      <c r="V6" s="621"/>
      <c r="W6" s="621"/>
      <c r="X6" s="621"/>
      <c r="AD6" s="594"/>
      <c r="AE6" s="594"/>
      <c r="AF6" s="594"/>
      <c r="AG6" s="594"/>
      <c r="AH6" s="594"/>
      <c r="AI6" s="594"/>
      <c r="AJ6" s="594"/>
      <c r="AK6" s="594"/>
      <c r="AL6" s="594"/>
      <c r="AM6" s="594"/>
      <c r="AN6" s="594"/>
      <c r="AO6" s="594"/>
      <c r="AP6" s="594"/>
      <c r="AQ6" s="594"/>
      <c r="AR6" s="594"/>
      <c r="AS6" s="594"/>
      <c r="AT6" s="594"/>
      <c r="AU6" s="594"/>
      <c r="AV6" s="594"/>
      <c r="AW6" s="594"/>
      <c r="AX6" s="594"/>
      <c r="AY6" s="594"/>
      <c r="AZ6" s="594"/>
    </row>
    <row r="7" spans="1:52" ht="20.100000000000001" customHeight="1">
      <c r="C7" s="179"/>
      <c r="D7" s="179"/>
      <c r="H7" s="598" t="s">
        <v>456</v>
      </c>
      <c r="I7" s="598"/>
      <c r="J7" s="598"/>
      <c r="K7" s="598"/>
      <c r="L7" s="598"/>
      <c r="M7" s="598"/>
      <c r="N7" s="598"/>
      <c r="O7" s="620"/>
      <c r="P7" s="620"/>
      <c r="Q7" s="620"/>
      <c r="R7" s="620"/>
      <c r="S7" s="620"/>
      <c r="T7" s="620"/>
      <c r="U7" s="620"/>
      <c r="V7" s="620"/>
      <c r="W7" s="620"/>
      <c r="X7" s="620"/>
      <c r="AD7" s="594"/>
      <c r="AE7" s="594"/>
      <c r="AF7" s="594"/>
      <c r="AG7" s="594"/>
      <c r="AH7" s="594"/>
      <c r="AI7" s="594"/>
      <c r="AJ7" s="594"/>
      <c r="AK7" s="594"/>
      <c r="AL7" s="594"/>
      <c r="AM7" s="594"/>
      <c r="AN7" s="594"/>
      <c r="AO7" s="594"/>
      <c r="AP7" s="594"/>
      <c r="AQ7" s="594"/>
      <c r="AR7" s="594"/>
      <c r="AS7" s="594"/>
      <c r="AT7" s="594"/>
      <c r="AU7" s="594"/>
      <c r="AV7" s="594"/>
      <c r="AW7" s="594"/>
      <c r="AX7" s="594"/>
      <c r="AY7" s="594"/>
      <c r="AZ7" s="594"/>
    </row>
    <row r="8" spans="1:52" ht="20.100000000000001" customHeight="1">
      <c r="C8" s="179"/>
      <c r="D8" s="179"/>
      <c r="H8" s="600" t="s">
        <v>457</v>
      </c>
      <c r="I8" s="600"/>
      <c r="J8" s="600"/>
      <c r="K8" s="600"/>
      <c r="L8" s="600"/>
      <c r="M8" s="600"/>
      <c r="N8" s="600"/>
      <c r="O8" s="622"/>
      <c r="P8" s="622"/>
      <c r="Q8" s="622"/>
      <c r="R8" s="622"/>
      <c r="S8" s="622"/>
      <c r="T8" s="622"/>
      <c r="U8" s="622"/>
      <c r="V8" s="622"/>
      <c r="W8" s="622"/>
      <c r="X8" s="622"/>
      <c r="AA8" s="7"/>
      <c r="AD8" s="594"/>
      <c r="AE8" s="594"/>
      <c r="AF8" s="594"/>
      <c r="AG8" s="594"/>
      <c r="AH8" s="594"/>
      <c r="AI8" s="594"/>
      <c r="AJ8" s="594"/>
      <c r="AK8" s="594"/>
      <c r="AL8" s="594"/>
      <c r="AM8" s="594"/>
      <c r="AN8" s="594"/>
      <c r="AO8" s="594"/>
      <c r="AP8" s="594"/>
      <c r="AQ8" s="594"/>
      <c r="AR8" s="594"/>
      <c r="AS8" s="594"/>
      <c r="AT8" s="594"/>
      <c r="AU8" s="594"/>
      <c r="AV8" s="594"/>
      <c r="AW8" s="594"/>
      <c r="AX8" s="594"/>
      <c r="AY8" s="594"/>
      <c r="AZ8" s="594"/>
    </row>
    <row r="9" spans="1:52" ht="20.100000000000001" customHeight="1">
      <c r="C9" s="179"/>
      <c r="D9" s="179"/>
      <c r="H9" s="598" t="s">
        <v>458</v>
      </c>
      <c r="I9" s="598"/>
      <c r="J9" s="598"/>
      <c r="K9" s="598"/>
      <c r="L9" s="598"/>
      <c r="M9" s="598"/>
      <c r="N9" s="598"/>
      <c r="O9" s="622"/>
      <c r="P9" s="622"/>
      <c r="Q9" s="622"/>
      <c r="R9" s="622"/>
      <c r="S9" s="622"/>
      <c r="T9" s="622"/>
      <c r="U9" s="622"/>
      <c r="V9" s="622"/>
      <c r="W9" s="622"/>
      <c r="X9" s="622"/>
      <c r="AD9" s="594"/>
      <c r="AE9" s="594"/>
      <c r="AF9" s="594"/>
      <c r="AG9" s="594"/>
      <c r="AH9" s="594"/>
      <c r="AI9" s="594"/>
      <c r="AJ9" s="594"/>
      <c r="AK9" s="594"/>
      <c r="AL9" s="594"/>
      <c r="AM9" s="594"/>
      <c r="AN9" s="594"/>
      <c r="AO9" s="594"/>
      <c r="AP9" s="594"/>
      <c r="AQ9" s="594"/>
      <c r="AR9" s="594"/>
      <c r="AS9" s="594"/>
      <c r="AT9" s="594"/>
      <c r="AU9" s="594"/>
      <c r="AV9" s="594"/>
      <c r="AW9" s="594"/>
      <c r="AX9" s="594"/>
      <c r="AY9" s="594"/>
      <c r="AZ9" s="594"/>
    </row>
    <row r="10" spans="1:52" ht="20.100000000000001" customHeight="1">
      <c r="C10" s="182"/>
      <c r="D10" s="182"/>
      <c r="H10" s="598" t="s">
        <v>460</v>
      </c>
      <c r="I10" s="598"/>
      <c r="J10" s="598"/>
      <c r="K10" s="598"/>
      <c r="L10" s="598"/>
      <c r="M10" s="598"/>
      <c r="N10" s="598"/>
      <c r="O10" s="622"/>
      <c r="P10" s="622"/>
      <c r="Q10" s="622"/>
      <c r="R10" s="622"/>
      <c r="S10" s="622"/>
      <c r="T10" s="622"/>
      <c r="U10" s="622"/>
      <c r="V10" s="622"/>
      <c r="W10" s="622"/>
      <c r="X10" s="622"/>
      <c r="AD10" s="594"/>
      <c r="AE10" s="594"/>
      <c r="AF10" s="594"/>
      <c r="AG10" s="594"/>
      <c r="AH10" s="594"/>
      <c r="AI10" s="594"/>
      <c r="AJ10" s="594"/>
      <c r="AK10" s="594"/>
      <c r="AL10" s="594"/>
      <c r="AM10" s="594"/>
      <c r="AN10" s="594"/>
      <c r="AO10" s="594"/>
      <c r="AP10" s="594"/>
      <c r="AQ10" s="594"/>
      <c r="AR10" s="594"/>
      <c r="AS10" s="594"/>
      <c r="AT10" s="594"/>
      <c r="AU10" s="594"/>
      <c r="AV10" s="594"/>
      <c r="AW10" s="594"/>
      <c r="AX10" s="594"/>
      <c r="AY10" s="594"/>
      <c r="AZ10" s="594"/>
    </row>
    <row r="11" spans="1:52" ht="20.100000000000001" customHeight="1">
      <c r="H11" s="598" t="s">
        <v>461</v>
      </c>
      <c r="I11" s="598"/>
      <c r="J11" s="598"/>
      <c r="K11" s="598"/>
      <c r="L11" s="598"/>
      <c r="M11" s="598"/>
      <c r="N11" s="598"/>
      <c r="O11" s="622"/>
      <c r="P11" s="622"/>
      <c r="Q11" s="622"/>
      <c r="R11" s="622"/>
      <c r="S11" s="622"/>
      <c r="T11" s="622"/>
      <c r="U11" s="622"/>
      <c r="V11" s="622"/>
      <c r="W11" s="622"/>
      <c r="X11" s="622"/>
      <c r="AD11" s="594"/>
      <c r="AE11" s="594"/>
      <c r="AF11" s="594"/>
      <c r="AG11" s="594"/>
      <c r="AH11" s="594"/>
      <c r="AI11" s="594"/>
      <c r="AJ11" s="594"/>
      <c r="AK11" s="594"/>
      <c r="AL11" s="594"/>
      <c r="AM11" s="594"/>
      <c r="AN11" s="594"/>
      <c r="AO11" s="594"/>
      <c r="AP11" s="594"/>
      <c r="AQ11" s="594"/>
      <c r="AR11" s="594"/>
      <c r="AS11" s="594"/>
      <c r="AT11" s="594"/>
      <c r="AU11" s="594"/>
      <c r="AV11" s="594"/>
      <c r="AW11" s="594"/>
      <c r="AX11" s="594"/>
      <c r="AY11" s="594"/>
      <c r="AZ11" s="594"/>
    </row>
    <row r="12" spans="1:52" ht="15" customHeight="1">
      <c r="J12" s="183"/>
      <c r="K12" s="85"/>
      <c r="L12" s="85"/>
      <c r="M12" s="85"/>
      <c r="N12" s="85"/>
      <c r="O12" s="183" t="s">
        <v>462</v>
      </c>
      <c r="P12" s="184"/>
      <c r="Q12" s="184"/>
      <c r="R12" s="184"/>
      <c r="S12" s="184"/>
      <c r="T12" s="185"/>
      <c r="U12" s="185"/>
      <c r="V12" s="185"/>
      <c r="W12" s="184"/>
      <c r="X12" s="184"/>
      <c r="Y12" s="7"/>
      <c r="Z12" s="7"/>
      <c r="AA12" s="7"/>
    </row>
    <row r="13" spans="1:52" ht="15" customHeight="1">
      <c r="J13" s="186"/>
      <c r="K13" s="85"/>
      <c r="L13" s="85"/>
      <c r="M13" s="85"/>
      <c r="N13" s="85"/>
      <c r="O13" s="183" t="s">
        <v>463</v>
      </c>
      <c r="P13" s="184"/>
      <c r="Q13" s="184"/>
      <c r="R13" s="184"/>
      <c r="S13" s="184"/>
      <c r="T13" s="185"/>
      <c r="U13" s="185"/>
      <c r="V13" s="185"/>
      <c r="W13" s="184"/>
      <c r="X13" s="184"/>
      <c r="Y13" s="7"/>
      <c r="Z13" s="7"/>
      <c r="AA13" s="7"/>
    </row>
    <row r="14" spans="1:52" ht="15" customHeight="1">
      <c r="J14" s="186"/>
      <c r="K14" s="85"/>
      <c r="L14" s="85"/>
      <c r="M14" s="85"/>
      <c r="N14" s="85"/>
      <c r="O14" s="187" t="s">
        <v>464</v>
      </c>
      <c r="P14" s="185"/>
      <c r="Q14" s="185"/>
      <c r="R14" s="184"/>
      <c r="S14" s="184"/>
      <c r="T14" s="185"/>
      <c r="U14" s="185"/>
      <c r="V14" s="185"/>
      <c r="W14" s="185"/>
      <c r="X14" s="185"/>
      <c r="AE14" s="595" t="s">
        <v>867</v>
      </c>
      <c r="AF14" s="595"/>
      <c r="AG14" s="595"/>
      <c r="AH14" s="595"/>
      <c r="AI14" s="595"/>
      <c r="AJ14" s="595"/>
      <c r="AK14" s="595"/>
      <c r="AL14" s="595"/>
      <c r="AM14" s="595"/>
      <c r="AN14" s="595"/>
      <c r="AO14" s="595"/>
      <c r="AP14" s="595"/>
      <c r="AQ14" s="595"/>
      <c r="AR14" s="595"/>
      <c r="AS14" s="595"/>
      <c r="AT14" s="595"/>
      <c r="AU14" s="595"/>
      <c r="AV14" s="595"/>
      <c r="AW14" s="595"/>
      <c r="AX14" s="595"/>
      <c r="AY14" s="595"/>
      <c r="AZ14" s="595"/>
    </row>
    <row r="15" spans="1:52" ht="9" customHeight="1">
      <c r="J15" s="186"/>
      <c r="K15" s="85"/>
      <c r="L15" s="85"/>
      <c r="M15" s="85"/>
      <c r="N15" s="85"/>
      <c r="O15" s="7"/>
      <c r="P15" s="7"/>
      <c r="Q15" s="7"/>
      <c r="R15" s="85"/>
      <c r="S15" s="85"/>
      <c r="T15" s="7"/>
      <c r="U15" s="7"/>
      <c r="V15" s="7"/>
      <c r="W15" s="7"/>
      <c r="X15" s="7"/>
      <c r="AE15" s="595"/>
      <c r="AF15" s="595"/>
      <c r="AG15" s="595"/>
      <c r="AH15" s="595"/>
      <c r="AI15" s="595"/>
      <c r="AJ15" s="595"/>
      <c r="AK15" s="595"/>
      <c r="AL15" s="595"/>
      <c r="AM15" s="595"/>
      <c r="AN15" s="595"/>
      <c r="AO15" s="595"/>
      <c r="AP15" s="595"/>
      <c r="AQ15" s="595"/>
      <c r="AR15" s="595"/>
      <c r="AS15" s="595"/>
      <c r="AT15" s="595"/>
      <c r="AU15" s="595"/>
      <c r="AV15" s="595"/>
      <c r="AW15" s="595"/>
      <c r="AX15" s="595"/>
      <c r="AY15" s="595"/>
      <c r="AZ15" s="595"/>
    </row>
    <row r="16" spans="1:52" ht="18.75" customHeight="1">
      <c r="A16" s="1" t="s">
        <v>465</v>
      </c>
      <c r="AE16" s="595"/>
      <c r="AF16" s="595"/>
      <c r="AG16" s="595"/>
      <c r="AH16" s="595"/>
      <c r="AI16" s="595"/>
      <c r="AJ16" s="595"/>
      <c r="AK16" s="595"/>
      <c r="AL16" s="595"/>
      <c r="AM16" s="595"/>
      <c r="AN16" s="595"/>
      <c r="AO16" s="595"/>
      <c r="AP16" s="595"/>
      <c r="AQ16" s="595"/>
      <c r="AR16" s="595"/>
      <c r="AS16" s="595"/>
      <c r="AT16" s="595"/>
      <c r="AU16" s="595"/>
      <c r="AV16" s="595"/>
      <c r="AW16" s="595"/>
      <c r="AX16" s="595"/>
      <c r="AY16" s="595"/>
      <c r="AZ16" s="595"/>
    </row>
    <row r="17" spans="1:52" ht="9" customHeight="1"/>
    <row r="18" spans="1:52" ht="18.600000000000001" customHeight="1">
      <c r="A18" s="1" t="s">
        <v>466</v>
      </c>
      <c r="AE18" s="619" t="s">
        <v>868</v>
      </c>
      <c r="AF18" s="619"/>
      <c r="AG18" s="619"/>
      <c r="AH18" s="619"/>
      <c r="AI18" s="619"/>
      <c r="AJ18" s="619"/>
      <c r="AK18" s="619"/>
      <c r="AL18" s="619"/>
      <c r="AM18" s="619"/>
      <c r="AN18" s="619"/>
      <c r="AO18" s="619"/>
      <c r="AP18" s="619"/>
      <c r="AQ18" s="619"/>
      <c r="AR18" s="619"/>
      <c r="AS18" s="619"/>
      <c r="AT18" s="619"/>
      <c r="AU18" s="619"/>
      <c r="AV18" s="619"/>
      <c r="AW18" s="619"/>
      <c r="AX18" s="619"/>
      <c r="AY18" s="619"/>
      <c r="AZ18" s="619"/>
    </row>
    <row r="19" spans="1:52" ht="18.600000000000001" customHeight="1">
      <c r="B19" s="1" t="s">
        <v>467</v>
      </c>
      <c r="M19" s="188" t="s">
        <v>468</v>
      </c>
      <c r="N19" s="188"/>
      <c r="O19" s="188" t="s">
        <v>469</v>
      </c>
      <c r="P19" s="188"/>
      <c r="Q19" s="188"/>
      <c r="R19" s="188" t="s">
        <v>470</v>
      </c>
      <c r="S19" s="188"/>
      <c r="T19" s="188" t="s">
        <v>471</v>
      </c>
      <c r="AE19" s="619"/>
      <c r="AF19" s="619"/>
      <c r="AG19" s="619"/>
      <c r="AH19" s="619"/>
      <c r="AI19" s="619"/>
      <c r="AJ19" s="619"/>
      <c r="AK19" s="619"/>
      <c r="AL19" s="619"/>
      <c r="AM19" s="619"/>
      <c r="AN19" s="619"/>
      <c r="AO19" s="619"/>
      <c r="AP19" s="619"/>
      <c r="AQ19" s="619"/>
      <c r="AR19" s="619"/>
      <c r="AS19" s="619"/>
      <c r="AT19" s="619"/>
      <c r="AU19" s="619"/>
      <c r="AV19" s="619"/>
      <c r="AW19" s="619"/>
      <c r="AX19" s="619"/>
      <c r="AY19" s="619"/>
      <c r="AZ19" s="619"/>
    </row>
    <row r="20" spans="1:52" ht="18.600000000000001" customHeight="1">
      <c r="B20" s="1" t="s">
        <v>472</v>
      </c>
      <c r="AE20" s="2"/>
    </row>
    <row r="21" spans="1:52" ht="18.600000000000001" customHeight="1">
      <c r="A21" s="1" t="s">
        <v>473</v>
      </c>
      <c r="B21" s="189" t="s">
        <v>474</v>
      </c>
      <c r="C21" s="188" t="s">
        <v>475</v>
      </c>
      <c r="D21" s="188"/>
      <c r="E21" s="188"/>
      <c r="F21" s="188"/>
      <c r="G21" s="188"/>
      <c r="H21" s="188" t="s">
        <v>476</v>
      </c>
      <c r="I21" s="188"/>
      <c r="J21" s="188"/>
      <c r="K21" s="188"/>
      <c r="L21" s="188"/>
      <c r="M21" s="188" t="s">
        <v>477</v>
      </c>
      <c r="N21" s="188"/>
      <c r="O21" s="188"/>
      <c r="P21" s="188"/>
      <c r="Q21" s="188"/>
      <c r="R21" s="188"/>
      <c r="S21" s="188"/>
      <c r="T21" s="188"/>
      <c r="U21" s="188"/>
      <c r="V21" s="188"/>
      <c r="W21" s="189" t="s">
        <v>471</v>
      </c>
      <c r="X21" s="188" t="s">
        <v>471</v>
      </c>
      <c r="AE21" s="1" t="s">
        <v>726</v>
      </c>
    </row>
    <row r="22" spans="1:52" ht="18.600000000000001" customHeight="1">
      <c r="B22" s="1" t="s">
        <v>478</v>
      </c>
      <c r="AE22" s="1" t="s">
        <v>727</v>
      </c>
    </row>
    <row r="23" spans="1:52" ht="18.600000000000001" customHeight="1">
      <c r="C23" s="1" t="s">
        <v>509</v>
      </c>
      <c r="L23" s="204"/>
      <c r="M23" s="182" t="s">
        <v>479</v>
      </c>
      <c r="O23" s="1" t="s">
        <v>480</v>
      </c>
      <c r="W23" s="204"/>
      <c r="X23" s="182" t="s">
        <v>479</v>
      </c>
      <c r="AE23" s="1" t="s">
        <v>728</v>
      </c>
    </row>
    <row r="24" spans="1:52" ht="18.600000000000001" customHeight="1">
      <c r="C24" s="1" t="s">
        <v>510</v>
      </c>
      <c r="L24" s="204"/>
      <c r="M24" s="182" t="s">
        <v>481</v>
      </c>
      <c r="O24" s="1" t="s">
        <v>508</v>
      </c>
      <c r="W24" s="204"/>
      <c r="X24" s="182" t="s">
        <v>479</v>
      </c>
      <c r="AE24" s="1" t="s">
        <v>729</v>
      </c>
    </row>
    <row r="25" spans="1:52" ht="18.600000000000001" customHeight="1">
      <c r="C25" s="1" t="s">
        <v>511</v>
      </c>
      <c r="L25" s="204"/>
      <c r="M25" s="182" t="s">
        <v>479</v>
      </c>
      <c r="AE25" s="1" t="s">
        <v>730</v>
      </c>
    </row>
    <row r="26" spans="1:52" ht="18.600000000000001" customHeight="1">
      <c r="A26" s="1" t="s">
        <v>482</v>
      </c>
      <c r="AE26" s="1" t="s">
        <v>731</v>
      </c>
    </row>
    <row r="27" spans="1:52" ht="18.600000000000001" customHeight="1">
      <c r="B27" s="190" t="s">
        <v>483</v>
      </c>
      <c r="C27" s="191"/>
      <c r="D27" s="191"/>
      <c r="E27" s="191"/>
      <c r="F27" s="191"/>
      <c r="G27" s="191"/>
      <c r="H27" s="601"/>
      <c r="I27" s="602"/>
      <c r="J27" s="201"/>
      <c r="K27" s="192" t="s">
        <v>484</v>
      </c>
      <c r="L27" s="191"/>
      <c r="M27" s="202"/>
      <c r="N27" s="192" t="s">
        <v>485</v>
      </c>
      <c r="AE27" s="1" t="s">
        <v>732</v>
      </c>
    </row>
    <row r="28" spans="1:52" ht="18.600000000000001" customHeight="1">
      <c r="B28" s="603" t="s">
        <v>486</v>
      </c>
      <c r="C28" s="603"/>
      <c r="D28" s="603"/>
      <c r="E28" s="603"/>
      <c r="F28" s="603"/>
      <c r="G28" s="191"/>
      <c r="J28" s="203"/>
      <c r="K28" s="192" t="s">
        <v>484</v>
      </c>
      <c r="L28" s="191"/>
      <c r="M28" s="191"/>
      <c r="N28" s="191"/>
      <c r="AE28" s="1" t="s">
        <v>733</v>
      </c>
    </row>
    <row r="29" spans="1:52" ht="18.600000000000001" customHeight="1">
      <c r="A29" s="1" t="s">
        <v>487</v>
      </c>
      <c r="AE29" s="1" t="s">
        <v>734</v>
      </c>
    </row>
    <row r="30" spans="1:52" ht="18.600000000000001" customHeight="1">
      <c r="B30" s="1" t="s">
        <v>488</v>
      </c>
      <c r="AE30" s="1" t="s">
        <v>735</v>
      </c>
    </row>
    <row r="31" spans="1:52" ht="18.600000000000001" customHeight="1">
      <c r="C31" s="1" t="s">
        <v>489</v>
      </c>
      <c r="I31" s="604"/>
      <c r="J31" s="604"/>
      <c r="K31" s="182" t="s">
        <v>3</v>
      </c>
      <c r="L31" s="179" t="s">
        <v>490</v>
      </c>
      <c r="M31" s="179"/>
      <c r="N31" s="179"/>
      <c r="O31" s="179"/>
      <c r="P31" s="179"/>
      <c r="R31" s="604"/>
      <c r="S31" s="604"/>
      <c r="T31" s="182" t="s">
        <v>3</v>
      </c>
      <c r="AE31" s="1" t="s">
        <v>736</v>
      </c>
    </row>
    <row r="32" spans="1:52" ht="18.600000000000001" customHeight="1">
      <c r="C32" s="1" t="s">
        <v>491</v>
      </c>
      <c r="I32" s="604"/>
      <c r="J32" s="604"/>
      <c r="K32" s="182" t="s">
        <v>3</v>
      </c>
      <c r="L32" s="179"/>
      <c r="M32" s="605" t="s">
        <v>492</v>
      </c>
      <c r="N32" s="605"/>
      <c r="O32" s="605"/>
      <c r="R32" s="606">
        <f>+I31+I32+R31</f>
        <v>0</v>
      </c>
      <c r="S32" s="606"/>
      <c r="T32" s="182" t="s">
        <v>3</v>
      </c>
      <c r="AE32" s="1" t="s">
        <v>737</v>
      </c>
    </row>
    <row r="33" spans="1:31" ht="18.600000000000001" customHeight="1">
      <c r="B33" s="1" t="s">
        <v>493</v>
      </c>
      <c r="AE33" s="1" t="s">
        <v>738</v>
      </c>
    </row>
    <row r="34" spans="1:31" ht="18.75" customHeight="1">
      <c r="B34" s="607" t="s">
        <v>494</v>
      </c>
      <c r="C34" s="608"/>
      <c r="D34" s="608"/>
      <c r="E34" s="609"/>
      <c r="F34" s="607" t="s">
        <v>495</v>
      </c>
      <c r="G34" s="608"/>
      <c r="H34" s="608"/>
      <c r="I34" s="608"/>
      <c r="J34" s="608"/>
      <c r="K34" s="608"/>
      <c r="L34" s="609"/>
      <c r="M34" s="607" t="s">
        <v>496</v>
      </c>
      <c r="N34" s="609"/>
      <c r="O34" s="607" t="s">
        <v>1</v>
      </c>
      <c r="P34" s="609"/>
      <c r="Q34" s="607" t="s">
        <v>2</v>
      </c>
      <c r="R34" s="608"/>
      <c r="S34" s="609"/>
      <c r="T34" s="616" t="s">
        <v>497</v>
      </c>
      <c r="U34" s="617"/>
      <c r="V34" s="618"/>
      <c r="W34" s="607" t="s">
        <v>498</v>
      </c>
      <c r="X34" s="608"/>
      <c r="Y34" s="608"/>
      <c r="Z34" s="608"/>
      <c r="AA34" s="608"/>
      <c r="AB34" s="609"/>
      <c r="AE34" s="1" t="s">
        <v>739</v>
      </c>
    </row>
    <row r="35" spans="1:31" ht="21" customHeight="1">
      <c r="B35" s="610"/>
      <c r="C35" s="615"/>
      <c r="D35" s="615"/>
      <c r="E35" s="611"/>
      <c r="F35" s="610"/>
      <c r="G35" s="615"/>
      <c r="H35" s="615"/>
      <c r="I35" s="615"/>
      <c r="J35" s="615"/>
      <c r="K35" s="615"/>
      <c r="L35" s="611"/>
      <c r="M35" s="610"/>
      <c r="N35" s="611"/>
      <c r="O35" s="610"/>
      <c r="P35" s="611"/>
      <c r="Q35" s="612"/>
      <c r="R35" s="613"/>
      <c r="S35" s="614"/>
      <c r="T35" s="610"/>
      <c r="U35" s="615"/>
      <c r="V35" s="611"/>
      <c r="W35" s="610"/>
      <c r="X35" s="615"/>
      <c r="Y35" s="615"/>
      <c r="Z35" s="615"/>
      <c r="AA35" s="615"/>
      <c r="AB35" s="611"/>
      <c r="AC35" s="193"/>
      <c r="AE35" s="1" t="s">
        <v>740</v>
      </c>
    </row>
    <row r="36" spans="1:31" ht="21" customHeight="1">
      <c r="B36" s="610"/>
      <c r="C36" s="615"/>
      <c r="D36" s="615"/>
      <c r="E36" s="611"/>
      <c r="F36" s="610"/>
      <c r="G36" s="615"/>
      <c r="H36" s="615"/>
      <c r="I36" s="615"/>
      <c r="J36" s="615"/>
      <c r="K36" s="615"/>
      <c r="L36" s="611"/>
      <c r="M36" s="610"/>
      <c r="N36" s="611"/>
      <c r="O36" s="610"/>
      <c r="P36" s="611"/>
      <c r="Q36" s="612"/>
      <c r="R36" s="613"/>
      <c r="S36" s="614"/>
      <c r="T36" s="610"/>
      <c r="U36" s="615"/>
      <c r="V36" s="611"/>
      <c r="W36" s="610"/>
      <c r="X36" s="615"/>
      <c r="Y36" s="615"/>
      <c r="Z36" s="615"/>
      <c r="AA36" s="615"/>
      <c r="AB36" s="611"/>
    </row>
    <row r="37" spans="1:31" ht="21" customHeight="1">
      <c r="B37" s="610"/>
      <c r="C37" s="615"/>
      <c r="D37" s="615"/>
      <c r="E37" s="611"/>
      <c r="F37" s="610"/>
      <c r="G37" s="615"/>
      <c r="H37" s="615"/>
      <c r="I37" s="615"/>
      <c r="J37" s="615"/>
      <c r="K37" s="615"/>
      <c r="L37" s="611"/>
      <c r="M37" s="610"/>
      <c r="N37" s="611"/>
      <c r="O37" s="610"/>
      <c r="P37" s="611"/>
      <c r="Q37" s="612"/>
      <c r="R37" s="613"/>
      <c r="S37" s="614"/>
      <c r="T37" s="610"/>
      <c r="U37" s="615"/>
      <c r="V37" s="611"/>
      <c r="W37" s="610"/>
      <c r="X37" s="615"/>
      <c r="Y37" s="615"/>
      <c r="Z37" s="615"/>
      <c r="AA37" s="615"/>
      <c r="AB37" s="611"/>
      <c r="AE37" s="1" t="s">
        <v>803</v>
      </c>
    </row>
    <row r="38" spans="1:31" ht="21" customHeight="1">
      <c r="B38" s="610"/>
      <c r="C38" s="615"/>
      <c r="D38" s="615"/>
      <c r="E38" s="611"/>
      <c r="F38" s="610"/>
      <c r="G38" s="615"/>
      <c r="H38" s="615"/>
      <c r="I38" s="615"/>
      <c r="J38" s="615"/>
      <c r="K38" s="615"/>
      <c r="L38" s="611"/>
      <c r="M38" s="610"/>
      <c r="N38" s="611"/>
      <c r="O38" s="610"/>
      <c r="P38" s="611"/>
      <c r="Q38" s="612"/>
      <c r="R38" s="613"/>
      <c r="S38" s="614"/>
      <c r="T38" s="610"/>
      <c r="U38" s="615"/>
      <c r="V38" s="611"/>
      <c r="W38" s="610"/>
      <c r="X38" s="615"/>
      <c r="Y38" s="615"/>
      <c r="Z38" s="615"/>
      <c r="AA38" s="615"/>
      <c r="AB38" s="611"/>
    </row>
    <row r="39" spans="1:31" ht="21" customHeight="1">
      <c r="B39" s="610"/>
      <c r="C39" s="615"/>
      <c r="D39" s="615"/>
      <c r="E39" s="611"/>
      <c r="F39" s="610"/>
      <c r="G39" s="615"/>
      <c r="H39" s="615"/>
      <c r="I39" s="615"/>
      <c r="J39" s="615"/>
      <c r="K39" s="615"/>
      <c r="L39" s="611"/>
      <c r="M39" s="610"/>
      <c r="N39" s="611"/>
      <c r="O39" s="610"/>
      <c r="P39" s="611"/>
      <c r="Q39" s="612"/>
      <c r="R39" s="613"/>
      <c r="S39" s="614"/>
      <c r="T39" s="610"/>
      <c r="U39" s="615"/>
      <c r="V39" s="611"/>
      <c r="W39" s="610"/>
      <c r="X39" s="615"/>
      <c r="Y39" s="615"/>
      <c r="Z39" s="615"/>
      <c r="AA39" s="615"/>
      <c r="AB39" s="611"/>
    </row>
    <row r="40" spans="1:31" ht="21" customHeight="1">
      <c r="B40" s="610"/>
      <c r="C40" s="615"/>
      <c r="D40" s="615"/>
      <c r="E40" s="611"/>
      <c r="F40" s="610"/>
      <c r="G40" s="615"/>
      <c r="H40" s="615"/>
      <c r="I40" s="615"/>
      <c r="J40" s="615"/>
      <c r="K40" s="615"/>
      <c r="L40" s="611"/>
      <c r="M40" s="610"/>
      <c r="N40" s="611"/>
      <c r="O40" s="610"/>
      <c r="P40" s="611"/>
      <c r="Q40" s="612"/>
      <c r="R40" s="613"/>
      <c r="S40" s="614"/>
      <c r="T40" s="610"/>
      <c r="U40" s="615"/>
      <c r="V40" s="611"/>
      <c r="W40" s="610"/>
      <c r="X40" s="615"/>
      <c r="Y40" s="615"/>
      <c r="Z40" s="615"/>
      <c r="AA40" s="615"/>
      <c r="AB40" s="611"/>
    </row>
    <row r="41" spans="1:31" ht="21" customHeight="1">
      <c r="B41" s="610"/>
      <c r="C41" s="615"/>
      <c r="D41" s="615"/>
      <c r="E41" s="611"/>
      <c r="F41" s="610"/>
      <c r="G41" s="615"/>
      <c r="H41" s="615"/>
      <c r="I41" s="615"/>
      <c r="J41" s="615"/>
      <c r="K41" s="615"/>
      <c r="L41" s="611"/>
      <c r="M41" s="610"/>
      <c r="N41" s="611"/>
      <c r="O41" s="610"/>
      <c r="P41" s="611"/>
      <c r="Q41" s="612"/>
      <c r="R41" s="613"/>
      <c r="S41" s="614"/>
      <c r="T41" s="610"/>
      <c r="U41" s="615"/>
      <c r="V41" s="611"/>
      <c r="W41" s="610"/>
      <c r="X41" s="615"/>
      <c r="Y41" s="615"/>
      <c r="Z41" s="615"/>
      <c r="AA41" s="615"/>
      <c r="AB41" s="611"/>
    </row>
    <row r="42" spans="1:31" ht="21" customHeight="1">
      <c r="B42" s="610"/>
      <c r="C42" s="615"/>
      <c r="D42" s="615"/>
      <c r="E42" s="611"/>
      <c r="F42" s="610"/>
      <c r="G42" s="615"/>
      <c r="H42" s="615"/>
      <c r="I42" s="615"/>
      <c r="J42" s="615"/>
      <c r="K42" s="615"/>
      <c r="L42" s="611"/>
      <c r="M42" s="610"/>
      <c r="N42" s="611"/>
      <c r="O42" s="610"/>
      <c r="P42" s="611"/>
      <c r="Q42" s="612"/>
      <c r="R42" s="613"/>
      <c r="S42" s="614"/>
      <c r="T42" s="610"/>
      <c r="U42" s="615"/>
      <c r="V42" s="611"/>
      <c r="W42" s="610"/>
      <c r="X42" s="615"/>
      <c r="Y42" s="615"/>
      <c r="Z42" s="615"/>
      <c r="AA42" s="615"/>
      <c r="AB42" s="611"/>
    </row>
    <row r="43" spans="1:31" ht="21" customHeight="1">
      <c r="B43" s="610"/>
      <c r="C43" s="615"/>
      <c r="D43" s="615"/>
      <c r="E43" s="611"/>
      <c r="F43" s="610"/>
      <c r="G43" s="615"/>
      <c r="H43" s="615"/>
      <c r="I43" s="615"/>
      <c r="J43" s="615"/>
      <c r="K43" s="615"/>
      <c r="L43" s="611"/>
      <c r="M43" s="610"/>
      <c r="N43" s="611"/>
      <c r="O43" s="610"/>
      <c r="P43" s="611"/>
      <c r="Q43" s="612"/>
      <c r="R43" s="613"/>
      <c r="S43" s="614"/>
      <c r="T43" s="610"/>
      <c r="U43" s="615"/>
      <c r="V43" s="611"/>
      <c r="W43" s="610"/>
      <c r="X43" s="615"/>
      <c r="Y43" s="615"/>
      <c r="Z43" s="615"/>
      <c r="AA43" s="615"/>
      <c r="AB43" s="611"/>
    </row>
    <row r="44" spans="1:31" ht="21" customHeight="1">
      <c r="B44" s="610"/>
      <c r="C44" s="615"/>
      <c r="D44" s="615"/>
      <c r="E44" s="611"/>
      <c r="F44" s="610"/>
      <c r="G44" s="615"/>
      <c r="H44" s="615"/>
      <c r="I44" s="615"/>
      <c r="J44" s="615"/>
      <c r="K44" s="615"/>
      <c r="L44" s="611"/>
      <c r="M44" s="610"/>
      <c r="N44" s="611"/>
      <c r="O44" s="610"/>
      <c r="P44" s="611"/>
      <c r="Q44" s="612"/>
      <c r="R44" s="613"/>
      <c r="S44" s="614"/>
      <c r="T44" s="610"/>
      <c r="U44" s="615"/>
      <c r="V44" s="611"/>
      <c r="W44" s="610"/>
      <c r="X44" s="615"/>
      <c r="Y44" s="615"/>
      <c r="Z44" s="615"/>
      <c r="AA44" s="615"/>
      <c r="AB44" s="611"/>
    </row>
    <row r="45" spans="1:31" ht="18.75" customHeight="1">
      <c r="A45" s="1" t="s">
        <v>499</v>
      </c>
    </row>
    <row r="47" spans="1:31" ht="18.75" customHeight="1">
      <c r="A47" s="1" t="s">
        <v>500</v>
      </c>
    </row>
    <row r="48" spans="1:31" ht="18.75" customHeight="1">
      <c r="B48" s="188" t="s">
        <v>501</v>
      </c>
      <c r="C48" s="188"/>
      <c r="D48" s="188"/>
      <c r="E48" s="188"/>
      <c r="F48" s="188"/>
      <c r="H48" s="1" t="s">
        <v>502</v>
      </c>
    </row>
    <row r="49" spans="1:27" ht="9" customHeight="1"/>
    <row r="50" spans="1:27" ht="18.75" customHeight="1">
      <c r="B50" s="1" t="s">
        <v>503</v>
      </c>
    </row>
    <row r="52" spans="1:27" ht="18.75" customHeight="1">
      <c r="A52" s="1" t="s">
        <v>504</v>
      </c>
    </row>
    <row r="53" spans="1:27" ht="18.75" customHeight="1">
      <c r="B53" s="1" t="s">
        <v>505</v>
      </c>
    </row>
    <row r="54" spans="1:27" ht="18.75" customHeight="1">
      <c r="B54" s="194"/>
      <c r="C54" s="181"/>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95"/>
    </row>
    <row r="55" spans="1:27" ht="18.75" customHeight="1">
      <c r="B55" s="196"/>
      <c r="C55" s="197"/>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98"/>
    </row>
    <row r="56" spans="1:27" ht="18.75" customHeight="1">
      <c r="B56" s="196"/>
      <c r="C56" s="197"/>
      <c r="D56" s="197"/>
      <c r="E56" s="197"/>
      <c r="F56" s="197"/>
      <c r="G56" s="197"/>
      <c r="H56" s="197"/>
      <c r="I56" s="197"/>
      <c r="J56" s="197"/>
      <c r="K56" s="197"/>
      <c r="L56" s="197"/>
      <c r="M56" s="197"/>
      <c r="N56" s="197"/>
      <c r="O56" s="197"/>
      <c r="P56" s="197"/>
      <c r="Q56" s="197"/>
      <c r="R56" s="197"/>
      <c r="S56" s="197"/>
      <c r="T56" s="197"/>
      <c r="U56" s="197"/>
      <c r="V56" s="197"/>
      <c r="W56" s="197"/>
      <c r="X56" s="197"/>
      <c r="Y56" s="197"/>
      <c r="Z56" s="197"/>
      <c r="AA56" s="198"/>
    </row>
    <row r="57" spans="1:27" ht="18.75" customHeight="1">
      <c r="B57" s="196"/>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8"/>
    </row>
    <row r="58" spans="1:27" ht="18.75" customHeight="1">
      <c r="B58" s="196"/>
      <c r="C58" s="197"/>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8"/>
    </row>
    <row r="59" spans="1:27" ht="18.75" customHeight="1">
      <c r="B59" s="196"/>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8"/>
    </row>
    <row r="60" spans="1:27" ht="18.75" customHeight="1">
      <c r="B60" s="196"/>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8"/>
    </row>
    <row r="61" spans="1:27" ht="18.75" customHeight="1">
      <c r="B61" s="196"/>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8"/>
    </row>
    <row r="62" spans="1:27" ht="18.75" customHeight="1">
      <c r="B62" s="196"/>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8"/>
    </row>
    <row r="63" spans="1:27" ht="18.75" customHeight="1">
      <c r="B63" s="196"/>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8"/>
    </row>
    <row r="64" spans="1:27" ht="18.75" customHeight="1">
      <c r="B64" s="196"/>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8"/>
    </row>
    <row r="65" spans="2:27" ht="18.75" customHeight="1">
      <c r="B65" s="196"/>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8"/>
    </row>
    <row r="66" spans="2:27" ht="18.75" customHeight="1">
      <c r="B66" s="196"/>
      <c r="C66" s="197"/>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8"/>
    </row>
    <row r="67" spans="2:27" ht="18.75" customHeight="1">
      <c r="B67" s="196"/>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8"/>
    </row>
    <row r="68" spans="2:27" ht="18.75" customHeight="1">
      <c r="B68" s="196"/>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8"/>
    </row>
    <row r="69" spans="2:27" ht="18.75" customHeight="1">
      <c r="B69" s="196"/>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8"/>
    </row>
    <row r="70" spans="2:27" ht="18.75" customHeight="1">
      <c r="B70" s="199"/>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200"/>
    </row>
    <row r="72" spans="2:27" ht="18.75" customHeight="1">
      <c r="B72" s="1" t="s">
        <v>506</v>
      </c>
    </row>
    <row r="73" spans="2:27" ht="18.75" customHeight="1">
      <c r="B73" s="194"/>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c r="AA73" s="195"/>
    </row>
    <row r="74" spans="2:27" ht="18.75" customHeight="1">
      <c r="B74" s="196"/>
      <c r="C74" s="197"/>
      <c r="D74" s="197"/>
      <c r="E74" s="197"/>
      <c r="F74" s="197"/>
      <c r="G74" s="197"/>
      <c r="H74" s="197"/>
      <c r="I74" s="197"/>
      <c r="J74" s="197"/>
      <c r="K74" s="197"/>
      <c r="L74" s="197"/>
      <c r="M74" s="197"/>
      <c r="N74" s="197"/>
      <c r="O74" s="197"/>
      <c r="P74" s="197"/>
      <c r="Q74" s="197"/>
      <c r="R74" s="197"/>
      <c r="S74" s="197"/>
      <c r="T74" s="197"/>
      <c r="U74" s="197"/>
      <c r="V74" s="197"/>
      <c r="W74" s="197"/>
      <c r="X74" s="197"/>
      <c r="Y74" s="197"/>
      <c r="Z74" s="197"/>
      <c r="AA74" s="198"/>
    </row>
    <row r="75" spans="2:27" ht="18.75" customHeight="1">
      <c r="B75" s="196"/>
      <c r="C75" s="197"/>
      <c r="D75" s="197"/>
      <c r="E75" s="197"/>
      <c r="F75" s="197"/>
      <c r="G75" s="197"/>
      <c r="H75" s="197"/>
      <c r="I75" s="197"/>
      <c r="J75" s="197"/>
      <c r="K75" s="197"/>
      <c r="L75" s="197"/>
      <c r="M75" s="197"/>
      <c r="N75" s="197"/>
      <c r="O75" s="197"/>
      <c r="P75" s="197"/>
      <c r="Q75" s="197"/>
      <c r="R75" s="197"/>
      <c r="S75" s="197"/>
      <c r="T75" s="197"/>
      <c r="U75" s="197"/>
      <c r="V75" s="197"/>
      <c r="W75" s="197"/>
      <c r="X75" s="197"/>
      <c r="Y75" s="197"/>
      <c r="Z75" s="197"/>
      <c r="AA75" s="198"/>
    </row>
    <row r="76" spans="2:27" ht="18.75" customHeight="1">
      <c r="B76" s="196"/>
      <c r="C76" s="197"/>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8"/>
    </row>
    <row r="77" spans="2:27" ht="18.75" customHeight="1">
      <c r="B77" s="196"/>
      <c r="C77" s="197"/>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8"/>
    </row>
    <row r="78" spans="2:27" ht="18.75" customHeight="1">
      <c r="B78" s="196"/>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c r="AA78" s="198"/>
    </row>
    <row r="79" spans="2:27" ht="18.75" customHeight="1">
      <c r="B79" s="196"/>
      <c r="C79" s="197"/>
      <c r="D79" s="197"/>
      <c r="E79" s="197"/>
      <c r="F79" s="197"/>
      <c r="G79" s="197"/>
      <c r="H79" s="197"/>
      <c r="I79" s="197"/>
      <c r="J79" s="197"/>
      <c r="K79" s="197"/>
      <c r="L79" s="197"/>
      <c r="M79" s="197"/>
      <c r="N79" s="197"/>
      <c r="O79" s="197"/>
      <c r="P79" s="197"/>
      <c r="Q79" s="197"/>
      <c r="R79" s="197"/>
      <c r="S79" s="197"/>
      <c r="T79" s="197"/>
      <c r="U79" s="197"/>
      <c r="V79" s="197"/>
      <c r="W79" s="197"/>
      <c r="X79" s="197"/>
      <c r="Y79" s="197"/>
      <c r="Z79" s="197"/>
      <c r="AA79" s="198"/>
    </row>
    <row r="80" spans="2:27" ht="18.75" customHeight="1">
      <c r="B80" s="196"/>
      <c r="C80" s="197"/>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8"/>
    </row>
    <row r="81" spans="2:27" ht="18.75" customHeight="1">
      <c r="B81" s="196"/>
      <c r="C81" s="197"/>
      <c r="D81" s="197"/>
      <c r="E81" s="197"/>
      <c r="F81" s="197"/>
      <c r="G81" s="197"/>
      <c r="H81" s="197"/>
      <c r="I81" s="197"/>
      <c r="J81" s="197"/>
      <c r="K81" s="197"/>
      <c r="L81" s="197"/>
      <c r="M81" s="197"/>
      <c r="N81" s="197"/>
      <c r="O81" s="197"/>
      <c r="P81" s="197"/>
      <c r="Q81" s="197"/>
      <c r="R81" s="197"/>
      <c r="S81" s="197"/>
      <c r="T81" s="197"/>
      <c r="U81" s="197"/>
      <c r="V81" s="197"/>
      <c r="W81" s="197"/>
      <c r="X81" s="197"/>
      <c r="Y81" s="197"/>
      <c r="Z81" s="197"/>
      <c r="AA81" s="198"/>
    </row>
    <row r="82" spans="2:27" ht="18.75" customHeight="1">
      <c r="B82" s="196"/>
      <c r="C82" s="197"/>
      <c r="D82" s="197"/>
      <c r="E82" s="197"/>
      <c r="F82" s="197"/>
      <c r="G82" s="197"/>
      <c r="H82" s="197"/>
      <c r="I82" s="197"/>
      <c r="J82" s="197"/>
      <c r="K82" s="197"/>
      <c r="L82" s="197"/>
      <c r="M82" s="197"/>
      <c r="N82" s="197"/>
      <c r="O82" s="197"/>
      <c r="P82" s="197"/>
      <c r="Q82" s="197"/>
      <c r="R82" s="197"/>
      <c r="S82" s="197"/>
      <c r="T82" s="197"/>
      <c r="U82" s="197"/>
      <c r="V82" s="197"/>
      <c r="W82" s="197"/>
      <c r="X82" s="197"/>
      <c r="Y82" s="197"/>
      <c r="Z82" s="197"/>
      <c r="AA82" s="198"/>
    </row>
    <row r="83" spans="2:27" ht="18.75" customHeight="1">
      <c r="B83" s="196"/>
      <c r="C83" s="197"/>
      <c r="D83" s="197"/>
      <c r="E83" s="197"/>
      <c r="F83" s="197"/>
      <c r="G83" s="197"/>
      <c r="H83" s="197"/>
      <c r="I83" s="197"/>
      <c r="J83" s="197"/>
      <c r="K83" s="197"/>
      <c r="L83" s="197"/>
      <c r="M83" s="197"/>
      <c r="N83" s="197"/>
      <c r="O83" s="197"/>
      <c r="P83" s="197"/>
      <c r="Q83" s="197"/>
      <c r="R83" s="197"/>
      <c r="S83" s="197"/>
      <c r="T83" s="197"/>
      <c r="U83" s="197"/>
      <c r="V83" s="197"/>
      <c r="W83" s="197"/>
      <c r="X83" s="197"/>
      <c r="Y83" s="197"/>
      <c r="Z83" s="197"/>
      <c r="AA83" s="198"/>
    </row>
    <row r="84" spans="2:27" ht="18.75" customHeight="1">
      <c r="B84" s="196"/>
      <c r="C84" s="197"/>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8"/>
    </row>
    <row r="85" spans="2:27" ht="18.75" customHeight="1">
      <c r="B85" s="196"/>
      <c r="C85" s="197"/>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8"/>
    </row>
    <row r="86" spans="2:27" ht="18.75" customHeight="1">
      <c r="B86" s="196"/>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8"/>
    </row>
    <row r="87" spans="2:27" ht="18.75" customHeight="1">
      <c r="B87" s="196"/>
      <c r="C87" s="197"/>
      <c r="D87" s="197"/>
      <c r="E87" s="197"/>
      <c r="F87" s="197"/>
      <c r="G87" s="197"/>
      <c r="H87" s="197"/>
      <c r="I87" s="197"/>
      <c r="J87" s="197"/>
      <c r="K87" s="197"/>
      <c r="L87" s="197"/>
      <c r="M87" s="197"/>
      <c r="N87" s="197"/>
      <c r="O87" s="197"/>
      <c r="P87" s="197"/>
      <c r="Q87" s="197"/>
      <c r="R87" s="197"/>
      <c r="S87" s="197"/>
      <c r="T87" s="197"/>
      <c r="U87" s="197"/>
      <c r="V87" s="197"/>
      <c r="W87" s="197"/>
      <c r="X87" s="197"/>
      <c r="Y87" s="197"/>
      <c r="Z87" s="197"/>
      <c r="AA87" s="198"/>
    </row>
    <row r="88" spans="2:27" ht="18.75" customHeight="1">
      <c r="B88" s="196"/>
      <c r="C88" s="197"/>
      <c r="D88" s="197"/>
      <c r="E88" s="197"/>
      <c r="F88" s="197"/>
      <c r="G88" s="197"/>
      <c r="H88" s="197"/>
      <c r="I88" s="197"/>
      <c r="J88" s="197"/>
      <c r="K88" s="197"/>
      <c r="L88" s="197"/>
      <c r="M88" s="197"/>
      <c r="N88" s="197"/>
      <c r="O88" s="197"/>
      <c r="P88" s="197"/>
      <c r="Q88" s="197"/>
      <c r="R88" s="197"/>
      <c r="S88" s="197"/>
      <c r="T88" s="197"/>
      <c r="U88" s="197"/>
      <c r="V88" s="197"/>
      <c r="W88" s="197"/>
      <c r="X88" s="197"/>
      <c r="Y88" s="197"/>
      <c r="Z88" s="197"/>
      <c r="AA88" s="198"/>
    </row>
    <row r="89" spans="2:27" ht="18.75" customHeight="1">
      <c r="B89" s="196"/>
      <c r="C89" s="197"/>
      <c r="D89" s="197"/>
      <c r="E89" s="197"/>
      <c r="F89" s="197"/>
      <c r="G89" s="197"/>
      <c r="H89" s="197"/>
      <c r="I89" s="197"/>
      <c r="J89" s="197"/>
      <c r="K89" s="197"/>
      <c r="L89" s="197"/>
      <c r="M89" s="197"/>
      <c r="N89" s="197"/>
      <c r="O89" s="197"/>
      <c r="P89" s="197"/>
      <c r="Q89" s="197"/>
      <c r="R89" s="197"/>
      <c r="S89" s="197"/>
      <c r="T89" s="197"/>
      <c r="U89" s="197"/>
      <c r="V89" s="197"/>
      <c r="W89" s="197"/>
      <c r="X89" s="197"/>
      <c r="Y89" s="197"/>
      <c r="Z89" s="197"/>
      <c r="AA89" s="198"/>
    </row>
    <row r="90" spans="2:27" ht="18.75" customHeight="1">
      <c r="B90" s="199"/>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c r="AA90" s="200"/>
    </row>
  </sheetData>
  <mergeCells count="103">
    <mergeCell ref="AE18:AZ19"/>
    <mergeCell ref="W44:AB44"/>
    <mergeCell ref="O5:X5"/>
    <mergeCell ref="O6:X6"/>
    <mergeCell ref="O7:X7"/>
    <mergeCell ref="O8:X8"/>
    <mergeCell ref="O9:X9"/>
    <mergeCell ref="O10:X10"/>
    <mergeCell ref="O11:X11"/>
    <mergeCell ref="W42:AB42"/>
    <mergeCell ref="W43:AB43"/>
    <mergeCell ref="T43:V43"/>
    <mergeCell ref="T44:V44"/>
    <mergeCell ref="W41:AB41"/>
    <mergeCell ref="O42:P42"/>
    <mergeCell ref="Q42:S42"/>
    <mergeCell ref="T42:V42"/>
    <mergeCell ref="T39:V39"/>
    <mergeCell ref="W39:AB39"/>
    <mergeCell ref="O41:P41"/>
    <mergeCell ref="Q41:S41"/>
    <mergeCell ref="T41:V41"/>
    <mergeCell ref="W40:AB40"/>
    <mergeCell ref="T38:V38"/>
    <mergeCell ref="O40:P40"/>
    <mergeCell ref="B43:E43"/>
    <mergeCell ref="F43:L43"/>
    <mergeCell ref="M43:N43"/>
    <mergeCell ref="O43:P43"/>
    <mergeCell ref="Q43:S43"/>
    <mergeCell ref="B44:E44"/>
    <mergeCell ref="F44:L44"/>
    <mergeCell ref="M44:N44"/>
    <mergeCell ref="O44:P44"/>
    <mergeCell ref="Q44:S44"/>
    <mergeCell ref="B40:E40"/>
    <mergeCell ref="F40:L40"/>
    <mergeCell ref="B42:E42"/>
    <mergeCell ref="F42:L42"/>
    <mergeCell ref="M42:N42"/>
    <mergeCell ref="B41:E41"/>
    <mergeCell ref="F41:L41"/>
    <mergeCell ref="M41:N41"/>
    <mergeCell ref="M40:N40"/>
    <mergeCell ref="Q40:S40"/>
    <mergeCell ref="T40:V40"/>
    <mergeCell ref="W38:AB38"/>
    <mergeCell ref="B39:E39"/>
    <mergeCell ref="F39:L39"/>
    <mergeCell ref="T34:V34"/>
    <mergeCell ref="W34:AB34"/>
    <mergeCell ref="W35:AB35"/>
    <mergeCell ref="W36:AB36"/>
    <mergeCell ref="B37:E37"/>
    <mergeCell ref="F37:L37"/>
    <mergeCell ref="M37:N37"/>
    <mergeCell ref="O37:P37"/>
    <mergeCell ref="Q37:S37"/>
    <mergeCell ref="T37:V37"/>
    <mergeCell ref="W37:AB37"/>
    <mergeCell ref="B36:E36"/>
    <mergeCell ref="F36:L36"/>
    <mergeCell ref="T35:V35"/>
    <mergeCell ref="B38:E38"/>
    <mergeCell ref="F38:L38"/>
    <mergeCell ref="M38:N38"/>
    <mergeCell ref="O38:P38"/>
    <mergeCell ref="Q38:S38"/>
    <mergeCell ref="M39:N39"/>
    <mergeCell ref="O39:P39"/>
    <mergeCell ref="Q39:S39"/>
    <mergeCell ref="M36:N36"/>
    <mergeCell ref="O36:P36"/>
    <mergeCell ref="Q36:S36"/>
    <mergeCell ref="T36:V36"/>
    <mergeCell ref="B35:E35"/>
    <mergeCell ref="F35:L35"/>
    <mergeCell ref="M35:N35"/>
    <mergeCell ref="O35:P35"/>
    <mergeCell ref="Q35:S35"/>
    <mergeCell ref="H27:I27"/>
    <mergeCell ref="B28:F28"/>
    <mergeCell ref="I31:J31"/>
    <mergeCell ref="R31:S31"/>
    <mergeCell ref="I32:J32"/>
    <mergeCell ref="M32:O32"/>
    <mergeCell ref="R32:S32"/>
    <mergeCell ref="B34:E34"/>
    <mergeCell ref="F34:L34"/>
    <mergeCell ref="M34:N34"/>
    <mergeCell ref="O34:P34"/>
    <mergeCell ref="Q34:S34"/>
    <mergeCell ref="AD2:AZ11"/>
    <mergeCell ref="AE14:AZ16"/>
    <mergeCell ref="U1:AB1"/>
    <mergeCell ref="A2:X2"/>
    <mergeCell ref="H5:N5"/>
    <mergeCell ref="H6:N6"/>
    <mergeCell ref="H7:N7"/>
    <mergeCell ref="H8:N8"/>
    <mergeCell ref="H9:N9"/>
    <mergeCell ref="H10:N10"/>
    <mergeCell ref="H11:N11"/>
  </mergeCells>
  <phoneticPr fontId="59"/>
  <dataValidations count="1">
    <dataValidation type="list" allowBlank="1" showInputMessage="1" showErrorMessage="1" sqref="H27:I27" xr:uid="{00000000-0002-0000-0200-000000000000}">
      <formula1>"昭和,平成,令和"</formula1>
    </dataValidation>
  </dataValidations>
  <pageMargins left="0.70866141732283472" right="0.70866141732283472" top="0.74803149606299213" bottom="0.47244094488188981" header="0.31496062992125984" footer="0.31496062992125984"/>
  <pageSetup paperSize="9" scale="96" fitToHeight="4" orientation="portrait" blackAndWhite="1" r:id="rId1"/>
  <rowBreaks count="1" manualBreakCount="1">
    <brk id="45"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ltText="あり">
                <anchor moveWithCells="1">
                  <from>
                    <xdr:col>13</xdr:col>
                    <xdr:colOff>28575</xdr:colOff>
                    <xdr:row>18</xdr:row>
                    <xdr:rowOff>9525</xdr:rowOff>
                  </from>
                  <to>
                    <xdr:col>14</xdr:col>
                    <xdr:colOff>66675</xdr:colOff>
                    <xdr:row>19</xdr:row>
                    <xdr:rowOff>19050</xdr:rowOff>
                  </to>
                </anchor>
              </controlPr>
            </control>
          </mc:Choice>
        </mc:AlternateContent>
        <mc:AlternateContent xmlns:mc="http://schemas.openxmlformats.org/markup-compatibility/2006">
          <mc:Choice Requires="x14">
            <control shapeId="106498" r:id="rId5" name="Check Box 2">
              <controlPr defaultSize="0" autoFill="0" autoLine="0" autoPict="0" altText="あり">
                <anchor moveWithCells="1">
                  <from>
                    <xdr:col>16</xdr:col>
                    <xdr:colOff>28575</xdr:colOff>
                    <xdr:row>18</xdr:row>
                    <xdr:rowOff>9525</xdr:rowOff>
                  </from>
                  <to>
                    <xdr:col>17</xdr:col>
                    <xdr:colOff>66675</xdr:colOff>
                    <xdr:row>19</xdr:row>
                    <xdr:rowOff>19050</xdr:rowOff>
                  </to>
                </anchor>
              </controlPr>
            </control>
          </mc:Choice>
        </mc:AlternateContent>
        <mc:AlternateContent xmlns:mc="http://schemas.openxmlformats.org/markup-compatibility/2006">
          <mc:Choice Requires="x14">
            <control shapeId="106499" r:id="rId6" name="Check Box 3">
              <controlPr defaultSize="0" autoFill="0" autoLine="0" autoPict="0" altText="あり">
                <anchor moveWithCells="1">
                  <from>
                    <xdr:col>2</xdr:col>
                    <xdr:colOff>28575</xdr:colOff>
                    <xdr:row>20</xdr:row>
                    <xdr:rowOff>9525</xdr:rowOff>
                  </from>
                  <to>
                    <xdr:col>3</xdr:col>
                    <xdr:colOff>47625</xdr:colOff>
                    <xdr:row>21</xdr:row>
                    <xdr:rowOff>19050</xdr:rowOff>
                  </to>
                </anchor>
              </controlPr>
            </control>
          </mc:Choice>
        </mc:AlternateContent>
        <mc:AlternateContent xmlns:mc="http://schemas.openxmlformats.org/markup-compatibility/2006">
          <mc:Choice Requires="x14">
            <control shapeId="106500" r:id="rId7" name="Check Box 4">
              <controlPr defaultSize="0" autoFill="0" autoLine="0" autoPict="0" altText="あり">
                <anchor moveWithCells="1">
                  <from>
                    <xdr:col>7</xdr:col>
                    <xdr:colOff>28575</xdr:colOff>
                    <xdr:row>20</xdr:row>
                    <xdr:rowOff>9525</xdr:rowOff>
                  </from>
                  <to>
                    <xdr:col>8</xdr:col>
                    <xdr:colOff>66675</xdr:colOff>
                    <xdr:row>21</xdr:row>
                    <xdr:rowOff>19050</xdr:rowOff>
                  </to>
                </anchor>
              </controlPr>
            </control>
          </mc:Choice>
        </mc:AlternateContent>
        <mc:AlternateContent xmlns:mc="http://schemas.openxmlformats.org/markup-compatibility/2006">
          <mc:Choice Requires="x14">
            <control shapeId="106501" r:id="rId8" name="Check Box 5">
              <controlPr defaultSize="0" autoFill="0" autoLine="0" autoPict="0" altText="あり">
                <anchor moveWithCells="1">
                  <from>
                    <xdr:col>12</xdr:col>
                    <xdr:colOff>28575</xdr:colOff>
                    <xdr:row>20</xdr:row>
                    <xdr:rowOff>9525</xdr:rowOff>
                  </from>
                  <to>
                    <xdr:col>13</xdr:col>
                    <xdr:colOff>66675</xdr:colOff>
                    <xdr:row>21</xdr:row>
                    <xdr:rowOff>19050</xdr:rowOff>
                  </to>
                </anchor>
              </controlPr>
            </control>
          </mc:Choice>
        </mc:AlternateContent>
        <mc:AlternateContent xmlns:mc="http://schemas.openxmlformats.org/markup-compatibility/2006">
          <mc:Choice Requires="x14">
            <control shapeId="106502" r:id="rId9" name="Check Box 6">
              <controlPr defaultSize="0" autoFill="0" autoLine="0" autoPict="0" altText="あり">
                <anchor moveWithCells="1">
                  <from>
                    <xdr:col>1</xdr:col>
                    <xdr:colOff>28575</xdr:colOff>
                    <xdr:row>47</xdr:row>
                    <xdr:rowOff>9525</xdr:rowOff>
                  </from>
                  <to>
                    <xdr:col>2</xdr:col>
                    <xdr:colOff>47625</xdr:colOff>
                    <xdr:row>48</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F353"/>
  <sheetViews>
    <sheetView showZeros="0" view="pageBreakPreview" zoomScaleNormal="100" zoomScaleSheetLayoutView="100" workbookViewId="0">
      <selection activeCell="BQ23" sqref="BQ23"/>
    </sheetView>
  </sheetViews>
  <sheetFormatPr defaultColWidth="9" defaultRowHeight="18.75" customHeight="1"/>
  <cols>
    <col min="1" max="1" width="1.625" style="325" customWidth="1"/>
    <col min="2" max="2" width="2.25" style="325" customWidth="1"/>
    <col min="3" max="4" width="1.625" style="306" customWidth="1"/>
    <col min="5" max="15" width="1.5" style="306" customWidth="1"/>
    <col min="16" max="23" width="1.25" style="306" customWidth="1"/>
    <col min="24" max="28" width="1.25" style="442" customWidth="1"/>
    <col min="29" max="43" width="1.625" style="306" customWidth="1"/>
    <col min="44" max="44" width="9" style="306" customWidth="1"/>
    <col min="45" max="63" width="1.25" style="306" customWidth="1"/>
    <col min="64" max="65" width="1.625" style="306" customWidth="1"/>
    <col min="66" max="66" width="4.625" style="306" customWidth="1"/>
    <col min="67" max="67" width="6.25" style="442" customWidth="1"/>
    <col min="68" max="68" width="24.875" style="306" customWidth="1"/>
    <col min="69" max="69" width="49.875" style="306" customWidth="1"/>
    <col min="70" max="70" width="8" style="306" hidden="1" customWidth="1"/>
    <col min="71" max="71" width="10" style="306" customWidth="1"/>
    <col min="72" max="72" width="6.375" style="306" customWidth="1"/>
    <col min="73" max="16384" width="9" style="306"/>
  </cols>
  <sheetData>
    <row r="1" spans="1:129" s="257" customFormat="1" ht="20.100000000000001" customHeight="1">
      <c r="A1" s="243" t="s">
        <v>532</v>
      </c>
      <c r="B1" s="243"/>
      <c r="C1" s="244"/>
      <c r="D1" s="244"/>
      <c r="E1" s="245"/>
      <c r="F1" s="245"/>
      <c r="G1" s="245"/>
      <c r="H1" s="245"/>
      <c r="I1" s="245"/>
      <c r="J1" s="245"/>
      <c r="K1" s="245"/>
      <c r="L1" s="246"/>
      <c r="M1" s="246"/>
      <c r="N1" s="246"/>
      <c r="O1" s="246"/>
      <c r="P1" s="246"/>
      <c r="Q1" s="246"/>
      <c r="R1" s="246"/>
      <c r="S1" s="246"/>
      <c r="T1" s="246"/>
      <c r="U1" s="247"/>
      <c r="V1" s="247"/>
      <c r="W1" s="247"/>
      <c r="X1" s="494"/>
      <c r="Y1" s="494"/>
      <c r="Z1" s="494"/>
      <c r="AA1" s="494"/>
      <c r="AB1" s="494"/>
      <c r="AC1" s="247"/>
      <c r="AD1" s="248"/>
      <c r="AE1" s="248"/>
      <c r="AF1" s="248"/>
      <c r="AG1" s="248"/>
      <c r="AH1" s="248"/>
      <c r="AI1" s="248"/>
      <c r="AJ1" s="248"/>
      <c r="AK1" s="248"/>
      <c r="AL1" s="248"/>
      <c r="AM1" s="248"/>
      <c r="AN1" s="248"/>
      <c r="AO1" s="249"/>
      <c r="AP1" s="249"/>
      <c r="AQ1" s="249"/>
      <c r="AR1" s="249"/>
      <c r="AS1" s="249"/>
      <c r="AT1" s="249"/>
      <c r="AU1" s="249"/>
      <c r="AV1" s="249"/>
      <c r="AW1" s="249"/>
      <c r="AX1" s="249"/>
      <c r="AY1" s="249"/>
      <c r="AZ1" s="249"/>
      <c r="BA1" s="249"/>
      <c r="BB1" s="249"/>
      <c r="BC1" s="249"/>
      <c r="BD1" s="249"/>
      <c r="BE1" s="249"/>
      <c r="BF1" s="249"/>
      <c r="BG1" s="250"/>
      <c r="BH1" s="689" t="s">
        <v>179</v>
      </c>
      <c r="BI1" s="689"/>
      <c r="BJ1" s="689"/>
      <c r="BK1" s="689"/>
      <c r="BL1" s="251"/>
      <c r="BM1" s="251"/>
      <c r="BN1" s="251"/>
      <c r="BO1" s="429" t="s">
        <v>682</v>
      </c>
      <c r="BP1" s="252"/>
      <c r="BQ1" s="252"/>
      <c r="BR1" s="253"/>
      <c r="BS1" s="254"/>
      <c r="BT1" s="254"/>
      <c r="BU1" s="254"/>
      <c r="BV1" s="254"/>
      <c r="BW1" s="254"/>
      <c r="BX1" s="254"/>
      <c r="BY1" s="251"/>
      <c r="BZ1" s="251"/>
      <c r="CA1" s="251"/>
      <c r="CB1" s="251"/>
      <c r="CC1" s="251"/>
      <c r="CD1" s="251"/>
      <c r="CE1" s="251"/>
      <c r="CF1" s="251"/>
      <c r="CG1" s="251"/>
      <c r="CH1" s="251"/>
      <c r="CI1" s="251"/>
      <c r="CJ1" s="255"/>
      <c r="CK1" s="255"/>
      <c r="CL1" s="255"/>
      <c r="CM1" s="255"/>
      <c r="CN1" s="255"/>
      <c r="CO1" s="255"/>
      <c r="CP1" s="255"/>
      <c r="CQ1" s="255"/>
      <c r="CR1" s="255"/>
      <c r="CS1" s="255"/>
      <c r="CT1" s="255"/>
      <c r="CU1" s="256"/>
      <c r="CV1" s="256"/>
      <c r="CW1" s="256"/>
      <c r="CX1" s="256"/>
      <c r="CY1" s="256"/>
      <c r="CZ1" s="256"/>
      <c r="DA1" s="256"/>
      <c r="DB1" s="256"/>
      <c r="DC1" s="256"/>
      <c r="DD1" s="256"/>
    </row>
    <row r="2" spans="1:129" s="257" customFormat="1" ht="20.100000000000001" customHeight="1">
      <c r="A2" s="245" t="s">
        <v>421</v>
      </c>
      <c r="B2" s="243"/>
      <c r="C2" s="244"/>
      <c r="D2" s="244"/>
      <c r="E2" s="245"/>
      <c r="F2" s="245"/>
      <c r="G2" s="245"/>
      <c r="H2" s="245"/>
      <c r="I2" s="245"/>
      <c r="J2" s="245"/>
      <c r="K2" s="245"/>
      <c r="L2" s="258"/>
      <c r="M2" s="258"/>
      <c r="N2" s="258"/>
      <c r="O2" s="258"/>
      <c r="P2" s="258"/>
      <c r="Q2" s="258"/>
      <c r="R2" s="258"/>
      <c r="S2" s="258"/>
      <c r="T2" s="258"/>
      <c r="U2" s="259"/>
      <c r="V2" s="259"/>
      <c r="W2" s="259"/>
      <c r="X2" s="495"/>
      <c r="Y2" s="495"/>
      <c r="Z2" s="495"/>
      <c r="AA2" s="495"/>
      <c r="AB2" s="495"/>
      <c r="AC2" s="259"/>
      <c r="AD2" s="248"/>
      <c r="AE2" s="248"/>
      <c r="AF2" s="260"/>
      <c r="AG2" s="260"/>
      <c r="AH2" s="260"/>
      <c r="AI2" s="260"/>
      <c r="AJ2" s="260"/>
      <c r="AK2" s="260"/>
      <c r="AL2" s="260"/>
      <c r="AM2" s="260"/>
      <c r="AN2" s="260"/>
      <c r="AO2" s="261"/>
      <c r="AP2" s="261"/>
      <c r="AQ2" s="261"/>
      <c r="AR2" s="261"/>
      <c r="AS2" s="261"/>
      <c r="AT2" s="261"/>
      <c r="AU2" s="329"/>
      <c r="AV2" s="261"/>
      <c r="AW2" s="261"/>
      <c r="AX2" s="261"/>
      <c r="AY2" s="261"/>
      <c r="AZ2" s="329"/>
      <c r="BA2" s="329"/>
      <c r="BB2" s="261"/>
      <c r="BC2" s="261"/>
      <c r="BD2" s="261"/>
      <c r="BE2" s="261"/>
      <c r="BF2" s="261"/>
      <c r="BG2" s="250"/>
      <c r="BH2" s="262"/>
      <c r="BI2" s="262"/>
      <c r="BJ2" s="262"/>
      <c r="BK2" s="262"/>
      <c r="BL2" s="251"/>
      <c r="BM2" s="251"/>
      <c r="BN2" s="251"/>
      <c r="BO2" s="429"/>
      <c r="BP2" s="252"/>
      <c r="BQ2" s="252"/>
      <c r="BR2" s="253"/>
      <c r="BS2" s="254"/>
      <c r="BT2" s="254"/>
      <c r="BU2" s="254"/>
      <c r="BV2" s="254"/>
      <c r="BW2" s="254"/>
      <c r="BX2" s="254"/>
      <c r="BY2" s="251"/>
      <c r="BZ2" s="251"/>
      <c r="CA2" s="251"/>
      <c r="CB2" s="251"/>
      <c r="CC2" s="251"/>
      <c r="CD2" s="251"/>
      <c r="CE2" s="251"/>
      <c r="CF2" s="251"/>
      <c r="CG2" s="251"/>
      <c r="CH2" s="251"/>
      <c r="CI2" s="251"/>
      <c r="CJ2" s="255"/>
      <c r="CK2" s="255"/>
      <c r="CL2" s="255"/>
      <c r="CM2" s="255"/>
      <c r="CN2" s="255"/>
      <c r="CO2" s="255"/>
      <c r="CP2" s="255"/>
      <c r="CQ2" s="255"/>
      <c r="CR2" s="255"/>
      <c r="CS2" s="255"/>
      <c r="CT2" s="255"/>
      <c r="CU2" s="256"/>
      <c r="CV2" s="256"/>
      <c r="CW2" s="256"/>
      <c r="CX2" s="256"/>
      <c r="CY2" s="256"/>
      <c r="CZ2" s="256"/>
      <c r="DA2" s="256"/>
      <c r="DB2" s="256"/>
      <c r="DC2" s="256"/>
      <c r="DD2" s="256"/>
    </row>
    <row r="3" spans="1:129" s="257" customFormat="1" ht="20.100000000000001" customHeight="1">
      <c r="A3" s="263"/>
      <c r="B3" s="264"/>
      <c r="C3" s="654" t="s">
        <v>232</v>
      </c>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c r="AF3" s="654"/>
      <c r="AG3" s="654"/>
      <c r="AH3" s="654"/>
      <c r="AI3" s="654"/>
      <c r="AJ3" s="654"/>
      <c r="AK3" s="654"/>
      <c r="AL3" s="654"/>
      <c r="AM3" s="654"/>
      <c r="AN3" s="654"/>
      <c r="AO3" s="654"/>
      <c r="AP3" s="654"/>
      <c r="AQ3" s="655"/>
      <c r="AR3" s="679" t="s">
        <v>436</v>
      </c>
      <c r="AS3" s="683">
        <f>+基本情報入力シート!C6</f>
        <v>0</v>
      </c>
      <c r="AT3" s="683"/>
      <c r="AU3" s="683"/>
      <c r="AV3" s="683"/>
      <c r="AW3" s="683"/>
      <c r="AX3" s="683"/>
      <c r="AY3" s="683"/>
      <c r="AZ3" s="683"/>
      <c r="BA3" s="683"/>
      <c r="BB3" s="683"/>
      <c r="BC3" s="683"/>
      <c r="BD3" s="683"/>
      <c r="BE3" s="683"/>
      <c r="BF3" s="683"/>
      <c r="BG3" s="683"/>
      <c r="BH3" s="683"/>
      <c r="BI3" s="683"/>
      <c r="BJ3" s="683"/>
      <c r="BK3" s="683"/>
      <c r="BL3" s="265"/>
      <c r="BM3" s="256"/>
      <c r="BN3" s="256"/>
      <c r="BO3" s="447">
        <v>1</v>
      </c>
      <c r="BP3" s="266" t="s">
        <v>687</v>
      </c>
      <c r="BQ3" s="252"/>
      <c r="BR3" s="253"/>
      <c r="BS3" s="292"/>
      <c r="BT3" s="253"/>
      <c r="BU3" s="253"/>
      <c r="BV3" s="253"/>
      <c r="BW3" s="253"/>
      <c r="BX3" s="253"/>
      <c r="BY3" s="256"/>
      <c r="BZ3" s="256"/>
      <c r="CA3" s="256"/>
      <c r="CB3" s="256"/>
      <c r="CC3" s="256"/>
      <c r="CD3" s="256"/>
      <c r="CE3" s="256"/>
      <c r="CF3" s="256"/>
      <c r="CG3" s="256"/>
      <c r="CH3" s="256"/>
      <c r="CI3" s="256"/>
      <c r="CJ3" s="256"/>
      <c r="CK3" s="256"/>
      <c r="CL3" s="256"/>
      <c r="CM3" s="256"/>
      <c r="CN3" s="256"/>
      <c r="CO3" s="256"/>
      <c r="CP3" s="256"/>
      <c r="CQ3" s="256"/>
      <c r="CR3" s="256"/>
      <c r="CS3" s="256"/>
      <c r="CT3" s="256"/>
      <c r="CU3" s="256"/>
      <c r="CV3" s="256"/>
      <c r="CW3" s="256"/>
      <c r="CX3" s="256"/>
      <c r="CY3" s="256"/>
      <c r="CZ3" s="256"/>
      <c r="DA3" s="256"/>
      <c r="DB3" s="256"/>
      <c r="DC3" s="256"/>
      <c r="DD3" s="256"/>
    </row>
    <row r="4" spans="1:129" s="257" customFormat="1" ht="20.100000000000001" customHeight="1" thickBot="1">
      <c r="A4" s="263"/>
      <c r="B4" s="264"/>
      <c r="C4" s="267"/>
      <c r="D4" s="267"/>
      <c r="E4" s="268"/>
      <c r="F4" s="268"/>
      <c r="G4" s="268"/>
      <c r="H4" s="268"/>
      <c r="I4" s="268"/>
      <c r="J4" s="268"/>
      <c r="K4" s="268"/>
      <c r="L4" s="268"/>
      <c r="M4" s="268"/>
      <c r="N4" s="268"/>
      <c r="O4" s="268"/>
      <c r="P4" s="268"/>
      <c r="Q4" s="268"/>
      <c r="R4" s="268"/>
      <c r="S4" s="268"/>
      <c r="T4" s="268"/>
      <c r="U4" s="268"/>
      <c r="V4" s="268"/>
      <c r="W4" s="268"/>
      <c r="X4" s="496"/>
      <c r="Y4" s="496"/>
      <c r="Z4" s="496"/>
      <c r="AA4" s="496"/>
      <c r="AB4" s="496"/>
      <c r="AC4" s="268"/>
      <c r="AD4" s="268"/>
      <c r="AE4" s="268"/>
      <c r="AF4" s="268"/>
      <c r="AG4" s="268"/>
      <c r="AH4" s="268"/>
      <c r="AI4" s="268"/>
      <c r="AJ4" s="268"/>
      <c r="AK4" s="268"/>
      <c r="AL4" s="268"/>
      <c r="AM4" s="268"/>
      <c r="AN4" s="268"/>
      <c r="AO4" s="268"/>
      <c r="AP4" s="268"/>
      <c r="AQ4" s="268"/>
      <c r="AR4" s="680"/>
      <c r="AS4" s="684"/>
      <c r="AT4" s="684"/>
      <c r="AU4" s="684"/>
      <c r="AV4" s="684"/>
      <c r="AW4" s="684"/>
      <c r="AX4" s="684"/>
      <c r="AY4" s="684"/>
      <c r="AZ4" s="684"/>
      <c r="BA4" s="684"/>
      <c r="BB4" s="684"/>
      <c r="BC4" s="684"/>
      <c r="BD4" s="684"/>
      <c r="BE4" s="684"/>
      <c r="BF4" s="684"/>
      <c r="BG4" s="684"/>
      <c r="BH4" s="684"/>
      <c r="BI4" s="684"/>
      <c r="BJ4" s="684"/>
      <c r="BK4" s="684"/>
      <c r="BL4" s="265"/>
      <c r="BM4" s="256"/>
      <c r="BN4" s="256"/>
      <c r="BO4" s="447">
        <v>2</v>
      </c>
      <c r="BP4" s="266" t="s">
        <v>683</v>
      </c>
      <c r="BQ4" s="252"/>
      <c r="BR4" s="253"/>
      <c r="BS4" s="276"/>
      <c r="BT4" s="269"/>
      <c r="BU4" s="269"/>
      <c r="BV4" s="269"/>
      <c r="BW4" s="269"/>
      <c r="BX4" s="269"/>
      <c r="BY4" s="270"/>
      <c r="BZ4" s="256"/>
      <c r="CA4" s="256"/>
      <c r="CB4" s="256"/>
      <c r="CC4" s="256"/>
      <c r="CD4" s="256"/>
      <c r="CE4" s="256"/>
      <c r="CF4" s="256"/>
      <c r="CG4" s="256"/>
      <c r="CH4" s="256"/>
      <c r="CI4" s="256"/>
      <c r="CJ4" s="256"/>
      <c r="CK4" s="256"/>
      <c r="CL4" s="256"/>
      <c r="CM4" s="256"/>
      <c r="CN4" s="256"/>
      <c r="CO4" s="256"/>
      <c r="CP4" s="256"/>
      <c r="CQ4" s="256"/>
      <c r="CR4" s="256"/>
      <c r="CS4" s="256"/>
      <c r="CT4" s="256"/>
      <c r="CU4" s="256"/>
      <c r="CV4" s="256"/>
      <c r="CW4" s="256"/>
      <c r="CX4" s="256"/>
      <c r="CY4" s="256"/>
      <c r="CZ4" s="256"/>
      <c r="DA4" s="256"/>
      <c r="DB4" s="256"/>
      <c r="DC4" s="256"/>
      <c r="DD4" s="256"/>
    </row>
    <row r="5" spans="1:129" s="274" customFormat="1" ht="15.75" customHeight="1">
      <c r="A5" s="271"/>
      <c r="B5" s="271"/>
      <c r="C5" s="739" t="s">
        <v>46</v>
      </c>
      <c r="D5" s="740"/>
      <c r="E5" s="720" t="s">
        <v>47</v>
      </c>
      <c r="F5" s="721"/>
      <c r="G5" s="721"/>
      <c r="H5" s="721"/>
      <c r="I5" s="721"/>
      <c r="J5" s="721"/>
      <c r="K5" s="721"/>
      <c r="L5" s="721"/>
      <c r="M5" s="721"/>
      <c r="N5" s="721"/>
      <c r="O5" s="722"/>
      <c r="P5" s="720" t="s">
        <v>2</v>
      </c>
      <c r="Q5" s="721"/>
      <c r="R5" s="721"/>
      <c r="S5" s="721"/>
      <c r="T5" s="721"/>
      <c r="U5" s="721"/>
      <c r="V5" s="721"/>
      <c r="W5" s="722"/>
      <c r="X5" s="726" t="s">
        <v>180</v>
      </c>
      <c r="Y5" s="726"/>
      <c r="Z5" s="726"/>
      <c r="AA5" s="726"/>
      <c r="AB5" s="726"/>
      <c r="AC5" s="707" t="s">
        <v>48</v>
      </c>
      <c r="AD5" s="707"/>
      <c r="AE5" s="707"/>
      <c r="AF5" s="707"/>
      <c r="AG5" s="707"/>
      <c r="AH5" s="707"/>
      <c r="AI5" s="707"/>
      <c r="AJ5" s="707"/>
      <c r="AK5" s="707"/>
      <c r="AL5" s="707"/>
      <c r="AM5" s="707"/>
      <c r="AN5" s="707"/>
      <c r="AO5" s="707"/>
      <c r="AP5" s="707"/>
      <c r="AQ5" s="707"/>
      <c r="AR5" s="707"/>
      <c r="AS5" s="641" t="s">
        <v>676</v>
      </c>
      <c r="AT5" s="642"/>
      <c r="AU5" s="642"/>
      <c r="AV5" s="642"/>
      <c r="AW5" s="642"/>
      <c r="AX5" s="641" t="s">
        <v>677</v>
      </c>
      <c r="AY5" s="645"/>
      <c r="AZ5" s="645"/>
      <c r="BA5" s="648" t="s">
        <v>678</v>
      </c>
      <c r="BB5" s="649"/>
      <c r="BC5" s="650"/>
      <c r="BD5" s="707" t="s">
        <v>49</v>
      </c>
      <c r="BE5" s="707"/>
      <c r="BF5" s="707"/>
      <c r="BG5" s="707"/>
      <c r="BH5" s="707"/>
      <c r="BI5" s="707"/>
      <c r="BJ5" s="707"/>
      <c r="BK5" s="708"/>
      <c r="BL5" s="272"/>
      <c r="BM5" s="273"/>
      <c r="BN5" s="273"/>
      <c r="BO5" s="448">
        <v>3</v>
      </c>
      <c r="BP5" s="266" t="s">
        <v>684</v>
      </c>
      <c r="BQ5" s="252"/>
      <c r="BR5" s="253"/>
      <c r="BS5" s="276"/>
      <c r="BT5" s="253"/>
      <c r="BU5" s="253"/>
      <c r="BV5" s="253"/>
      <c r="BW5" s="269"/>
      <c r="BX5" s="269"/>
      <c r="BY5" s="270"/>
      <c r="BZ5" s="270"/>
      <c r="CA5" s="270"/>
      <c r="CB5" s="270"/>
      <c r="CC5" s="270"/>
      <c r="CD5" s="270"/>
      <c r="CE5" s="270"/>
      <c r="CF5" s="270"/>
      <c r="CG5" s="270"/>
      <c r="CH5" s="270"/>
      <c r="CI5" s="270"/>
      <c r="CJ5" s="270"/>
      <c r="CK5" s="270"/>
      <c r="CL5" s="270"/>
      <c r="CM5" s="270"/>
      <c r="CN5" s="270"/>
      <c r="CO5" s="270"/>
      <c r="CP5" s="270"/>
      <c r="CQ5" s="270"/>
      <c r="CR5" s="270"/>
      <c r="CS5" s="256"/>
      <c r="CT5" s="256"/>
      <c r="CU5" s="256"/>
      <c r="CV5" s="256"/>
      <c r="CW5" s="256"/>
      <c r="CX5" s="256"/>
      <c r="CY5" s="256"/>
      <c r="CZ5" s="256"/>
      <c r="DA5" s="256"/>
      <c r="DB5" s="256"/>
      <c r="DC5" s="256"/>
      <c r="DD5" s="256"/>
      <c r="DE5" s="257"/>
      <c r="DF5" s="257"/>
      <c r="DG5" s="257"/>
      <c r="DH5" s="257"/>
      <c r="DI5" s="257"/>
      <c r="DJ5" s="257"/>
      <c r="DK5" s="257"/>
      <c r="DL5" s="257"/>
      <c r="DM5" s="257"/>
      <c r="DN5" s="257"/>
      <c r="DO5" s="257"/>
      <c r="DP5" s="257"/>
      <c r="DQ5" s="257"/>
      <c r="DR5" s="257"/>
      <c r="DS5" s="257"/>
      <c r="DT5" s="257"/>
      <c r="DU5" s="257"/>
      <c r="DV5" s="257"/>
      <c r="DW5" s="257"/>
      <c r="DX5" s="257"/>
      <c r="DY5" s="257"/>
    </row>
    <row r="6" spans="1:129" s="274" customFormat="1" ht="15.75" customHeight="1">
      <c r="A6" s="271"/>
      <c r="B6" s="271"/>
      <c r="C6" s="741"/>
      <c r="D6" s="742"/>
      <c r="E6" s="723"/>
      <c r="F6" s="724"/>
      <c r="G6" s="724"/>
      <c r="H6" s="724"/>
      <c r="I6" s="724"/>
      <c r="J6" s="724"/>
      <c r="K6" s="724"/>
      <c r="L6" s="724"/>
      <c r="M6" s="724"/>
      <c r="N6" s="724"/>
      <c r="O6" s="725"/>
      <c r="P6" s="723"/>
      <c r="Q6" s="724"/>
      <c r="R6" s="724"/>
      <c r="S6" s="724"/>
      <c r="T6" s="724"/>
      <c r="U6" s="724"/>
      <c r="V6" s="724"/>
      <c r="W6" s="725"/>
      <c r="X6" s="727"/>
      <c r="Y6" s="727"/>
      <c r="Z6" s="727"/>
      <c r="AA6" s="727"/>
      <c r="AB6" s="727"/>
      <c r="AC6" s="709"/>
      <c r="AD6" s="709"/>
      <c r="AE6" s="709"/>
      <c r="AF6" s="709"/>
      <c r="AG6" s="709"/>
      <c r="AH6" s="709"/>
      <c r="AI6" s="709"/>
      <c r="AJ6" s="709"/>
      <c r="AK6" s="709"/>
      <c r="AL6" s="709"/>
      <c r="AM6" s="709"/>
      <c r="AN6" s="709"/>
      <c r="AO6" s="709"/>
      <c r="AP6" s="709"/>
      <c r="AQ6" s="709"/>
      <c r="AR6" s="709"/>
      <c r="AS6" s="643"/>
      <c r="AT6" s="644"/>
      <c r="AU6" s="644"/>
      <c r="AV6" s="644"/>
      <c r="AW6" s="644"/>
      <c r="AX6" s="646"/>
      <c r="AY6" s="647"/>
      <c r="AZ6" s="647"/>
      <c r="BA6" s="651"/>
      <c r="BB6" s="652"/>
      <c r="BC6" s="653"/>
      <c r="BD6" s="709"/>
      <c r="BE6" s="709"/>
      <c r="BF6" s="709"/>
      <c r="BG6" s="709"/>
      <c r="BH6" s="709"/>
      <c r="BI6" s="709"/>
      <c r="BJ6" s="709"/>
      <c r="BK6" s="710"/>
      <c r="BL6" s="272"/>
      <c r="BM6" s="273"/>
      <c r="BN6" s="273"/>
      <c r="BO6" s="448">
        <v>4</v>
      </c>
      <c r="BP6" s="266" t="s">
        <v>685</v>
      </c>
      <c r="BQ6" s="252"/>
      <c r="BR6" s="253"/>
      <c r="BS6" s="253"/>
      <c r="BT6" s="269"/>
      <c r="BU6" s="269"/>
      <c r="BV6" s="269"/>
      <c r="BW6" s="269"/>
      <c r="BX6" s="269"/>
      <c r="BY6" s="270"/>
      <c r="BZ6" s="270"/>
      <c r="CA6" s="270"/>
      <c r="CB6" s="270"/>
      <c r="CC6" s="270"/>
      <c r="CD6" s="270"/>
      <c r="CE6" s="270"/>
      <c r="CF6" s="270"/>
      <c r="CG6" s="270"/>
      <c r="CH6" s="270"/>
      <c r="CI6" s="270"/>
      <c r="CJ6" s="270"/>
      <c r="CK6" s="270"/>
      <c r="CL6" s="270"/>
      <c r="CM6" s="270"/>
      <c r="CN6" s="270"/>
      <c r="CO6" s="270"/>
      <c r="CP6" s="270"/>
      <c r="CQ6" s="270"/>
      <c r="CR6" s="270"/>
      <c r="CS6" s="256"/>
      <c r="CT6" s="256"/>
      <c r="CU6" s="256"/>
      <c r="CV6" s="256"/>
      <c r="CW6" s="256"/>
      <c r="CX6" s="256"/>
      <c r="CY6" s="256"/>
      <c r="CZ6" s="256"/>
      <c r="DA6" s="256"/>
      <c r="DB6" s="256"/>
      <c r="DC6" s="256"/>
      <c r="DD6" s="256"/>
      <c r="DE6" s="257"/>
      <c r="DF6" s="257"/>
      <c r="DG6" s="257"/>
      <c r="DH6" s="257"/>
      <c r="DI6" s="257"/>
      <c r="DJ6" s="257"/>
      <c r="DK6" s="257"/>
      <c r="DL6" s="257"/>
      <c r="DM6" s="257"/>
      <c r="DN6" s="257"/>
      <c r="DO6" s="257"/>
      <c r="DP6" s="257"/>
      <c r="DQ6" s="257"/>
      <c r="DR6" s="257"/>
      <c r="DS6" s="257"/>
      <c r="DT6" s="257"/>
      <c r="DU6" s="257"/>
      <c r="DV6" s="257"/>
      <c r="DW6" s="257"/>
      <c r="DX6" s="257"/>
      <c r="DY6" s="257"/>
    </row>
    <row r="7" spans="1:129" s="274" customFormat="1" ht="15.75" customHeight="1">
      <c r="A7" s="271"/>
      <c r="B7" s="271"/>
      <c r="C7" s="717">
        <v>1</v>
      </c>
      <c r="D7" s="718"/>
      <c r="E7" s="699"/>
      <c r="F7" s="700"/>
      <c r="G7" s="700"/>
      <c r="H7" s="700"/>
      <c r="I7" s="700"/>
      <c r="J7" s="700"/>
      <c r="K7" s="700"/>
      <c r="L7" s="700"/>
      <c r="M7" s="700"/>
      <c r="N7" s="700"/>
      <c r="O7" s="701"/>
      <c r="P7" s="629"/>
      <c r="Q7" s="630"/>
      <c r="R7" s="630"/>
      <c r="S7" s="630"/>
      <c r="T7" s="630"/>
      <c r="U7" s="630"/>
      <c r="V7" s="630"/>
      <c r="W7" s="631"/>
      <c r="X7" s="719"/>
      <c r="Y7" s="676"/>
      <c r="Z7" s="676"/>
      <c r="AA7" s="676"/>
      <c r="AB7" s="677"/>
      <c r="AC7" s="678" t="str">
        <f>IF(X7="","",VLOOKUP($X7,$BO$18:$BQ$140,3,FALSE))</f>
        <v/>
      </c>
      <c r="AD7" s="678"/>
      <c r="AE7" s="678"/>
      <c r="AF7" s="678"/>
      <c r="AG7" s="678"/>
      <c r="AH7" s="678"/>
      <c r="AI7" s="678"/>
      <c r="AJ7" s="678"/>
      <c r="AK7" s="678"/>
      <c r="AL7" s="678"/>
      <c r="AM7" s="678"/>
      <c r="AN7" s="678"/>
      <c r="AO7" s="678"/>
      <c r="AP7" s="678"/>
      <c r="AQ7" s="678"/>
      <c r="AR7" s="678"/>
      <c r="AS7" s="623"/>
      <c r="AT7" s="624"/>
      <c r="AU7" s="624"/>
      <c r="AV7" s="624"/>
      <c r="AW7" s="625"/>
      <c r="AX7" s="626"/>
      <c r="AY7" s="627"/>
      <c r="AZ7" s="628"/>
      <c r="BA7" s="626"/>
      <c r="BB7" s="627"/>
      <c r="BC7" s="628"/>
      <c r="BD7" s="629"/>
      <c r="BE7" s="630"/>
      <c r="BF7" s="630"/>
      <c r="BG7" s="630"/>
      <c r="BH7" s="630"/>
      <c r="BI7" s="630"/>
      <c r="BJ7" s="630"/>
      <c r="BK7" s="663"/>
      <c r="BO7" s="448">
        <v>5</v>
      </c>
      <c r="BP7" s="266" t="s">
        <v>858</v>
      </c>
      <c r="BQ7" s="252"/>
      <c r="BR7" s="253"/>
      <c r="BS7" s="253"/>
      <c r="BT7" s="269"/>
      <c r="BU7" s="269"/>
      <c r="BV7" s="269"/>
      <c r="BW7" s="269"/>
      <c r="BX7" s="269"/>
      <c r="BY7" s="270"/>
      <c r="BZ7" s="270"/>
      <c r="CA7" s="270"/>
      <c r="CB7" s="270"/>
      <c r="CC7" s="270"/>
      <c r="CD7" s="270"/>
      <c r="CE7" s="270"/>
      <c r="CF7" s="270"/>
      <c r="CG7" s="270"/>
      <c r="CH7" s="270"/>
      <c r="CI7" s="270"/>
      <c r="CJ7" s="270"/>
      <c r="CK7" s="270"/>
      <c r="CL7" s="270"/>
      <c r="CM7" s="270"/>
      <c r="CN7" s="270"/>
      <c r="CO7" s="270"/>
      <c r="CP7" s="270"/>
      <c r="CQ7" s="270"/>
      <c r="CR7" s="270"/>
      <c r="CS7" s="257"/>
      <c r="CT7" s="257"/>
      <c r="CU7" s="257"/>
      <c r="CV7" s="257"/>
      <c r="CW7" s="257"/>
      <c r="CX7" s="257"/>
      <c r="CY7" s="257"/>
      <c r="CZ7" s="257"/>
      <c r="DA7" s="257"/>
      <c r="DB7" s="257"/>
      <c r="DC7" s="257"/>
      <c r="DD7" s="257"/>
      <c r="DE7" s="257"/>
      <c r="DF7" s="257"/>
      <c r="DG7" s="257"/>
      <c r="DH7" s="257"/>
      <c r="DI7" s="257"/>
      <c r="DJ7" s="257"/>
      <c r="DK7" s="257"/>
      <c r="DL7" s="257"/>
      <c r="DM7" s="257"/>
      <c r="DN7" s="257"/>
      <c r="DO7" s="257"/>
      <c r="DP7" s="257"/>
      <c r="DQ7" s="257"/>
      <c r="DR7" s="257"/>
      <c r="DS7" s="257"/>
      <c r="DT7" s="257"/>
      <c r="DU7" s="257"/>
      <c r="DV7" s="257"/>
      <c r="DW7" s="257"/>
      <c r="DX7" s="257"/>
      <c r="DY7" s="257"/>
    </row>
    <row r="8" spans="1:129" s="274" customFormat="1" ht="15.75" customHeight="1">
      <c r="A8" s="271"/>
      <c r="B8" s="275"/>
      <c r="C8" s="715"/>
      <c r="D8" s="716"/>
      <c r="E8" s="699"/>
      <c r="F8" s="700"/>
      <c r="G8" s="700"/>
      <c r="H8" s="700"/>
      <c r="I8" s="700"/>
      <c r="J8" s="700"/>
      <c r="K8" s="700"/>
      <c r="L8" s="700"/>
      <c r="M8" s="700"/>
      <c r="N8" s="700"/>
      <c r="O8" s="701"/>
      <c r="P8" s="629"/>
      <c r="Q8" s="630"/>
      <c r="R8" s="630"/>
      <c r="S8" s="630"/>
      <c r="T8" s="630"/>
      <c r="U8" s="630"/>
      <c r="V8" s="630"/>
      <c r="W8" s="631"/>
      <c r="X8" s="667"/>
      <c r="Y8" s="668"/>
      <c r="Z8" s="668"/>
      <c r="AA8" s="668"/>
      <c r="AB8" s="669"/>
      <c r="AC8" s="670" t="str">
        <f t="shared" ref="AC8:AC51" si="0">IF(X8="","",VLOOKUP($X8,$BO$18:$BQ$140,3,FALSE))</f>
        <v/>
      </c>
      <c r="AD8" s="670"/>
      <c r="AE8" s="670"/>
      <c r="AF8" s="670"/>
      <c r="AG8" s="670"/>
      <c r="AH8" s="670"/>
      <c r="AI8" s="670"/>
      <c r="AJ8" s="670"/>
      <c r="AK8" s="670"/>
      <c r="AL8" s="670"/>
      <c r="AM8" s="670"/>
      <c r="AN8" s="670"/>
      <c r="AO8" s="670"/>
      <c r="AP8" s="670"/>
      <c r="AQ8" s="670"/>
      <c r="AR8" s="670"/>
      <c r="AS8" s="635"/>
      <c r="AT8" s="636"/>
      <c r="AU8" s="636"/>
      <c r="AV8" s="636"/>
      <c r="AW8" s="637"/>
      <c r="AX8" s="629"/>
      <c r="AY8" s="630"/>
      <c r="AZ8" s="631"/>
      <c r="BA8" s="629"/>
      <c r="BB8" s="630"/>
      <c r="BC8" s="631"/>
      <c r="BD8" s="629"/>
      <c r="BE8" s="630"/>
      <c r="BF8" s="630"/>
      <c r="BG8" s="630"/>
      <c r="BH8" s="630"/>
      <c r="BI8" s="630"/>
      <c r="BJ8" s="630"/>
      <c r="BK8" s="663"/>
      <c r="BO8" s="448"/>
      <c r="BP8" s="266" t="s">
        <v>859</v>
      </c>
      <c r="BQ8" s="252"/>
      <c r="BR8" s="253"/>
      <c r="BS8" s="253"/>
      <c r="BT8" s="269"/>
      <c r="BU8" s="269"/>
      <c r="BV8" s="269"/>
      <c r="BW8" s="269"/>
      <c r="BX8" s="276"/>
      <c r="BY8" s="257"/>
      <c r="BZ8" s="270"/>
      <c r="CA8" s="270"/>
      <c r="CB8" s="270"/>
      <c r="CC8" s="270"/>
      <c r="CD8" s="270"/>
      <c r="CE8" s="270"/>
      <c r="CF8" s="270"/>
      <c r="CG8" s="270"/>
      <c r="CH8" s="270"/>
      <c r="CI8" s="270"/>
      <c r="CJ8" s="270"/>
      <c r="CK8" s="270"/>
      <c r="CL8" s="270"/>
      <c r="CM8" s="270"/>
      <c r="CN8" s="270"/>
      <c r="CO8" s="270"/>
      <c r="CP8" s="270"/>
      <c r="CQ8" s="270"/>
      <c r="CR8" s="270"/>
      <c r="CS8" s="257"/>
      <c r="CT8" s="257"/>
      <c r="CU8" s="257"/>
      <c r="CV8" s="257"/>
      <c r="CW8" s="257"/>
      <c r="CX8" s="257"/>
      <c r="CY8" s="257"/>
      <c r="CZ8" s="257"/>
      <c r="DA8" s="257"/>
      <c r="DB8" s="257"/>
      <c r="DC8" s="257"/>
      <c r="DD8" s="257"/>
      <c r="DE8" s="257"/>
      <c r="DF8" s="257"/>
      <c r="DG8" s="257"/>
      <c r="DH8" s="257"/>
      <c r="DI8" s="257"/>
      <c r="DJ8" s="257"/>
      <c r="DK8" s="257"/>
      <c r="DL8" s="257"/>
      <c r="DM8" s="257"/>
      <c r="DN8" s="257"/>
      <c r="DO8" s="257"/>
      <c r="DP8" s="257"/>
      <c r="DQ8" s="257"/>
      <c r="DR8" s="257"/>
      <c r="DS8" s="257"/>
      <c r="DT8" s="257"/>
      <c r="DU8" s="257"/>
      <c r="DV8" s="257"/>
      <c r="DW8" s="257"/>
      <c r="DX8" s="257"/>
      <c r="DY8" s="257"/>
    </row>
    <row r="9" spans="1:129" s="274" customFormat="1" ht="15.75" customHeight="1">
      <c r="A9" s="271"/>
      <c r="B9" s="271"/>
      <c r="C9" s="715"/>
      <c r="D9" s="716"/>
      <c r="E9" s="730"/>
      <c r="F9" s="731"/>
      <c r="G9" s="731"/>
      <c r="H9" s="731"/>
      <c r="I9" s="731"/>
      <c r="J9" s="731"/>
      <c r="K9" s="731"/>
      <c r="L9" s="731"/>
      <c r="M9" s="731"/>
      <c r="N9" s="731"/>
      <c r="O9" s="732"/>
      <c r="P9" s="632"/>
      <c r="Q9" s="633"/>
      <c r="R9" s="633"/>
      <c r="S9" s="633"/>
      <c r="T9" s="633"/>
      <c r="U9" s="633"/>
      <c r="V9" s="633"/>
      <c r="W9" s="634"/>
      <c r="X9" s="671"/>
      <c r="Y9" s="672"/>
      <c r="Z9" s="672"/>
      <c r="AA9" s="672"/>
      <c r="AB9" s="673"/>
      <c r="AC9" s="674" t="str">
        <f t="shared" si="0"/>
        <v/>
      </c>
      <c r="AD9" s="674"/>
      <c r="AE9" s="674"/>
      <c r="AF9" s="674"/>
      <c r="AG9" s="674"/>
      <c r="AH9" s="674"/>
      <c r="AI9" s="674"/>
      <c r="AJ9" s="674"/>
      <c r="AK9" s="674"/>
      <c r="AL9" s="674"/>
      <c r="AM9" s="674"/>
      <c r="AN9" s="674"/>
      <c r="AO9" s="674"/>
      <c r="AP9" s="674"/>
      <c r="AQ9" s="674"/>
      <c r="AR9" s="674"/>
      <c r="AS9" s="638"/>
      <c r="AT9" s="639"/>
      <c r="AU9" s="639"/>
      <c r="AV9" s="639"/>
      <c r="AW9" s="640"/>
      <c r="AX9" s="632"/>
      <c r="AY9" s="633"/>
      <c r="AZ9" s="634"/>
      <c r="BA9" s="632"/>
      <c r="BB9" s="633"/>
      <c r="BC9" s="634"/>
      <c r="BD9" s="632"/>
      <c r="BE9" s="633"/>
      <c r="BF9" s="633"/>
      <c r="BG9" s="633"/>
      <c r="BH9" s="633"/>
      <c r="BI9" s="633"/>
      <c r="BJ9" s="633"/>
      <c r="BK9" s="706"/>
      <c r="BO9" s="448">
        <v>6</v>
      </c>
      <c r="BP9" s="277" t="s">
        <v>857</v>
      </c>
      <c r="BQ9" s="252"/>
      <c r="BR9" s="253"/>
      <c r="BS9" s="253"/>
      <c r="BT9" s="269"/>
      <c r="BU9" s="269"/>
      <c r="BV9" s="269"/>
      <c r="BW9" s="269"/>
      <c r="BX9" s="269"/>
      <c r="BY9" s="257"/>
      <c r="BZ9" s="257"/>
      <c r="CA9" s="257"/>
      <c r="CB9" s="257"/>
      <c r="CC9" s="257"/>
      <c r="CD9" s="257"/>
      <c r="CE9" s="257"/>
      <c r="CF9" s="257"/>
      <c r="CG9" s="257"/>
      <c r="CH9" s="257"/>
      <c r="CI9" s="257"/>
      <c r="CJ9" s="257"/>
      <c r="CK9" s="257"/>
      <c r="CL9" s="257"/>
      <c r="CM9" s="257"/>
      <c r="CN9" s="257"/>
      <c r="CO9" s="257"/>
      <c r="CP9" s="257"/>
      <c r="CQ9" s="257"/>
      <c r="CR9" s="257"/>
      <c r="CS9" s="257"/>
      <c r="CT9" s="257"/>
      <c r="CU9" s="257"/>
      <c r="CV9" s="257"/>
      <c r="CW9" s="257"/>
      <c r="CX9" s="257"/>
      <c r="CY9" s="257"/>
      <c r="CZ9" s="257"/>
      <c r="DA9" s="257"/>
      <c r="DB9" s="257"/>
      <c r="DC9" s="257"/>
      <c r="DD9" s="257"/>
      <c r="DE9" s="257"/>
      <c r="DF9" s="257"/>
      <c r="DG9" s="257"/>
      <c r="DH9" s="257"/>
      <c r="DI9" s="257"/>
      <c r="DJ9" s="257"/>
      <c r="DK9" s="257"/>
      <c r="DL9" s="257"/>
      <c r="DM9" s="257"/>
      <c r="DN9" s="257"/>
      <c r="DO9" s="257"/>
      <c r="DP9" s="257"/>
      <c r="DQ9" s="257"/>
      <c r="DR9" s="257"/>
      <c r="DS9" s="257"/>
      <c r="DT9" s="257"/>
      <c r="DU9" s="257"/>
      <c r="DV9" s="257"/>
      <c r="DW9" s="257"/>
      <c r="DX9" s="257"/>
      <c r="DY9" s="257"/>
    </row>
    <row r="10" spans="1:129" s="274" customFormat="1" ht="15.75" customHeight="1">
      <c r="A10" s="271"/>
      <c r="B10" s="271"/>
      <c r="C10" s="715" t="str">
        <f>IF(E10="","",COUNT($C$7:D9)+1)</f>
        <v/>
      </c>
      <c r="D10" s="716"/>
      <c r="E10" s="696"/>
      <c r="F10" s="697"/>
      <c r="G10" s="697"/>
      <c r="H10" s="697"/>
      <c r="I10" s="697"/>
      <c r="J10" s="697"/>
      <c r="K10" s="697"/>
      <c r="L10" s="697"/>
      <c r="M10" s="697"/>
      <c r="N10" s="697"/>
      <c r="O10" s="698"/>
      <c r="P10" s="629"/>
      <c r="Q10" s="630"/>
      <c r="R10" s="630"/>
      <c r="S10" s="630"/>
      <c r="T10" s="630"/>
      <c r="U10" s="630"/>
      <c r="V10" s="630"/>
      <c r="W10" s="631"/>
      <c r="X10" s="675"/>
      <c r="Y10" s="676"/>
      <c r="Z10" s="676"/>
      <c r="AA10" s="676"/>
      <c r="AB10" s="677"/>
      <c r="AC10" s="678" t="str">
        <f t="shared" si="0"/>
        <v/>
      </c>
      <c r="AD10" s="678"/>
      <c r="AE10" s="678"/>
      <c r="AF10" s="678"/>
      <c r="AG10" s="678"/>
      <c r="AH10" s="678"/>
      <c r="AI10" s="678"/>
      <c r="AJ10" s="678"/>
      <c r="AK10" s="678"/>
      <c r="AL10" s="678"/>
      <c r="AM10" s="678"/>
      <c r="AN10" s="678"/>
      <c r="AO10" s="678"/>
      <c r="AP10" s="678"/>
      <c r="AQ10" s="678"/>
      <c r="AR10" s="678"/>
      <c r="AS10" s="623"/>
      <c r="AT10" s="624"/>
      <c r="AU10" s="624"/>
      <c r="AV10" s="624"/>
      <c r="AW10" s="625"/>
      <c r="AX10" s="626"/>
      <c r="AY10" s="627"/>
      <c r="AZ10" s="628"/>
      <c r="BA10" s="626"/>
      <c r="BB10" s="627"/>
      <c r="BC10" s="628"/>
      <c r="BD10" s="626"/>
      <c r="BE10" s="627"/>
      <c r="BF10" s="627"/>
      <c r="BG10" s="627"/>
      <c r="BH10" s="627"/>
      <c r="BI10" s="627"/>
      <c r="BJ10" s="627"/>
      <c r="BK10" s="662"/>
      <c r="BO10" s="448"/>
      <c r="BP10" s="277" t="s">
        <v>860</v>
      </c>
      <c r="BQ10" s="252"/>
      <c r="BR10" s="253"/>
      <c r="BS10" s="253"/>
      <c r="BT10" s="269"/>
      <c r="BU10" s="269"/>
      <c r="BV10" s="269"/>
      <c r="BW10" s="276"/>
      <c r="BX10" s="276"/>
      <c r="BY10" s="257"/>
      <c r="BZ10" s="257"/>
      <c r="CA10" s="257"/>
      <c r="CB10" s="257"/>
      <c r="CC10" s="257"/>
      <c r="CD10" s="257"/>
      <c r="CE10" s="257"/>
      <c r="CF10" s="257"/>
      <c r="CG10" s="257"/>
      <c r="CH10" s="257"/>
      <c r="CI10" s="257"/>
      <c r="CJ10" s="257"/>
      <c r="CK10" s="257"/>
      <c r="CL10" s="257"/>
      <c r="CM10" s="257"/>
      <c r="CN10" s="257"/>
      <c r="CO10" s="257"/>
      <c r="CP10" s="257"/>
      <c r="CQ10" s="257"/>
      <c r="CR10" s="257"/>
      <c r="CS10" s="257"/>
      <c r="CT10" s="257"/>
      <c r="CU10" s="257"/>
      <c r="CV10" s="257"/>
      <c r="CW10" s="257"/>
      <c r="CX10" s="257"/>
      <c r="CY10" s="257"/>
      <c r="CZ10" s="257"/>
      <c r="DA10" s="257"/>
      <c r="DB10" s="257"/>
      <c r="DC10" s="257"/>
      <c r="DD10" s="257"/>
      <c r="DE10" s="257"/>
      <c r="DF10" s="257"/>
      <c r="DG10" s="257"/>
      <c r="DH10" s="257"/>
      <c r="DI10" s="257"/>
      <c r="DJ10" s="257"/>
      <c r="DK10" s="257"/>
      <c r="DL10" s="257"/>
      <c r="DM10" s="257"/>
      <c r="DN10" s="257"/>
      <c r="DO10" s="257"/>
      <c r="DP10" s="257"/>
      <c r="DQ10" s="257"/>
      <c r="DR10" s="257"/>
      <c r="DS10" s="257"/>
      <c r="DT10" s="257"/>
      <c r="DU10" s="257"/>
      <c r="DV10" s="257"/>
      <c r="DW10" s="257"/>
      <c r="DX10" s="257"/>
      <c r="DY10" s="257"/>
    </row>
    <row r="11" spans="1:129" s="274" customFormat="1" ht="15.75" customHeight="1">
      <c r="A11" s="271"/>
      <c r="B11" s="271"/>
      <c r="C11" s="715"/>
      <c r="D11" s="716"/>
      <c r="E11" s="699"/>
      <c r="F11" s="700"/>
      <c r="G11" s="700"/>
      <c r="H11" s="700"/>
      <c r="I11" s="700"/>
      <c r="J11" s="700"/>
      <c r="K11" s="700"/>
      <c r="L11" s="700"/>
      <c r="M11" s="700"/>
      <c r="N11" s="700"/>
      <c r="O11" s="701"/>
      <c r="P11" s="629"/>
      <c r="Q11" s="630"/>
      <c r="R11" s="630"/>
      <c r="S11" s="630"/>
      <c r="T11" s="630"/>
      <c r="U11" s="630"/>
      <c r="V11" s="630"/>
      <c r="W11" s="631"/>
      <c r="X11" s="667"/>
      <c r="Y11" s="668"/>
      <c r="Z11" s="668"/>
      <c r="AA11" s="668"/>
      <c r="AB11" s="669"/>
      <c r="AC11" s="670" t="str">
        <f t="shared" si="0"/>
        <v/>
      </c>
      <c r="AD11" s="670"/>
      <c r="AE11" s="670"/>
      <c r="AF11" s="670"/>
      <c r="AG11" s="670"/>
      <c r="AH11" s="670"/>
      <c r="AI11" s="670"/>
      <c r="AJ11" s="670"/>
      <c r="AK11" s="670"/>
      <c r="AL11" s="670"/>
      <c r="AM11" s="670"/>
      <c r="AN11" s="670"/>
      <c r="AO11" s="670"/>
      <c r="AP11" s="670"/>
      <c r="AQ11" s="670"/>
      <c r="AR11" s="670"/>
      <c r="AS11" s="635"/>
      <c r="AT11" s="636"/>
      <c r="AU11" s="636"/>
      <c r="AV11" s="636"/>
      <c r="AW11" s="637"/>
      <c r="AX11" s="629"/>
      <c r="AY11" s="630"/>
      <c r="AZ11" s="631"/>
      <c r="BA11" s="629"/>
      <c r="BB11" s="630"/>
      <c r="BC11" s="631"/>
      <c r="BD11" s="629"/>
      <c r="BE11" s="630"/>
      <c r="BF11" s="630"/>
      <c r="BG11" s="630"/>
      <c r="BH11" s="630"/>
      <c r="BI11" s="630"/>
      <c r="BJ11" s="630"/>
      <c r="BK11" s="663"/>
      <c r="BO11" s="448">
        <v>7</v>
      </c>
      <c r="BP11" s="277" t="s">
        <v>855</v>
      </c>
      <c r="BQ11" s="252"/>
      <c r="BR11" s="253"/>
      <c r="BS11" s="253"/>
      <c r="BT11" s="253"/>
      <c r="BU11" s="253"/>
      <c r="BV11" s="253"/>
      <c r="BW11" s="276"/>
      <c r="BX11" s="276"/>
      <c r="BY11" s="257"/>
      <c r="BZ11" s="257"/>
      <c r="CA11" s="257"/>
      <c r="CB11" s="257"/>
      <c r="CC11" s="257"/>
      <c r="CD11" s="257"/>
      <c r="CE11" s="257"/>
      <c r="CF11" s="257"/>
      <c r="CG11" s="257"/>
      <c r="CH11" s="257"/>
      <c r="CI11" s="257"/>
      <c r="CJ11" s="257"/>
      <c r="CK11" s="257"/>
      <c r="CL11" s="257"/>
      <c r="CM11" s="257"/>
      <c r="CN11" s="257"/>
      <c r="CO11" s="257"/>
      <c r="CP11" s="257"/>
      <c r="CQ11" s="257"/>
      <c r="CR11" s="257"/>
      <c r="CS11" s="257"/>
      <c r="CT11" s="257"/>
      <c r="CU11" s="257"/>
      <c r="CV11" s="257"/>
      <c r="CW11" s="257"/>
      <c r="CX11" s="257"/>
      <c r="CY11" s="257"/>
      <c r="CZ11" s="257"/>
      <c r="DA11" s="257"/>
      <c r="DB11" s="257"/>
      <c r="DC11" s="257"/>
      <c r="DD11" s="257"/>
      <c r="DE11" s="257"/>
      <c r="DF11" s="257"/>
      <c r="DG11" s="257"/>
      <c r="DH11" s="257"/>
      <c r="DI11" s="257"/>
      <c r="DJ11" s="257"/>
      <c r="DK11" s="257"/>
      <c r="DL11" s="257"/>
      <c r="DM11" s="257"/>
      <c r="DN11" s="257"/>
      <c r="DO11" s="257"/>
      <c r="DP11" s="257"/>
      <c r="DQ11" s="257"/>
      <c r="DR11" s="257"/>
      <c r="DS11" s="257"/>
      <c r="DT11" s="257"/>
      <c r="DU11" s="257"/>
      <c r="DV11" s="257"/>
      <c r="DW11" s="257"/>
      <c r="DX11" s="257"/>
      <c r="DY11" s="257"/>
    </row>
    <row r="12" spans="1:129" s="274" customFormat="1" ht="15.75" customHeight="1">
      <c r="A12" s="271"/>
      <c r="B12" s="271"/>
      <c r="C12" s="715"/>
      <c r="D12" s="716"/>
      <c r="E12" s="730"/>
      <c r="F12" s="731"/>
      <c r="G12" s="731"/>
      <c r="H12" s="731"/>
      <c r="I12" s="731"/>
      <c r="J12" s="731"/>
      <c r="K12" s="731"/>
      <c r="L12" s="731"/>
      <c r="M12" s="731"/>
      <c r="N12" s="731"/>
      <c r="O12" s="732"/>
      <c r="P12" s="632"/>
      <c r="Q12" s="633"/>
      <c r="R12" s="633"/>
      <c r="S12" s="633"/>
      <c r="T12" s="633"/>
      <c r="U12" s="633"/>
      <c r="V12" s="633"/>
      <c r="W12" s="634"/>
      <c r="X12" s="671"/>
      <c r="Y12" s="672"/>
      <c r="Z12" s="672"/>
      <c r="AA12" s="672"/>
      <c r="AB12" s="673"/>
      <c r="AC12" s="674" t="str">
        <f t="shared" si="0"/>
        <v/>
      </c>
      <c r="AD12" s="674"/>
      <c r="AE12" s="674"/>
      <c r="AF12" s="674"/>
      <c r="AG12" s="674"/>
      <c r="AH12" s="674"/>
      <c r="AI12" s="674"/>
      <c r="AJ12" s="674"/>
      <c r="AK12" s="674"/>
      <c r="AL12" s="674"/>
      <c r="AM12" s="674"/>
      <c r="AN12" s="674"/>
      <c r="AO12" s="674"/>
      <c r="AP12" s="674"/>
      <c r="AQ12" s="674"/>
      <c r="AR12" s="674"/>
      <c r="AS12" s="638"/>
      <c r="AT12" s="639"/>
      <c r="AU12" s="639"/>
      <c r="AV12" s="639"/>
      <c r="AW12" s="640"/>
      <c r="AX12" s="632"/>
      <c r="AY12" s="633"/>
      <c r="AZ12" s="634"/>
      <c r="BA12" s="632"/>
      <c r="BB12" s="633"/>
      <c r="BC12" s="634"/>
      <c r="BD12" s="632"/>
      <c r="BE12" s="633"/>
      <c r="BF12" s="633"/>
      <c r="BG12" s="633"/>
      <c r="BH12" s="633"/>
      <c r="BI12" s="633"/>
      <c r="BJ12" s="633"/>
      <c r="BK12" s="706"/>
      <c r="BO12" s="448"/>
      <c r="BP12" s="266" t="s">
        <v>856</v>
      </c>
      <c r="BQ12" s="252"/>
      <c r="BR12" s="276"/>
      <c r="BS12" s="276"/>
      <c r="BT12" s="276"/>
      <c r="BU12" s="253"/>
      <c r="BV12" s="253"/>
      <c r="BW12" s="276"/>
      <c r="BX12" s="276"/>
      <c r="BY12" s="257"/>
      <c r="BZ12" s="257"/>
      <c r="CA12" s="257"/>
      <c r="CB12" s="257"/>
      <c r="CC12" s="257"/>
      <c r="CD12" s="257"/>
      <c r="CE12" s="257"/>
      <c r="CF12" s="257"/>
      <c r="CG12" s="257"/>
      <c r="CH12" s="257"/>
      <c r="CI12" s="257"/>
      <c r="CJ12" s="257"/>
      <c r="CK12" s="257"/>
      <c r="CL12" s="257"/>
      <c r="CM12" s="257"/>
      <c r="CN12" s="257"/>
      <c r="CO12" s="257"/>
      <c r="CP12" s="257"/>
      <c r="CQ12" s="257"/>
      <c r="CR12" s="257"/>
      <c r="CS12" s="257"/>
      <c r="CT12" s="257"/>
      <c r="CU12" s="257"/>
      <c r="CV12" s="257"/>
      <c r="CW12" s="257"/>
      <c r="CX12" s="257"/>
      <c r="CY12" s="257"/>
      <c r="CZ12" s="257"/>
      <c r="DA12" s="257"/>
      <c r="DB12" s="257"/>
      <c r="DC12" s="257"/>
      <c r="DD12" s="257"/>
      <c r="DE12" s="257"/>
      <c r="DF12" s="257"/>
      <c r="DG12" s="257"/>
      <c r="DH12" s="257"/>
      <c r="DI12" s="257"/>
      <c r="DJ12" s="257"/>
      <c r="DK12" s="257"/>
      <c r="DL12" s="257"/>
      <c r="DM12" s="257"/>
      <c r="DN12" s="257"/>
      <c r="DO12" s="257"/>
      <c r="DP12" s="257"/>
      <c r="DQ12" s="257"/>
      <c r="DR12" s="257"/>
      <c r="DS12" s="257"/>
      <c r="DT12" s="257"/>
      <c r="DU12" s="257"/>
      <c r="DV12" s="257"/>
      <c r="DW12" s="257"/>
      <c r="DX12" s="257"/>
      <c r="DY12" s="257"/>
    </row>
    <row r="13" spans="1:129" s="274" customFormat="1" ht="15.75" customHeight="1">
      <c r="A13" s="271"/>
      <c r="B13" s="271"/>
      <c r="C13" s="715" t="str">
        <f>IF(E13="","",COUNT($C$7:D12)+1)</f>
        <v/>
      </c>
      <c r="D13" s="716"/>
      <c r="E13" s="699"/>
      <c r="F13" s="700"/>
      <c r="G13" s="700"/>
      <c r="H13" s="700"/>
      <c r="I13" s="700"/>
      <c r="J13" s="700"/>
      <c r="K13" s="700"/>
      <c r="L13" s="700"/>
      <c r="M13" s="700"/>
      <c r="N13" s="700"/>
      <c r="O13" s="701"/>
      <c r="P13" s="629"/>
      <c r="Q13" s="630"/>
      <c r="R13" s="630"/>
      <c r="S13" s="630"/>
      <c r="T13" s="630"/>
      <c r="U13" s="630"/>
      <c r="V13" s="630"/>
      <c r="W13" s="631"/>
      <c r="X13" s="675"/>
      <c r="Y13" s="676"/>
      <c r="Z13" s="676"/>
      <c r="AA13" s="676"/>
      <c r="AB13" s="677"/>
      <c r="AC13" s="678" t="str">
        <f t="shared" si="0"/>
        <v/>
      </c>
      <c r="AD13" s="678"/>
      <c r="AE13" s="678"/>
      <c r="AF13" s="678"/>
      <c r="AG13" s="678"/>
      <c r="AH13" s="678"/>
      <c r="AI13" s="678"/>
      <c r="AJ13" s="678"/>
      <c r="AK13" s="678"/>
      <c r="AL13" s="678"/>
      <c r="AM13" s="678"/>
      <c r="AN13" s="678"/>
      <c r="AO13" s="678"/>
      <c r="AP13" s="678"/>
      <c r="AQ13" s="678"/>
      <c r="AR13" s="678"/>
      <c r="AS13" s="623"/>
      <c r="AT13" s="624"/>
      <c r="AU13" s="624"/>
      <c r="AV13" s="624"/>
      <c r="AW13" s="625"/>
      <c r="AX13" s="626"/>
      <c r="AY13" s="627"/>
      <c r="AZ13" s="628"/>
      <c r="BA13" s="626"/>
      <c r="BB13" s="627"/>
      <c r="BC13" s="628"/>
      <c r="BD13" s="626"/>
      <c r="BE13" s="627"/>
      <c r="BF13" s="627"/>
      <c r="BG13" s="627"/>
      <c r="BH13" s="627"/>
      <c r="BI13" s="627"/>
      <c r="BJ13" s="627"/>
      <c r="BK13" s="662"/>
      <c r="BO13" s="448">
        <v>8</v>
      </c>
      <c r="BP13" s="266" t="s">
        <v>861</v>
      </c>
      <c r="BQ13" s="252"/>
      <c r="BR13" s="276"/>
      <c r="BS13" s="276"/>
      <c r="BT13" s="276"/>
      <c r="BU13" s="253"/>
      <c r="BV13" s="253"/>
      <c r="BW13" s="276"/>
      <c r="BX13" s="276"/>
      <c r="BY13" s="257"/>
      <c r="BZ13" s="257"/>
      <c r="CA13" s="257"/>
      <c r="CB13" s="257"/>
      <c r="CC13" s="257"/>
      <c r="CD13" s="257"/>
      <c r="CE13" s="257"/>
      <c r="CF13" s="257"/>
      <c r="CG13" s="257"/>
      <c r="CH13" s="257"/>
      <c r="CI13" s="257"/>
      <c r="CJ13" s="257"/>
      <c r="CK13" s="257"/>
      <c r="CL13" s="257"/>
      <c r="CM13" s="257"/>
      <c r="CN13" s="257"/>
      <c r="CO13" s="257"/>
      <c r="CP13" s="257"/>
      <c r="CQ13" s="257"/>
      <c r="CR13" s="257"/>
      <c r="CS13" s="257"/>
      <c r="CT13" s="257"/>
      <c r="CU13" s="257"/>
      <c r="CV13" s="257"/>
      <c r="CW13" s="257"/>
      <c r="CX13" s="257"/>
      <c r="CY13" s="257"/>
      <c r="CZ13" s="257"/>
      <c r="DA13" s="257"/>
      <c r="DB13" s="257"/>
      <c r="DC13" s="257"/>
      <c r="DD13" s="257"/>
      <c r="DE13" s="257"/>
      <c r="DF13" s="257"/>
      <c r="DG13" s="257"/>
      <c r="DH13" s="257"/>
      <c r="DI13" s="257"/>
      <c r="DJ13" s="257"/>
      <c r="DK13" s="257"/>
      <c r="DL13" s="257"/>
      <c r="DM13" s="257"/>
      <c r="DN13" s="257"/>
      <c r="DO13" s="257"/>
      <c r="DP13" s="257"/>
      <c r="DQ13" s="257"/>
      <c r="DR13" s="257"/>
      <c r="DS13" s="257"/>
      <c r="DT13" s="257"/>
      <c r="DU13" s="257"/>
      <c r="DV13" s="257"/>
      <c r="DW13" s="257"/>
      <c r="DX13" s="257"/>
      <c r="DY13" s="257"/>
    </row>
    <row r="14" spans="1:129" s="274" customFormat="1" ht="15.75" customHeight="1">
      <c r="A14" s="271"/>
      <c r="B14" s="271"/>
      <c r="C14" s="715"/>
      <c r="D14" s="716"/>
      <c r="E14" s="699"/>
      <c r="F14" s="700"/>
      <c r="G14" s="700"/>
      <c r="H14" s="700"/>
      <c r="I14" s="700"/>
      <c r="J14" s="700"/>
      <c r="K14" s="700"/>
      <c r="L14" s="700"/>
      <c r="M14" s="700"/>
      <c r="N14" s="700"/>
      <c r="O14" s="701"/>
      <c r="P14" s="629"/>
      <c r="Q14" s="630"/>
      <c r="R14" s="630"/>
      <c r="S14" s="630"/>
      <c r="T14" s="630"/>
      <c r="U14" s="630"/>
      <c r="V14" s="630"/>
      <c r="W14" s="631"/>
      <c r="X14" s="667"/>
      <c r="Y14" s="668"/>
      <c r="Z14" s="668"/>
      <c r="AA14" s="668"/>
      <c r="AB14" s="669"/>
      <c r="AC14" s="670" t="str">
        <f t="shared" si="0"/>
        <v/>
      </c>
      <c r="AD14" s="670"/>
      <c r="AE14" s="670"/>
      <c r="AF14" s="670"/>
      <c r="AG14" s="670"/>
      <c r="AH14" s="670"/>
      <c r="AI14" s="670"/>
      <c r="AJ14" s="670"/>
      <c r="AK14" s="670"/>
      <c r="AL14" s="670"/>
      <c r="AM14" s="670"/>
      <c r="AN14" s="670"/>
      <c r="AO14" s="670"/>
      <c r="AP14" s="670"/>
      <c r="AQ14" s="670"/>
      <c r="AR14" s="670"/>
      <c r="AS14" s="635"/>
      <c r="AT14" s="636"/>
      <c r="AU14" s="636"/>
      <c r="AV14" s="636"/>
      <c r="AW14" s="637"/>
      <c r="AX14" s="629"/>
      <c r="AY14" s="630"/>
      <c r="AZ14" s="631"/>
      <c r="BA14" s="629"/>
      <c r="BB14" s="630"/>
      <c r="BC14" s="631"/>
      <c r="BD14" s="629"/>
      <c r="BE14" s="630"/>
      <c r="BF14" s="630"/>
      <c r="BG14" s="630"/>
      <c r="BH14" s="630"/>
      <c r="BI14" s="630"/>
      <c r="BJ14" s="630"/>
      <c r="BK14" s="663"/>
      <c r="BO14" s="448"/>
      <c r="BP14" s="266" t="s">
        <v>862</v>
      </c>
      <c r="BQ14" s="252"/>
      <c r="BR14" s="276"/>
      <c r="BS14" s="276"/>
      <c r="BT14" s="276"/>
      <c r="BU14" s="253"/>
      <c r="BV14" s="253"/>
      <c r="BW14" s="276"/>
      <c r="BX14" s="276"/>
      <c r="BY14" s="257"/>
      <c r="BZ14" s="257"/>
      <c r="CA14" s="257"/>
      <c r="CB14" s="257"/>
      <c r="CC14" s="257"/>
      <c r="CD14" s="257"/>
      <c r="CE14" s="257"/>
      <c r="CF14" s="257"/>
      <c r="CG14" s="257"/>
      <c r="CH14" s="257"/>
      <c r="CI14" s="257"/>
      <c r="CJ14" s="257"/>
      <c r="CK14" s="257"/>
      <c r="CL14" s="257"/>
      <c r="CM14" s="257"/>
      <c r="CN14" s="257"/>
      <c r="CO14" s="257"/>
      <c r="CP14" s="257"/>
      <c r="CQ14" s="257"/>
      <c r="CR14" s="257"/>
      <c r="CS14" s="257"/>
      <c r="CT14" s="257"/>
      <c r="CU14" s="257"/>
      <c r="CV14" s="257"/>
      <c r="CW14" s="257"/>
      <c r="CX14" s="257"/>
      <c r="CY14" s="257"/>
      <c r="CZ14" s="257"/>
      <c r="DA14" s="257"/>
      <c r="DB14" s="257"/>
      <c r="DC14" s="257"/>
      <c r="DD14" s="257"/>
      <c r="DE14" s="257"/>
      <c r="DF14" s="257"/>
      <c r="DG14" s="257"/>
      <c r="DH14" s="257"/>
      <c r="DI14" s="257"/>
      <c r="DJ14" s="257"/>
      <c r="DK14" s="257"/>
      <c r="DL14" s="257"/>
      <c r="DM14" s="257"/>
      <c r="DN14" s="257"/>
      <c r="DO14" s="257"/>
      <c r="DP14" s="257"/>
      <c r="DQ14" s="257"/>
      <c r="DR14" s="257"/>
      <c r="DS14" s="257"/>
      <c r="DT14" s="257"/>
      <c r="DU14" s="257"/>
      <c r="DV14" s="257"/>
      <c r="DW14" s="257"/>
      <c r="DX14" s="257"/>
      <c r="DY14" s="257"/>
    </row>
    <row r="15" spans="1:129" s="274" customFormat="1" ht="15.75" customHeight="1">
      <c r="A15" s="271"/>
      <c r="B15" s="271"/>
      <c r="C15" s="715"/>
      <c r="D15" s="716"/>
      <c r="E15" s="730"/>
      <c r="F15" s="731"/>
      <c r="G15" s="731"/>
      <c r="H15" s="731"/>
      <c r="I15" s="731"/>
      <c r="J15" s="731"/>
      <c r="K15" s="731"/>
      <c r="L15" s="731"/>
      <c r="M15" s="731"/>
      <c r="N15" s="731"/>
      <c r="O15" s="732"/>
      <c r="P15" s="632"/>
      <c r="Q15" s="633"/>
      <c r="R15" s="633"/>
      <c r="S15" s="633"/>
      <c r="T15" s="633"/>
      <c r="U15" s="633"/>
      <c r="V15" s="633"/>
      <c r="W15" s="634"/>
      <c r="X15" s="671"/>
      <c r="Y15" s="672"/>
      <c r="Z15" s="672"/>
      <c r="AA15" s="672"/>
      <c r="AB15" s="673"/>
      <c r="AC15" s="674" t="str">
        <f t="shared" si="0"/>
        <v/>
      </c>
      <c r="AD15" s="674"/>
      <c r="AE15" s="674"/>
      <c r="AF15" s="674"/>
      <c r="AG15" s="674"/>
      <c r="AH15" s="674"/>
      <c r="AI15" s="674"/>
      <c r="AJ15" s="674"/>
      <c r="AK15" s="674"/>
      <c r="AL15" s="674"/>
      <c r="AM15" s="674"/>
      <c r="AN15" s="674"/>
      <c r="AO15" s="674"/>
      <c r="AP15" s="674"/>
      <c r="AQ15" s="674"/>
      <c r="AR15" s="674"/>
      <c r="AS15" s="638"/>
      <c r="AT15" s="639"/>
      <c r="AU15" s="639"/>
      <c r="AV15" s="639"/>
      <c r="AW15" s="640"/>
      <c r="AX15" s="632"/>
      <c r="AY15" s="633"/>
      <c r="AZ15" s="634"/>
      <c r="BA15" s="632"/>
      <c r="BB15" s="633"/>
      <c r="BC15" s="634"/>
      <c r="BD15" s="632"/>
      <c r="BE15" s="633"/>
      <c r="BF15" s="633"/>
      <c r="BG15" s="633"/>
      <c r="BH15" s="633"/>
      <c r="BI15" s="633"/>
      <c r="BJ15" s="633"/>
      <c r="BK15" s="706"/>
      <c r="BO15" s="448">
        <v>9</v>
      </c>
      <c r="BP15" s="266" t="s">
        <v>686</v>
      </c>
      <c r="BQ15" s="276"/>
      <c r="BR15" s="278" t="s">
        <v>50</v>
      </c>
      <c r="BS15" s="276"/>
      <c r="BT15" s="276"/>
      <c r="BU15" s="253"/>
      <c r="BV15" s="253"/>
      <c r="BW15" s="276"/>
      <c r="BX15" s="276"/>
      <c r="BY15" s="257"/>
      <c r="BZ15" s="257"/>
      <c r="CA15" s="257"/>
      <c r="CB15" s="257"/>
      <c r="CC15" s="257"/>
      <c r="CD15" s="257"/>
      <c r="CE15" s="257"/>
      <c r="CF15" s="257"/>
      <c r="CG15" s="257"/>
      <c r="CH15" s="257"/>
      <c r="CI15" s="257"/>
      <c r="CJ15" s="257"/>
      <c r="CK15" s="257"/>
      <c r="CL15" s="257"/>
      <c r="CM15" s="257"/>
      <c r="CN15" s="257"/>
      <c r="CO15" s="257"/>
      <c r="CP15" s="257"/>
      <c r="CQ15" s="257"/>
      <c r="CR15" s="257"/>
      <c r="CS15" s="257"/>
      <c r="CT15" s="257"/>
      <c r="CU15" s="257"/>
      <c r="CV15" s="257"/>
      <c r="CW15" s="257"/>
      <c r="CX15" s="257"/>
      <c r="CY15" s="257"/>
      <c r="CZ15" s="257"/>
      <c r="DA15" s="257"/>
      <c r="DB15" s="257"/>
      <c r="DC15" s="257"/>
      <c r="DD15" s="257"/>
      <c r="DE15" s="257"/>
      <c r="DF15" s="257"/>
      <c r="DG15" s="257"/>
      <c r="DH15" s="257"/>
      <c r="DI15" s="257"/>
      <c r="DJ15" s="257"/>
      <c r="DK15" s="257"/>
      <c r="DL15" s="257"/>
      <c r="DM15" s="257"/>
      <c r="DN15" s="257"/>
      <c r="DO15" s="257"/>
      <c r="DP15" s="257"/>
      <c r="DQ15" s="257"/>
      <c r="DR15" s="257"/>
      <c r="DS15" s="257"/>
      <c r="DT15" s="257"/>
      <c r="DU15" s="257"/>
      <c r="DV15" s="257"/>
      <c r="DW15" s="257"/>
      <c r="DX15" s="257"/>
      <c r="DY15" s="257"/>
    </row>
    <row r="16" spans="1:129" s="274" customFormat="1" ht="15.75" customHeight="1">
      <c r="A16" s="271"/>
      <c r="B16" s="271"/>
      <c r="C16" s="715" t="str">
        <f>IF(E16="","",COUNT($C$7:D15)+1)</f>
        <v/>
      </c>
      <c r="D16" s="716"/>
      <c r="E16" s="696"/>
      <c r="F16" s="697"/>
      <c r="G16" s="697"/>
      <c r="H16" s="697"/>
      <c r="I16" s="697"/>
      <c r="J16" s="697"/>
      <c r="K16" s="697"/>
      <c r="L16" s="697"/>
      <c r="M16" s="697"/>
      <c r="N16" s="697"/>
      <c r="O16" s="698"/>
      <c r="P16" s="629"/>
      <c r="Q16" s="630"/>
      <c r="R16" s="630"/>
      <c r="S16" s="630"/>
      <c r="T16" s="630"/>
      <c r="U16" s="630"/>
      <c r="V16" s="630"/>
      <c r="W16" s="631"/>
      <c r="X16" s="675"/>
      <c r="Y16" s="676"/>
      <c r="Z16" s="676"/>
      <c r="AA16" s="676"/>
      <c r="AB16" s="677"/>
      <c r="AC16" s="678" t="str">
        <f t="shared" si="0"/>
        <v/>
      </c>
      <c r="AD16" s="678"/>
      <c r="AE16" s="678"/>
      <c r="AF16" s="678"/>
      <c r="AG16" s="678"/>
      <c r="AH16" s="678"/>
      <c r="AI16" s="678"/>
      <c r="AJ16" s="678"/>
      <c r="AK16" s="678"/>
      <c r="AL16" s="678"/>
      <c r="AM16" s="678"/>
      <c r="AN16" s="678"/>
      <c r="AO16" s="678"/>
      <c r="AP16" s="678"/>
      <c r="AQ16" s="678"/>
      <c r="AR16" s="678"/>
      <c r="AS16" s="623"/>
      <c r="AT16" s="624"/>
      <c r="AU16" s="624"/>
      <c r="AV16" s="624"/>
      <c r="AW16" s="625"/>
      <c r="AX16" s="626"/>
      <c r="AY16" s="627"/>
      <c r="AZ16" s="628"/>
      <c r="BA16" s="626"/>
      <c r="BB16" s="627"/>
      <c r="BC16" s="628"/>
      <c r="BD16" s="626"/>
      <c r="BE16" s="627"/>
      <c r="BF16" s="627"/>
      <c r="BG16" s="627"/>
      <c r="BH16" s="627"/>
      <c r="BI16" s="627"/>
      <c r="BJ16" s="627"/>
      <c r="BK16" s="662"/>
      <c r="BO16" s="448"/>
      <c r="BP16" s="266"/>
      <c r="BQ16" s="276"/>
      <c r="BR16" s="280" t="s">
        <v>174</v>
      </c>
      <c r="BS16" s="276"/>
      <c r="BT16" s="276"/>
      <c r="BU16" s="253"/>
      <c r="BV16" s="253"/>
      <c r="BW16" s="276"/>
      <c r="BX16" s="276"/>
      <c r="BY16" s="257"/>
      <c r="BZ16" s="257"/>
      <c r="CA16" s="257"/>
      <c r="CB16" s="257"/>
      <c r="CC16" s="257"/>
      <c r="CD16" s="257"/>
      <c r="CE16" s="257"/>
      <c r="CF16" s="257"/>
      <c r="CG16" s="257"/>
      <c r="CH16" s="257"/>
      <c r="CI16" s="257"/>
      <c r="CJ16" s="257"/>
      <c r="CK16" s="257"/>
      <c r="CL16" s="257"/>
      <c r="CM16" s="257"/>
      <c r="CN16" s="257"/>
      <c r="CO16" s="257"/>
      <c r="CP16" s="257"/>
      <c r="CQ16" s="257"/>
      <c r="CR16" s="257"/>
      <c r="CS16" s="257"/>
      <c r="CT16" s="257"/>
      <c r="CU16" s="257"/>
      <c r="CV16" s="257"/>
      <c r="CW16" s="257"/>
      <c r="CX16" s="257"/>
      <c r="CY16" s="257"/>
      <c r="CZ16" s="257"/>
      <c r="DA16" s="257"/>
      <c r="DB16" s="257"/>
      <c r="DC16" s="257"/>
      <c r="DD16" s="257"/>
      <c r="DE16" s="257"/>
      <c r="DF16" s="257"/>
      <c r="DG16" s="257"/>
      <c r="DH16" s="257"/>
      <c r="DI16" s="257"/>
      <c r="DJ16" s="257"/>
      <c r="DK16" s="257"/>
      <c r="DL16" s="257"/>
      <c r="DM16" s="257"/>
      <c r="DN16" s="257"/>
      <c r="DO16" s="257"/>
      <c r="DP16" s="257"/>
      <c r="DQ16" s="257"/>
      <c r="DR16" s="257"/>
      <c r="DS16" s="257"/>
      <c r="DT16" s="257"/>
      <c r="DU16" s="257"/>
      <c r="DV16" s="257"/>
      <c r="DW16" s="257"/>
      <c r="DX16" s="257"/>
      <c r="DY16" s="257"/>
    </row>
    <row r="17" spans="1:129" s="274" customFormat="1" ht="15.75" customHeight="1">
      <c r="A17" s="271"/>
      <c r="B17" s="271"/>
      <c r="C17" s="715"/>
      <c r="D17" s="716"/>
      <c r="E17" s="699"/>
      <c r="F17" s="700"/>
      <c r="G17" s="700"/>
      <c r="H17" s="700"/>
      <c r="I17" s="700"/>
      <c r="J17" s="700"/>
      <c r="K17" s="700"/>
      <c r="L17" s="700"/>
      <c r="M17" s="700"/>
      <c r="N17" s="700"/>
      <c r="O17" s="701"/>
      <c r="P17" s="629"/>
      <c r="Q17" s="630"/>
      <c r="R17" s="630"/>
      <c r="S17" s="630"/>
      <c r="T17" s="630"/>
      <c r="U17" s="630"/>
      <c r="V17" s="630"/>
      <c r="W17" s="631"/>
      <c r="X17" s="667"/>
      <c r="Y17" s="668"/>
      <c r="Z17" s="668"/>
      <c r="AA17" s="668"/>
      <c r="AB17" s="669"/>
      <c r="AC17" s="670" t="str">
        <f t="shared" si="0"/>
        <v/>
      </c>
      <c r="AD17" s="670"/>
      <c r="AE17" s="670"/>
      <c r="AF17" s="670"/>
      <c r="AG17" s="670"/>
      <c r="AH17" s="670"/>
      <c r="AI17" s="670"/>
      <c r="AJ17" s="670"/>
      <c r="AK17" s="670"/>
      <c r="AL17" s="670"/>
      <c r="AM17" s="670"/>
      <c r="AN17" s="670"/>
      <c r="AO17" s="670"/>
      <c r="AP17" s="670"/>
      <c r="AQ17" s="670"/>
      <c r="AR17" s="670"/>
      <c r="AS17" s="635"/>
      <c r="AT17" s="636"/>
      <c r="AU17" s="636"/>
      <c r="AV17" s="636"/>
      <c r="AW17" s="637"/>
      <c r="AX17" s="629"/>
      <c r="AY17" s="630"/>
      <c r="AZ17" s="631"/>
      <c r="BA17" s="629"/>
      <c r="BB17" s="630"/>
      <c r="BC17" s="631"/>
      <c r="BD17" s="629"/>
      <c r="BE17" s="630"/>
      <c r="BF17" s="630"/>
      <c r="BG17" s="630"/>
      <c r="BH17" s="630"/>
      <c r="BI17" s="630"/>
      <c r="BJ17" s="630"/>
      <c r="BK17" s="663"/>
      <c r="BN17" s="281"/>
      <c r="BO17" s="431"/>
      <c r="BP17" s="276"/>
      <c r="BQ17" s="276"/>
      <c r="BR17" s="280" t="s">
        <v>175</v>
      </c>
      <c r="BS17" s="276"/>
      <c r="BT17" s="276"/>
      <c r="BU17" s="270"/>
      <c r="BV17" s="270"/>
      <c r="BW17" s="270"/>
      <c r="BX17" s="270"/>
      <c r="BY17" s="257"/>
      <c r="BZ17" s="257"/>
      <c r="CA17" s="257"/>
      <c r="CB17" s="257"/>
      <c r="CC17" s="257"/>
      <c r="CD17" s="257"/>
      <c r="CE17" s="257"/>
      <c r="CF17" s="257"/>
      <c r="CG17" s="257"/>
      <c r="CH17" s="257"/>
      <c r="CI17" s="257"/>
      <c r="CJ17" s="257"/>
      <c r="CK17" s="257"/>
      <c r="CL17" s="257"/>
      <c r="CM17" s="257"/>
      <c r="CN17" s="257"/>
      <c r="CO17" s="257"/>
      <c r="CP17" s="257"/>
      <c r="CQ17" s="257"/>
      <c r="CR17" s="257"/>
      <c r="CS17" s="257"/>
      <c r="CT17" s="257"/>
      <c r="CU17" s="257"/>
      <c r="CV17" s="257"/>
      <c r="CW17" s="257"/>
      <c r="CX17" s="257"/>
      <c r="CY17" s="257"/>
      <c r="CZ17" s="257"/>
      <c r="DA17" s="257"/>
      <c r="DB17" s="257"/>
      <c r="DC17" s="257"/>
      <c r="DD17" s="257"/>
      <c r="DE17" s="257"/>
      <c r="DF17" s="257"/>
      <c r="DG17" s="257"/>
      <c r="DH17" s="257"/>
      <c r="DI17" s="257"/>
      <c r="DJ17" s="257"/>
      <c r="DK17" s="257"/>
      <c r="DL17" s="257"/>
      <c r="DM17" s="257"/>
      <c r="DN17" s="257"/>
      <c r="DO17" s="257"/>
      <c r="DP17" s="257"/>
      <c r="DQ17" s="257"/>
      <c r="DR17" s="257"/>
      <c r="DS17" s="257"/>
      <c r="DT17" s="257"/>
      <c r="DU17" s="257"/>
      <c r="DV17" s="257"/>
      <c r="DW17" s="257"/>
      <c r="DX17" s="257"/>
      <c r="DY17" s="257"/>
    </row>
    <row r="18" spans="1:129" s="274" customFormat="1" ht="15.75" customHeight="1">
      <c r="A18" s="271"/>
      <c r="B18" s="271"/>
      <c r="C18" s="715"/>
      <c r="D18" s="716"/>
      <c r="E18" s="730"/>
      <c r="F18" s="731"/>
      <c r="G18" s="731"/>
      <c r="H18" s="731"/>
      <c r="I18" s="731"/>
      <c r="J18" s="731"/>
      <c r="K18" s="731"/>
      <c r="L18" s="731"/>
      <c r="M18" s="731"/>
      <c r="N18" s="731"/>
      <c r="O18" s="732"/>
      <c r="P18" s="632"/>
      <c r="Q18" s="633"/>
      <c r="R18" s="633"/>
      <c r="S18" s="633"/>
      <c r="T18" s="633"/>
      <c r="U18" s="633"/>
      <c r="V18" s="633"/>
      <c r="W18" s="634"/>
      <c r="X18" s="671"/>
      <c r="Y18" s="672"/>
      <c r="Z18" s="672"/>
      <c r="AA18" s="672"/>
      <c r="AB18" s="673"/>
      <c r="AC18" s="674" t="str">
        <f t="shared" si="0"/>
        <v/>
      </c>
      <c r="AD18" s="674"/>
      <c r="AE18" s="674"/>
      <c r="AF18" s="674"/>
      <c r="AG18" s="674"/>
      <c r="AH18" s="674"/>
      <c r="AI18" s="674"/>
      <c r="AJ18" s="674"/>
      <c r="AK18" s="674"/>
      <c r="AL18" s="674"/>
      <c r="AM18" s="674"/>
      <c r="AN18" s="674"/>
      <c r="AO18" s="674"/>
      <c r="AP18" s="674"/>
      <c r="AQ18" s="674"/>
      <c r="AR18" s="674"/>
      <c r="AS18" s="638"/>
      <c r="AT18" s="639"/>
      <c r="AU18" s="639"/>
      <c r="AV18" s="639"/>
      <c r="AW18" s="640"/>
      <c r="AX18" s="632"/>
      <c r="AY18" s="633"/>
      <c r="AZ18" s="634"/>
      <c r="BA18" s="632"/>
      <c r="BB18" s="633"/>
      <c r="BC18" s="634"/>
      <c r="BD18" s="632"/>
      <c r="BE18" s="633"/>
      <c r="BF18" s="633"/>
      <c r="BG18" s="633"/>
      <c r="BH18" s="633"/>
      <c r="BI18" s="633"/>
      <c r="BJ18" s="633"/>
      <c r="BK18" s="706"/>
      <c r="BO18" s="432" t="s">
        <v>50</v>
      </c>
      <c r="BP18" s="424" t="s">
        <v>51</v>
      </c>
      <c r="BQ18" s="426" t="s">
        <v>52</v>
      </c>
      <c r="BR18" s="280" t="s">
        <v>176</v>
      </c>
      <c r="BS18" s="273"/>
      <c r="BT18" s="276"/>
      <c r="BU18" s="256"/>
      <c r="BV18" s="256"/>
      <c r="BW18" s="257"/>
      <c r="BX18" s="257"/>
      <c r="BY18" s="257"/>
      <c r="BZ18" s="257"/>
      <c r="CA18" s="257"/>
      <c r="CB18" s="257"/>
      <c r="CC18" s="257"/>
      <c r="CD18" s="257"/>
      <c r="CE18" s="257"/>
      <c r="CF18" s="257"/>
      <c r="CG18" s="257"/>
      <c r="CH18" s="257"/>
      <c r="CI18" s="257"/>
      <c r="CJ18" s="257"/>
      <c r="CK18" s="257"/>
      <c r="CL18" s="257"/>
      <c r="CM18" s="257"/>
      <c r="CN18" s="257"/>
      <c r="CO18" s="257"/>
      <c r="CP18" s="257"/>
      <c r="CQ18" s="257"/>
      <c r="CR18" s="257"/>
      <c r="CS18" s="257"/>
      <c r="CT18" s="257"/>
      <c r="CU18" s="257"/>
      <c r="CV18" s="257"/>
      <c r="CW18" s="257"/>
      <c r="CX18" s="257"/>
      <c r="CY18" s="257"/>
      <c r="CZ18" s="257"/>
      <c r="DA18" s="257"/>
      <c r="DB18" s="257"/>
      <c r="DC18" s="257"/>
      <c r="DD18" s="257"/>
      <c r="DE18" s="257"/>
      <c r="DF18" s="257"/>
      <c r="DG18" s="257"/>
      <c r="DH18" s="257"/>
      <c r="DI18" s="257"/>
      <c r="DJ18" s="257"/>
      <c r="DK18" s="257"/>
      <c r="DL18" s="257"/>
      <c r="DM18" s="257"/>
      <c r="DN18" s="257"/>
      <c r="DO18" s="257"/>
      <c r="DP18" s="257"/>
      <c r="DQ18" s="257"/>
      <c r="DR18" s="257"/>
      <c r="DS18" s="257"/>
      <c r="DT18" s="257"/>
      <c r="DU18" s="257"/>
      <c r="DV18" s="257"/>
      <c r="DW18" s="257"/>
      <c r="DX18" s="257"/>
      <c r="DY18" s="257"/>
    </row>
    <row r="19" spans="1:129" s="274" customFormat="1" ht="15.75" customHeight="1">
      <c r="A19" s="271"/>
      <c r="B19" s="271"/>
      <c r="C19" s="690" t="str">
        <f>IF(E19="","",COUNT($C$7:D18)+1)</f>
        <v/>
      </c>
      <c r="D19" s="691"/>
      <c r="E19" s="699"/>
      <c r="F19" s="700"/>
      <c r="G19" s="700"/>
      <c r="H19" s="700"/>
      <c r="I19" s="700"/>
      <c r="J19" s="700"/>
      <c r="K19" s="700"/>
      <c r="L19" s="700"/>
      <c r="M19" s="700"/>
      <c r="N19" s="700"/>
      <c r="O19" s="701"/>
      <c r="P19" s="629"/>
      <c r="Q19" s="630"/>
      <c r="R19" s="630"/>
      <c r="S19" s="630"/>
      <c r="T19" s="630"/>
      <c r="U19" s="630"/>
      <c r="V19" s="630"/>
      <c r="W19" s="631"/>
      <c r="X19" s="675"/>
      <c r="Y19" s="676"/>
      <c r="Z19" s="676"/>
      <c r="AA19" s="676"/>
      <c r="AB19" s="677"/>
      <c r="AC19" s="678" t="str">
        <f t="shared" si="0"/>
        <v/>
      </c>
      <c r="AD19" s="678"/>
      <c r="AE19" s="678"/>
      <c r="AF19" s="678"/>
      <c r="AG19" s="678"/>
      <c r="AH19" s="678"/>
      <c r="AI19" s="678"/>
      <c r="AJ19" s="678"/>
      <c r="AK19" s="678"/>
      <c r="AL19" s="678"/>
      <c r="AM19" s="678"/>
      <c r="AN19" s="678"/>
      <c r="AO19" s="678"/>
      <c r="AP19" s="678"/>
      <c r="AQ19" s="678"/>
      <c r="AR19" s="678"/>
      <c r="AS19" s="623"/>
      <c r="AT19" s="624"/>
      <c r="AU19" s="624"/>
      <c r="AV19" s="624"/>
      <c r="AW19" s="625"/>
      <c r="AX19" s="626"/>
      <c r="AY19" s="627"/>
      <c r="AZ19" s="628"/>
      <c r="BA19" s="626"/>
      <c r="BB19" s="627"/>
      <c r="BC19" s="628"/>
      <c r="BD19" s="626"/>
      <c r="BE19" s="627"/>
      <c r="BF19" s="627"/>
      <c r="BG19" s="627"/>
      <c r="BH19" s="627"/>
      <c r="BI19" s="627"/>
      <c r="BJ19" s="627"/>
      <c r="BK19" s="662"/>
      <c r="BO19" s="433">
        <v>1</v>
      </c>
      <c r="BP19" s="282" t="s">
        <v>750</v>
      </c>
      <c r="BQ19" s="445" t="s">
        <v>347</v>
      </c>
      <c r="BR19" s="280" t="s">
        <v>177</v>
      </c>
      <c r="BS19" s="270"/>
      <c r="BT19" s="276"/>
      <c r="BU19" s="256"/>
      <c r="BV19" s="256"/>
      <c r="BW19" s="257"/>
      <c r="BX19" s="257"/>
      <c r="BY19" s="257"/>
      <c r="BZ19" s="257"/>
      <c r="CA19" s="257"/>
      <c r="CB19" s="257"/>
      <c r="CC19" s="257"/>
      <c r="CD19" s="257"/>
      <c r="CE19" s="257"/>
      <c r="CF19" s="257"/>
      <c r="CG19" s="257"/>
      <c r="CH19" s="257"/>
      <c r="CI19" s="257"/>
      <c r="CJ19" s="257"/>
      <c r="CK19" s="257"/>
      <c r="CL19" s="257"/>
      <c r="CM19" s="257"/>
      <c r="CN19" s="257"/>
      <c r="CO19" s="257"/>
      <c r="CP19" s="257"/>
      <c r="CQ19" s="257"/>
      <c r="CR19" s="257"/>
      <c r="CS19" s="257"/>
      <c r="CT19" s="257"/>
      <c r="CU19" s="257"/>
      <c r="CV19" s="257"/>
      <c r="CW19" s="257"/>
      <c r="CX19" s="257"/>
      <c r="CY19" s="257"/>
      <c r="CZ19" s="257"/>
      <c r="DA19" s="257"/>
      <c r="DB19" s="257"/>
      <c r="DC19" s="257"/>
      <c r="DD19" s="257"/>
      <c r="DE19" s="257"/>
      <c r="DF19" s="257"/>
      <c r="DG19" s="257"/>
      <c r="DH19" s="257"/>
      <c r="DI19" s="257"/>
      <c r="DJ19" s="257"/>
      <c r="DK19" s="257"/>
      <c r="DL19" s="257"/>
      <c r="DM19" s="257"/>
      <c r="DN19" s="257"/>
      <c r="DO19" s="257"/>
      <c r="DP19" s="257"/>
      <c r="DQ19" s="257"/>
      <c r="DR19" s="257"/>
      <c r="DS19" s="257"/>
      <c r="DT19" s="257"/>
      <c r="DU19" s="257"/>
      <c r="DV19" s="257"/>
      <c r="DW19" s="257"/>
      <c r="DX19" s="257"/>
      <c r="DY19" s="257"/>
    </row>
    <row r="20" spans="1:129" s="274" customFormat="1" ht="15.75" customHeight="1">
      <c r="A20" s="271"/>
      <c r="B20" s="271"/>
      <c r="C20" s="692"/>
      <c r="D20" s="693"/>
      <c r="E20" s="699"/>
      <c r="F20" s="700"/>
      <c r="G20" s="700"/>
      <c r="H20" s="700"/>
      <c r="I20" s="700"/>
      <c r="J20" s="700"/>
      <c r="K20" s="700"/>
      <c r="L20" s="700"/>
      <c r="M20" s="700"/>
      <c r="N20" s="700"/>
      <c r="O20" s="701"/>
      <c r="P20" s="629"/>
      <c r="Q20" s="630"/>
      <c r="R20" s="630"/>
      <c r="S20" s="630"/>
      <c r="T20" s="630"/>
      <c r="U20" s="630"/>
      <c r="V20" s="630"/>
      <c r="W20" s="631"/>
      <c r="X20" s="667"/>
      <c r="Y20" s="668"/>
      <c r="Z20" s="668"/>
      <c r="AA20" s="668"/>
      <c r="AB20" s="669"/>
      <c r="AC20" s="670" t="str">
        <f t="shared" si="0"/>
        <v/>
      </c>
      <c r="AD20" s="670"/>
      <c r="AE20" s="670"/>
      <c r="AF20" s="670"/>
      <c r="AG20" s="670"/>
      <c r="AH20" s="670"/>
      <c r="AI20" s="670"/>
      <c r="AJ20" s="670"/>
      <c r="AK20" s="670"/>
      <c r="AL20" s="670"/>
      <c r="AM20" s="670"/>
      <c r="AN20" s="670"/>
      <c r="AO20" s="670"/>
      <c r="AP20" s="670"/>
      <c r="AQ20" s="670"/>
      <c r="AR20" s="670"/>
      <c r="AS20" s="635"/>
      <c r="AT20" s="636"/>
      <c r="AU20" s="636"/>
      <c r="AV20" s="636"/>
      <c r="AW20" s="637"/>
      <c r="AX20" s="629"/>
      <c r="AY20" s="630"/>
      <c r="AZ20" s="631"/>
      <c r="BA20" s="629"/>
      <c r="BB20" s="630"/>
      <c r="BC20" s="631"/>
      <c r="BD20" s="629"/>
      <c r="BE20" s="630"/>
      <c r="BF20" s="630"/>
      <c r="BG20" s="630"/>
      <c r="BH20" s="630"/>
      <c r="BI20" s="630"/>
      <c r="BJ20" s="630"/>
      <c r="BK20" s="663"/>
      <c r="BO20" s="433">
        <v>2</v>
      </c>
      <c r="BP20" s="282" t="s">
        <v>749</v>
      </c>
      <c r="BQ20" s="445" t="s">
        <v>348</v>
      </c>
      <c r="BR20" s="280" t="s">
        <v>157</v>
      </c>
      <c r="BS20" s="256"/>
      <c r="BT20" s="276"/>
      <c r="BU20" s="256"/>
      <c r="BV20" s="256"/>
      <c r="BW20" s="257"/>
      <c r="BX20" s="257"/>
      <c r="BY20" s="257"/>
      <c r="BZ20" s="257"/>
      <c r="CA20" s="257"/>
      <c r="CB20" s="257"/>
      <c r="CC20" s="257"/>
      <c r="CD20" s="257"/>
      <c r="CE20" s="257"/>
      <c r="CF20" s="257"/>
      <c r="CG20" s="257"/>
      <c r="CH20" s="257"/>
      <c r="CI20" s="257"/>
      <c r="CJ20" s="257"/>
      <c r="CK20" s="257"/>
      <c r="CL20" s="257"/>
      <c r="CM20" s="257"/>
      <c r="CN20" s="257"/>
      <c r="CO20" s="257"/>
      <c r="CP20" s="257"/>
      <c r="CQ20" s="257"/>
      <c r="CR20" s="257"/>
      <c r="CS20" s="257"/>
      <c r="CT20" s="257"/>
      <c r="CU20" s="257"/>
      <c r="CV20" s="257"/>
      <c r="CW20" s="257"/>
      <c r="CX20" s="257"/>
      <c r="CY20" s="257"/>
      <c r="CZ20" s="257"/>
      <c r="DA20" s="257"/>
      <c r="DB20" s="257"/>
      <c r="DC20" s="257"/>
      <c r="DD20" s="257"/>
      <c r="DE20" s="257"/>
      <c r="DF20" s="257"/>
      <c r="DG20" s="257"/>
      <c r="DH20" s="257"/>
      <c r="DI20" s="257"/>
      <c r="DJ20" s="257"/>
      <c r="DK20" s="257"/>
      <c r="DL20" s="257"/>
      <c r="DM20" s="257"/>
      <c r="DN20" s="257"/>
      <c r="DO20" s="257"/>
      <c r="DP20" s="257"/>
      <c r="DQ20" s="257"/>
      <c r="DR20" s="257"/>
      <c r="DS20" s="257"/>
      <c r="DT20" s="257"/>
      <c r="DU20" s="257"/>
      <c r="DV20" s="257"/>
      <c r="DW20" s="257"/>
      <c r="DX20" s="257"/>
      <c r="DY20" s="257"/>
    </row>
    <row r="21" spans="1:129" s="274" customFormat="1" ht="15.75" customHeight="1">
      <c r="A21" s="271"/>
      <c r="B21" s="271"/>
      <c r="C21" s="728"/>
      <c r="D21" s="729"/>
      <c r="E21" s="730"/>
      <c r="F21" s="731"/>
      <c r="G21" s="731"/>
      <c r="H21" s="731"/>
      <c r="I21" s="731"/>
      <c r="J21" s="731"/>
      <c r="K21" s="731"/>
      <c r="L21" s="731"/>
      <c r="M21" s="731"/>
      <c r="N21" s="731"/>
      <c r="O21" s="732"/>
      <c r="P21" s="632"/>
      <c r="Q21" s="633"/>
      <c r="R21" s="633"/>
      <c r="S21" s="633"/>
      <c r="T21" s="633"/>
      <c r="U21" s="633"/>
      <c r="V21" s="633"/>
      <c r="W21" s="634"/>
      <c r="X21" s="671"/>
      <c r="Y21" s="672"/>
      <c r="Z21" s="672"/>
      <c r="AA21" s="672"/>
      <c r="AB21" s="673"/>
      <c r="AC21" s="674" t="str">
        <f t="shared" si="0"/>
        <v/>
      </c>
      <c r="AD21" s="674"/>
      <c r="AE21" s="674"/>
      <c r="AF21" s="674"/>
      <c r="AG21" s="674"/>
      <c r="AH21" s="674"/>
      <c r="AI21" s="674"/>
      <c r="AJ21" s="674"/>
      <c r="AK21" s="674"/>
      <c r="AL21" s="674"/>
      <c r="AM21" s="674"/>
      <c r="AN21" s="674"/>
      <c r="AO21" s="674"/>
      <c r="AP21" s="674"/>
      <c r="AQ21" s="674"/>
      <c r="AR21" s="674"/>
      <c r="AS21" s="638"/>
      <c r="AT21" s="639"/>
      <c r="AU21" s="639"/>
      <c r="AV21" s="639"/>
      <c r="AW21" s="640"/>
      <c r="AX21" s="632"/>
      <c r="AY21" s="633"/>
      <c r="AZ21" s="634"/>
      <c r="BA21" s="632"/>
      <c r="BB21" s="633"/>
      <c r="BC21" s="634"/>
      <c r="BD21" s="632"/>
      <c r="BE21" s="633"/>
      <c r="BF21" s="633"/>
      <c r="BG21" s="633"/>
      <c r="BH21" s="633"/>
      <c r="BI21" s="633"/>
      <c r="BJ21" s="633"/>
      <c r="BK21" s="706"/>
      <c r="BO21" s="434">
        <v>3</v>
      </c>
      <c r="BP21" s="282" t="s">
        <v>749</v>
      </c>
      <c r="BQ21" s="445" t="s">
        <v>352</v>
      </c>
      <c r="BR21" s="280" t="s">
        <v>159</v>
      </c>
      <c r="BS21" s="256"/>
      <c r="BT21" s="276"/>
      <c r="BU21" s="256"/>
      <c r="BV21" s="256"/>
      <c r="BW21" s="257"/>
      <c r="BX21" s="257"/>
      <c r="BY21" s="257"/>
      <c r="BZ21" s="257"/>
      <c r="CA21" s="257"/>
      <c r="CB21" s="257"/>
      <c r="CC21" s="257"/>
      <c r="CD21" s="257"/>
      <c r="CE21" s="257"/>
      <c r="CF21" s="257"/>
      <c r="CG21" s="257"/>
      <c r="CH21" s="257"/>
      <c r="CI21" s="257"/>
      <c r="CJ21" s="257"/>
      <c r="CK21" s="257"/>
      <c r="CL21" s="257"/>
      <c r="CM21" s="257"/>
      <c r="CN21" s="257"/>
      <c r="CO21" s="257"/>
      <c r="CP21" s="257"/>
      <c r="CQ21" s="257"/>
      <c r="CR21" s="257"/>
      <c r="CS21" s="257"/>
      <c r="CT21" s="257"/>
      <c r="CU21" s="257"/>
      <c r="CV21" s="257"/>
      <c r="CW21" s="257"/>
      <c r="CX21" s="257"/>
      <c r="CY21" s="257"/>
      <c r="CZ21" s="257"/>
      <c r="DA21" s="257"/>
      <c r="DB21" s="257"/>
      <c r="DC21" s="257"/>
      <c r="DD21" s="257"/>
      <c r="DE21" s="257"/>
      <c r="DF21" s="257"/>
      <c r="DG21" s="257"/>
      <c r="DH21" s="257"/>
      <c r="DI21" s="257"/>
      <c r="DJ21" s="257"/>
      <c r="DK21" s="257"/>
      <c r="DL21" s="257"/>
      <c r="DM21" s="257"/>
      <c r="DN21" s="257"/>
      <c r="DO21" s="257"/>
      <c r="DP21" s="257"/>
      <c r="DQ21" s="257"/>
      <c r="DR21" s="257"/>
      <c r="DS21" s="257"/>
      <c r="DT21" s="257"/>
      <c r="DU21" s="257"/>
      <c r="DV21" s="257"/>
      <c r="DW21" s="257"/>
      <c r="DX21" s="257"/>
      <c r="DY21" s="257"/>
    </row>
    <row r="22" spans="1:129" s="274" customFormat="1" ht="15.75" customHeight="1">
      <c r="A22" s="271"/>
      <c r="B22" s="271"/>
      <c r="C22" s="690" t="str">
        <f>IF(E22="","",COUNT($C$7:D21)+1)</f>
        <v/>
      </c>
      <c r="D22" s="691"/>
      <c r="E22" s="696"/>
      <c r="F22" s="697"/>
      <c r="G22" s="697"/>
      <c r="H22" s="697"/>
      <c r="I22" s="697"/>
      <c r="J22" s="697"/>
      <c r="K22" s="697"/>
      <c r="L22" s="697"/>
      <c r="M22" s="697"/>
      <c r="N22" s="697"/>
      <c r="O22" s="698"/>
      <c r="P22" s="629"/>
      <c r="Q22" s="630"/>
      <c r="R22" s="630"/>
      <c r="S22" s="630"/>
      <c r="T22" s="630"/>
      <c r="U22" s="630"/>
      <c r="V22" s="630"/>
      <c r="W22" s="631"/>
      <c r="X22" s="675"/>
      <c r="Y22" s="676"/>
      <c r="Z22" s="676"/>
      <c r="AA22" s="676"/>
      <c r="AB22" s="677"/>
      <c r="AC22" s="678" t="str">
        <f t="shared" si="0"/>
        <v/>
      </c>
      <c r="AD22" s="678"/>
      <c r="AE22" s="678"/>
      <c r="AF22" s="678"/>
      <c r="AG22" s="678"/>
      <c r="AH22" s="678"/>
      <c r="AI22" s="678"/>
      <c r="AJ22" s="678"/>
      <c r="AK22" s="678"/>
      <c r="AL22" s="678"/>
      <c r="AM22" s="678"/>
      <c r="AN22" s="678"/>
      <c r="AO22" s="678"/>
      <c r="AP22" s="678"/>
      <c r="AQ22" s="678"/>
      <c r="AR22" s="678"/>
      <c r="AS22" s="623"/>
      <c r="AT22" s="624"/>
      <c r="AU22" s="624"/>
      <c r="AV22" s="624"/>
      <c r="AW22" s="625"/>
      <c r="AX22" s="626"/>
      <c r="AY22" s="627"/>
      <c r="AZ22" s="628"/>
      <c r="BA22" s="626"/>
      <c r="BB22" s="627"/>
      <c r="BC22" s="628"/>
      <c r="BD22" s="626"/>
      <c r="BE22" s="627"/>
      <c r="BF22" s="627"/>
      <c r="BG22" s="627"/>
      <c r="BH22" s="627"/>
      <c r="BI22" s="627"/>
      <c r="BJ22" s="627"/>
      <c r="BK22" s="662"/>
      <c r="BO22" s="434">
        <v>4</v>
      </c>
      <c r="BP22" s="282" t="s">
        <v>749</v>
      </c>
      <c r="BQ22" s="445" t="s">
        <v>349</v>
      </c>
      <c r="BR22" s="280" t="s">
        <v>161</v>
      </c>
      <c r="BS22" s="256"/>
      <c r="BT22" s="276"/>
      <c r="BU22" s="256"/>
      <c r="BV22" s="256"/>
      <c r="BW22" s="257"/>
      <c r="BX22" s="257"/>
      <c r="BY22" s="257"/>
      <c r="BZ22" s="257"/>
      <c r="CA22" s="257"/>
      <c r="CB22" s="257"/>
      <c r="CC22" s="257"/>
      <c r="CD22" s="257"/>
      <c r="CE22" s="257"/>
      <c r="CF22" s="257"/>
      <c r="CG22" s="257"/>
      <c r="CH22" s="257"/>
      <c r="CI22" s="257"/>
      <c r="CJ22" s="257"/>
      <c r="CK22" s="257"/>
      <c r="CL22" s="257"/>
      <c r="CM22" s="257"/>
      <c r="CN22" s="257"/>
      <c r="CO22" s="257"/>
      <c r="CP22" s="257"/>
      <c r="CQ22" s="257"/>
      <c r="CR22" s="257"/>
      <c r="CS22" s="257"/>
      <c r="CT22" s="257"/>
      <c r="CU22" s="257"/>
      <c r="CV22" s="257"/>
      <c r="CW22" s="257"/>
      <c r="CX22" s="257"/>
      <c r="CY22" s="257"/>
      <c r="CZ22" s="257"/>
      <c r="DA22" s="257"/>
      <c r="DB22" s="257"/>
      <c r="DC22" s="257"/>
      <c r="DD22" s="257"/>
      <c r="DE22" s="257"/>
      <c r="DF22" s="257"/>
      <c r="DG22" s="257"/>
      <c r="DH22" s="257"/>
      <c r="DI22" s="257"/>
      <c r="DJ22" s="257"/>
      <c r="DK22" s="257"/>
      <c r="DL22" s="257"/>
      <c r="DM22" s="257"/>
      <c r="DN22" s="257"/>
      <c r="DO22" s="257"/>
      <c r="DP22" s="257"/>
      <c r="DQ22" s="257"/>
      <c r="DR22" s="257"/>
      <c r="DS22" s="257"/>
      <c r="DT22" s="257"/>
      <c r="DU22" s="257"/>
      <c r="DV22" s="257"/>
      <c r="DW22" s="257"/>
      <c r="DX22" s="257"/>
      <c r="DY22" s="257"/>
    </row>
    <row r="23" spans="1:129" s="274" customFormat="1" ht="15.75" customHeight="1">
      <c r="A23" s="271"/>
      <c r="B23" s="271"/>
      <c r="C23" s="692"/>
      <c r="D23" s="693"/>
      <c r="E23" s="699"/>
      <c r="F23" s="700"/>
      <c r="G23" s="700"/>
      <c r="H23" s="700"/>
      <c r="I23" s="700"/>
      <c r="J23" s="700"/>
      <c r="K23" s="700"/>
      <c r="L23" s="700"/>
      <c r="M23" s="700"/>
      <c r="N23" s="700"/>
      <c r="O23" s="701"/>
      <c r="P23" s="629"/>
      <c r="Q23" s="630"/>
      <c r="R23" s="630"/>
      <c r="S23" s="630"/>
      <c r="T23" s="630"/>
      <c r="U23" s="630"/>
      <c r="V23" s="630"/>
      <c r="W23" s="631"/>
      <c r="X23" s="667"/>
      <c r="Y23" s="668"/>
      <c r="Z23" s="668"/>
      <c r="AA23" s="668"/>
      <c r="AB23" s="669"/>
      <c r="AC23" s="670" t="str">
        <f t="shared" si="0"/>
        <v/>
      </c>
      <c r="AD23" s="670"/>
      <c r="AE23" s="670"/>
      <c r="AF23" s="670"/>
      <c r="AG23" s="670"/>
      <c r="AH23" s="670"/>
      <c r="AI23" s="670"/>
      <c r="AJ23" s="670"/>
      <c r="AK23" s="670"/>
      <c r="AL23" s="670"/>
      <c r="AM23" s="670"/>
      <c r="AN23" s="670"/>
      <c r="AO23" s="670"/>
      <c r="AP23" s="670"/>
      <c r="AQ23" s="670"/>
      <c r="AR23" s="670"/>
      <c r="AS23" s="635"/>
      <c r="AT23" s="636"/>
      <c r="AU23" s="636"/>
      <c r="AV23" s="636"/>
      <c r="AW23" s="637"/>
      <c r="AX23" s="629"/>
      <c r="AY23" s="630"/>
      <c r="AZ23" s="631"/>
      <c r="BA23" s="629"/>
      <c r="BB23" s="630"/>
      <c r="BC23" s="631"/>
      <c r="BD23" s="629"/>
      <c r="BE23" s="630"/>
      <c r="BF23" s="630"/>
      <c r="BG23" s="630"/>
      <c r="BH23" s="630"/>
      <c r="BI23" s="630"/>
      <c r="BJ23" s="630"/>
      <c r="BK23" s="663"/>
      <c r="BO23" s="434">
        <v>5</v>
      </c>
      <c r="BP23" s="282" t="s">
        <v>749</v>
      </c>
      <c r="BQ23" s="445" t="s">
        <v>951</v>
      </c>
      <c r="BR23" s="280" t="s">
        <v>162</v>
      </c>
      <c r="BS23" s="256"/>
      <c r="BT23" s="276"/>
      <c r="BU23" s="256"/>
      <c r="BV23" s="256"/>
      <c r="BW23" s="257"/>
    </row>
    <row r="24" spans="1:129" s="274" customFormat="1" ht="15.75" customHeight="1">
      <c r="A24" s="271"/>
      <c r="B24" s="271"/>
      <c r="C24" s="728"/>
      <c r="D24" s="729"/>
      <c r="E24" s="730"/>
      <c r="F24" s="731"/>
      <c r="G24" s="731"/>
      <c r="H24" s="731"/>
      <c r="I24" s="731"/>
      <c r="J24" s="731"/>
      <c r="K24" s="731"/>
      <c r="L24" s="731"/>
      <c r="M24" s="731"/>
      <c r="N24" s="731"/>
      <c r="O24" s="732"/>
      <c r="P24" s="632"/>
      <c r="Q24" s="633"/>
      <c r="R24" s="633"/>
      <c r="S24" s="633"/>
      <c r="T24" s="633"/>
      <c r="U24" s="633"/>
      <c r="V24" s="633"/>
      <c r="W24" s="634"/>
      <c r="X24" s="671"/>
      <c r="Y24" s="672"/>
      <c r="Z24" s="672"/>
      <c r="AA24" s="672"/>
      <c r="AB24" s="673"/>
      <c r="AC24" s="674" t="str">
        <f t="shared" si="0"/>
        <v/>
      </c>
      <c r="AD24" s="674"/>
      <c r="AE24" s="674"/>
      <c r="AF24" s="674"/>
      <c r="AG24" s="674"/>
      <c r="AH24" s="674"/>
      <c r="AI24" s="674"/>
      <c r="AJ24" s="674"/>
      <c r="AK24" s="674"/>
      <c r="AL24" s="674"/>
      <c r="AM24" s="674"/>
      <c r="AN24" s="674"/>
      <c r="AO24" s="674"/>
      <c r="AP24" s="674"/>
      <c r="AQ24" s="674"/>
      <c r="AR24" s="674"/>
      <c r="AS24" s="638"/>
      <c r="AT24" s="639"/>
      <c r="AU24" s="639"/>
      <c r="AV24" s="639"/>
      <c r="AW24" s="640"/>
      <c r="AX24" s="632"/>
      <c r="AY24" s="633"/>
      <c r="AZ24" s="634"/>
      <c r="BA24" s="632"/>
      <c r="BB24" s="633"/>
      <c r="BC24" s="634"/>
      <c r="BD24" s="632"/>
      <c r="BE24" s="633"/>
      <c r="BF24" s="633"/>
      <c r="BG24" s="633"/>
      <c r="BH24" s="633"/>
      <c r="BI24" s="633"/>
      <c r="BJ24" s="633"/>
      <c r="BK24" s="706"/>
      <c r="BN24" s="281"/>
      <c r="BO24" s="434">
        <v>64</v>
      </c>
      <c r="BP24" s="282" t="s">
        <v>158</v>
      </c>
      <c r="BQ24" s="445" t="s">
        <v>782</v>
      </c>
      <c r="BR24" s="280" t="s">
        <v>163</v>
      </c>
      <c r="BS24" s="256"/>
      <c r="BT24" s="276"/>
    </row>
    <row r="25" spans="1:129" s="274" customFormat="1" ht="15.75" customHeight="1">
      <c r="A25" s="271"/>
      <c r="B25" s="271"/>
      <c r="C25" s="690" t="str">
        <f>IF(E25="","",COUNT($C$7:D24)+1)</f>
        <v/>
      </c>
      <c r="D25" s="691"/>
      <c r="E25" s="699"/>
      <c r="F25" s="700"/>
      <c r="G25" s="700"/>
      <c r="H25" s="700"/>
      <c r="I25" s="700"/>
      <c r="J25" s="700"/>
      <c r="K25" s="700"/>
      <c r="L25" s="700"/>
      <c r="M25" s="700"/>
      <c r="N25" s="700"/>
      <c r="O25" s="701"/>
      <c r="P25" s="629"/>
      <c r="Q25" s="630"/>
      <c r="R25" s="630"/>
      <c r="S25" s="630"/>
      <c r="T25" s="630"/>
      <c r="U25" s="630"/>
      <c r="V25" s="630"/>
      <c r="W25" s="631"/>
      <c r="X25" s="675"/>
      <c r="Y25" s="676"/>
      <c r="Z25" s="676"/>
      <c r="AA25" s="676"/>
      <c r="AB25" s="677"/>
      <c r="AC25" s="678" t="str">
        <f t="shared" si="0"/>
        <v/>
      </c>
      <c r="AD25" s="678"/>
      <c r="AE25" s="678"/>
      <c r="AF25" s="678"/>
      <c r="AG25" s="678"/>
      <c r="AH25" s="678"/>
      <c r="AI25" s="678"/>
      <c r="AJ25" s="678"/>
      <c r="AK25" s="678"/>
      <c r="AL25" s="678"/>
      <c r="AM25" s="678"/>
      <c r="AN25" s="678"/>
      <c r="AO25" s="678"/>
      <c r="AP25" s="678"/>
      <c r="AQ25" s="678"/>
      <c r="AR25" s="678"/>
      <c r="AS25" s="623"/>
      <c r="AT25" s="624"/>
      <c r="AU25" s="624"/>
      <c r="AV25" s="624"/>
      <c r="AW25" s="625"/>
      <c r="AX25" s="626"/>
      <c r="AY25" s="627"/>
      <c r="AZ25" s="628"/>
      <c r="BA25" s="626"/>
      <c r="BB25" s="627"/>
      <c r="BC25" s="628"/>
      <c r="BD25" s="626"/>
      <c r="BE25" s="627"/>
      <c r="BF25" s="627"/>
      <c r="BG25" s="627"/>
      <c r="BH25" s="627"/>
      <c r="BI25" s="627"/>
      <c r="BJ25" s="627"/>
      <c r="BK25" s="662"/>
      <c r="BO25" s="434">
        <v>141</v>
      </c>
      <c r="BP25" s="282" t="s">
        <v>160</v>
      </c>
      <c r="BQ25" s="445" t="s">
        <v>344</v>
      </c>
      <c r="BR25" s="280" t="s">
        <v>164</v>
      </c>
      <c r="BS25" s="283"/>
      <c r="BT25" s="276"/>
      <c r="BU25" s="271"/>
    </row>
    <row r="26" spans="1:129" s="274" customFormat="1" ht="15.75" customHeight="1">
      <c r="A26" s="271"/>
      <c r="B26" s="271"/>
      <c r="C26" s="692"/>
      <c r="D26" s="693"/>
      <c r="E26" s="699"/>
      <c r="F26" s="700"/>
      <c r="G26" s="700"/>
      <c r="H26" s="700"/>
      <c r="I26" s="700"/>
      <c r="J26" s="700"/>
      <c r="K26" s="700"/>
      <c r="L26" s="700"/>
      <c r="M26" s="700"/>
      <c r="N26" s="700"/>
      <c r="O26" s="701"/>
      <c r="P26" s="629"/>
      <c r="Q26" s="630"/>
      <c r="R26" s="630"/>
      <c r="S26" s="630"/>
      <c r="T26" s="630"/>
      <c r="U26" s="630"/>
      <c r="V26" s="630"/>
      <c r="W26" s="631"/>
      <c r="X26" s="667"/>
      <c r="Y26" s="668"/>
      <c r="Z26" s="668"/>
      <c r="AA26" s="668"/>
      <c r="AB26" s="669"/>
      <c r="AC26" s="670" t="str">
        <f t="shared" si="0"/>
        <v/>
      </c>
      <c r="AD26" s="670"/>
      <c r="AE26" s="670"/>
      <c r="AF26" s="670"/>
      <c r="AG26" s="670"/>
      <c r="AH26" s="670"/>
      <c r="AI26" s="670"/>
      <c r="AJ26" s="670"/>
      <c r="AK26" s="670"/>
      <c r="AL26" s="670"/>
      <c r="AM26" s="670"/>
      <c r="AN26" s="670"/>
      <c r="AO26" s="670"/>
      <c r="AP26" s="670"/>
      <c r="AQ26" s="670"/>
      <c r="AR26" s="670"/>
      <c r="AS26" s="635"/>
      <c r="AT26" s="636"/>
      <c r="AU26" s="636"/>
      <c r="AV26" s="636"/>
      <c r="AW26" s="637"/>
      <c r="AX26" s="629"/>
      <c r="AY26" s="630"/>
      <c r="AZ26" s="631"/>
      <c r="BA26" s="629"/>
      <c r="BB26" s="630"/>
      <c r="BC26" s="631"/>
      <c r="BD26" s="629"/>
      <c r="BE26" s="630"/>
      <c r="BF26" s="630"/>
      <c r="BG26" s="630"/>
      <c r="BH26" s="630"/>
      <c r="BI26" s="630"/>
      <c r="BJ26" s="630"/>
      <c r="BK26" s="663"/>
      <c r="BO26" s="434">
        <v>142</v>
      </c>
      <c r="BP26" s="282" t="s">
        <v>160</v>
      </c>
      <c r="BQ26" s="445" t="s">
        <v>345</v>
      </c>
      <c r="BR26" s="280" t="s">
        <v>165</v>
      </c>
      <c r="BS26" s="283"/>
      <c r="BT26" s="276"/>
      <c r="BU26" s="271"/>
    </row>
    <row r="27" spans="1:129" s="274" customFormat="1" ht="15.75" customHeight="1">
      <c r="A27" s="271"/>
      <c r="B27" s="271"/>
      <c r="C27" s="728"/>
      <c r="D27" s="729"/>
      <c r="E27" s="730"/>
      <c r="F27" s="731"/>
      <c r="G27" s="731"/>
      <c r="H27" s="731"/>
      <c r="I27" s="731"/>
      <c r="J27" s="731"/>
      <c r="K27" s="731"/>
      <c r="L27" s="731"/>
      <c r="M27" s="731"/>
      <c r="N27" s="731"/>
      <c r="O27" s="732"/>
      <c r="P27" s="632"/>
      <c r="Q27" s="633"/>
      <c r="R27" s="633"/>
      <c r="S27" s="633"/>
      <c r="T27" s="633"/>
      <c r="U27" s="633"/>
      <c r="V27" s="633"/>
      <c r="W27" s="634"/>
      <c r="X27" s="671"/>
      <c r="Y27" s="672"/>
      <c r="Z27" s="672"/>
      <c r="AA27" s="672"/>
      <c r="AB27" s="673"/>
      <c r="AC27" s="674" t="str">
        <f t="shared" si="0"/>
        <v/>
      </c>
      <c r="AD27" s="674"/>
      <c r="AE27" s="674"/>
      <c r="AF27" s="674"/>
      <c r="AG27" s="674"/>
      <c r="AH27" s="674"/>
      <c r="AI27" s="674"/>
      <c r="AJ27" s="674"/>
      <c r="AK27" s="674"/>
      <c r="AL27" s="674"/>
      <c r="AM27" s="674"/>
      <c r="AN27" s="674"/>
      <c r="AO27" s="674"/>
      <c r="AP27" s="674"/>
      <c r="AQ27" s="674"/>
      <c r="AR27" s="674"/>
      <c r="AS27" s="638"/>
      <c r="AT27" s="639"/>
      <c r="AU27" s="639"/>
      <c r="AV27" s="639"/>
      <c r="AW27" s="640"/>
      <c r="AX27" s="632"/>
      <c r="AY27" s="633"/>
      <c r="AZ27" s="634"/>
      <c r="BA27" s="632"/>
      <c r="BB27" s="633"/>
      <c r="BC27" s="634"/>
      <c r="BD27" s="632"/>
      <c r="BE27" s="633"/>
      <c r="BF27" s="633"/>
      <c r="BG27" s="633"/>
      <c r="BH27" s="633"/>
      <c r="BI27" s="633"/>
      <c r="BJ27" s="633"/>
      <c r="BK27" s="706"/>
      <c r="BO27" s="434">
        <v>143</v>
      </c>
      <c r="BP27" s="282" t="s">
        <v>160</v>
      </c>
      <c r="BQ27" s="445" t="s">
        <v>805</v>
      </c>
      <c r="BR27" s="280" t="s">
        <v>166</v>
      </c>
      <c r="BS27" s="283"/>
      <c r="BT27" s="276"/>
      <c r="BU27" s="271"/>
    </row>
    <row r="28" spans="1:129" s="274" customFormat="1" ht="15.75" customHeight="1">
      <c r="A28" s="271"/>
      <c r="B28" s="271"/>
      <c r="C28" s="690" t="str">
        <f>IF(E28="","",COUNT($C$7:D27)+1)</f>
        <v/>
      </c>
      <c r="D28" s="691"/>
      <c r="E28" s="696"/>
      <c r="F28" s="697"/>
      <c r="G28" s="697"/>
      <c r="H28" s="697"/>
      <c r="I28" s="697"/>
      <c r="J28" s="697"/>
      <c r="K28" s="697"/>
      <c r="L28" s="697"/>
      <c r="M28" s="697"/>
      <c r="N28" s="697"/>
      <c r="O28" s="698"/>
      <c r="P28" s="629"/>
      <c r="Q28" s="630"/>
      <c r="R28" s="630"/>
      <c r="S28" s="630"/>
      <c r="T28" s="630"/>
      <c r="U28" s="630"/>
      <c r="V28" s="630"/>
      <c r="W28" s="631"/>
      <c r="X28" s="675"/>
      <c r="Y28" s="676"/>
      <c r="Z28" s="676"/>
      <c r="AA28" s="676"/>
      <c r="AB28" s="677"/>
      <c r="AC28" s="678" t="str">
        <f t="shared" si="0"/>
        <v/>
      </c>
      <c r="AD28" s="678"/>
      <c r="AE28" s="678"/>
      <c r="AF28" s="678"/>
      <c r="AG28" s="678"/>
      <c r="AH28" s="678"/>
      <c r="AI28" s="678"/>
      <c r="AJ28" s="678"/>
      <c r="AK28" s="678"/>
      <c r="AL28" s="678"/>
      <c r="AM28" s="678"/>
      <c r="AN28" s="678"/>
      <c r="AO28" s="678"/>
      <c r="AP28" s="678"/>
      <c r="AQ28" s="678"/>
      <c r="AR28" s="678"/>
      <c r="AS28" s="623"/>
      <c r="AT28" s="624"/>
      <c r="AU28" s="624"/>
      <c r="AV28" s="624"/>
      <c r="AW28" s="625"/>
      <c r="AX28" s="626"/>
      <c r="AY28" s="627"/>
      <c r="AZ28" s="628"/>
      <c r="BA28" s="626"/>
      <c r="BB28" s="627"/>
      <c r="BC28" s="628"/>
      <c r="BD28" s="626"/>
      <c r="BE28" s="627"/>
      <c r="BF28" s="627"/>
      <c r="BG28" s="627"/>
      <c r="BH28" s="627"/>
      <c r="BI28" s="627"/>
      <c r="BJ28" s="627"/>
      <c r="BK28" s="662"/>
      <c r="BO28" s="434">
        <v>144</v>
      </c>
      <c r="BP28" s="282" t="s">
        <v>160</v>
      </c>
      <c r="BQ28" s="445" t="s">
        <v>327</v>
      </c>
      <c r="BR28" s="280" t="s">
        <v>167</v>
      </c>
      <c r="BS28" s="283"/>
      <c r="BT28" s="276"/>
      <c r="BU28" s="271"/>
    </row>
    <row r="29" spans="1:129" s="274" customFormat="1" ht="15.75" customHeight="1">
      <c r="A29" s="271"/>
      <c r="B29" s="271"/>
      <c r="C29" s="692"/>
      <c r="D29" s="693"/>
      <c r="E29" s="699"/>
      <c r="F29" s="700"/>
      <c r="G29" s="700"/>
      <c r="H29" s="700"/>
      <c r="I29" s="700"/>
      <c r="J29" s="700"/>
      <c r="K29" s="700"/>
      <c r="L29" s="700"/>
      <c r="M29" s="700"/>
      <c r="N29" s="700"/>
      <c r="O29" s="701"/>
      <c r="P29" s="629"/>
      <c r="Q29" s="630"/>
      <c r="R29" s="630"/>
      <c r="S29" s="630"/>
      <c r="T29" s="630"/>
      <c r="U29" s="630"/>
      <c r="V29" s="630"/>
      <c r="W29" s="631"/>
      <c r="X29" s="667"/>
      <c r="Y29" s="668"/>
      <c r="Z29" s="668"/>
      <c r="AA29" s="668"/>
      <c r="AB29" s="669"/>
      <c r="AC29" s="670" t="str">
        <f t="shared" si="0"/>
        <v/>
      </c>
      <c r="AD29" s="670"/>
      <c r="AE29" s="670"/>
      <c r="AF29" s="670"/>
      <c r="AG29" s="670"/>
      <c r="AH29" s="670"/>
      <c r="AI29" s="670"/>
      <c r="AJ29" s="670"/>
      <c r="AK29" s="670"/>
      <c r="AL29" s="670"/>
      <c r="AM29" s="670"/>
      <c r="AN29" s="670"/>
      <c r="AO29" s="670"/>
      <c r="AP29" s="670"/>
      <c r="AQ29" s="670"/>
      <c r="AR29" s="670"/>
      <c r="AS29" s="635"/>
      <c r="AT29" s="636"/>
      <c r="AU29" s="636"/>
      <c r="AV29" s="636"/>
      <c r="AW29" s="637"/>
      <c r="AX29" s="629"/>
      <c r="AY29" s="630"/>
      <c r="AZ29" s="631"/>
      <c r="BA29" s="629"/>
      <c r="BB29" s="630"/>
      <c r="BC29" s="631"/>
      <c r="BD29" s="629"/>
      <c r="BE29" s="630"/>
      <c r="BF29" s="630"/>
      <c r="BG29" s="630"/>
      <c r="BH29" s="630"/>
      <c r="BI29" s="630"/>
      <c r="BJ29" s="630"/>
      <c r="BK29" s="663"/>
      <c r="BO29" s="434">
        <v>145</v>
      </c>
      <c r="BP29" s="282" t="s">
        <v>160</v>
      </c>
      <c r="BQ29" s="445" t="s">
        <v>328</v>
      </c>
      <c r="BR29" s="280" t="s">
        <v>168</v>
      </c>
      <c r="BS29" s="283"/>
      <c r="BT29" s="276"/>
      <c r="BU29" s="271"/>
    </row>
    <row r="30" spans="1:129" s="274" customFormat="1" ht="15.75" customHeight="1">
      <c r="A30" s="271"/>
      <c r="B30" s="271"/>
      <c r="C30" s="728"/>
      <c r="D30" s="729"/>
      <c r="E30" s="730"/>
      <c r="F30" s="731"/>
      <c r="G30" s="731"/>
      <c r="H30" s="731"/>
      <c r="I30" s="731"/>
      <c r="J30" s="731"/>
      <c r="K30" s="731"/>
      <c r="L30" s="731"/>
      <c r="M30" s="731"/>
      <c r="N30" s="731"/>
      <c r="O30" s="732"/>
      <c r="P30" s="632"/>
      <c r="Q30" s="633"/>
      <c r="R30" s="633"/>
      <c r="S30" s="633"/>
      <c r="T30" s="633"/>
      <c r="U30" s="633"/>
      <c r="V30" s="633"/>
      <c r="W30" s="634"/>
      <c r="X30" s="671"/>
      <c r="Y30" s="672"/>
      <c r="Z30" s="672"/>
      <c r="AA30" s="672"/>
      <c r="AB30" s="673"/>
      <c r="AC30" s="674" t="str">
        <f t="shared" si="0"/>
        <v/>
      </c>
      <c r="AD30" s="674"/>
      <c r="AE30" s="674"/>
      <c r="AF30" s="674"/>
      <c r="AG30" s="674"/>
      <c r="AH30" s="674"/>
      <c r="AI30" s="674"/>
      <c r="AJ30" s="674"/>
      <c r="AK30" s="674"/>
      <c r="AL30" s="674"/>
      <c r="AM30" s="674"/>
      <c r="AN30" s="674"/>
      <c r="AO30" s="674"/>
      <c r="AP30" s="674"/>
      <c r="AQ30" s="674"/>
      <c r="AR30" s="674"/>
      <c r="AS30" s="638"/>
      <c r="AT30" s="639"/>
      <c r="AU30" s="639"/>
      <c r="AV30" s="639"/>
      <c r="AW30" s="640"/>
      <c r="AX30" s="632"/>
      <c r="AY30" s="633"/>
      <c r="AZ30" s="634"/>
      <c r="BA30" s="632"/>
      <c r="BB30" s="633"/>
      <c r="BC30" s="634"/>
      <c r="BD30" s="632"/>
      <c r="BE30" s="633"/>
      <c r="BF30" s="633"/>
      <c r="BG30" s="633"/>
      <c r="BH30" s="633"/>
      <c r="BI30" s="633"/>
      <c r="BJ30" s="633"/>
      <c r="BK30" s="706"/>
      <c r="BO30" s="434">
        <v>146</v>
      </c>
      <c r="BP30" s="282" t="s">
        <v>160</v>
      </c>
      <c r="BQ30" s="445" t="s">
        <v>806</v>
      </c>
      <c r="BR30" s="280" t="s">
        <v>169</v>
      </c>
      <c r="BS30" s="283"/>
      <c r="BT30" s="276"/>
      <c r="BU30" s="271"/>
    </row>
    <row r="31" spans="1:129" s="274" customFormat="1" ht="15.75" customHeight="1">
      <c r="A31" s="271"/>
      <c r="B31" s="271"/>
      <c r="C31" s="690" t="str">
        <f>IF(E31="","",COUNT($C$7:D30)+1)</f>
        <v/>
      </c>
      <c r="D31" s="691"/>
      <c r="E31" s="699"/>
      <c r="F31" s="700"/>
      <c r="G31" s="700"/>
      <c r="H31" s="700"/>
      <c r="I31" s="700"/>
      <c r="J31" s="700"/>
      <c r="K31" s="700"/>
      <c r="L31" s="700"/>
      <c r="M31" s="700"/>
      <c r="N31" s="700"/>
      <c r="O31" s="701"/>
      <c r="P31" s="629"/>
      <c r="Q31" s="630"/>
      <c r="R31" s="630"/>
      <c r="S31" s="630"/>
      <c r="T31" s="630"/>
      <c r="U31" s="630"/>
      <c r="V31" s="630"/>
      <c r="W31" s="631"/>
      <c r="X31" s="675"/>
      <c r="Y31" s="676"/>
      <c r="Z31" s="676"/>
      <c r="AA31" s="676"/>
      <c r="AB31" s="677"/>
      <c r="AC31" s="678" t="str">
        <f t="shared" si="0"/>
        <v/>
      </c>
      <c r="AD31" s="678"/>
      <c r="AE31" s="678"/>
      <c r="AF31" s="678"/>
      <c r="AG31" s="678"/>
      <c r="AH31" s="678"/>
      <c r="AI31" s="678"/>
      <c r="AJ31" s="678"/>
      <c r="AK31" s="678"/>
      <c r="AL31" s="678"/>
      <c r="AM31" s="678"/>
      <c r="AN31" s="678"/>
      <c r="AO31" s="678"/>
      <c r="AP31" s="678"/>
      <c r="AQ31" s="678"/>
      <c r="AR31" s="678"/>
      <c r="AS31" s="623"/>
      <c r="AT31" s="624"/>
      <c r="AU31" s="624"/>
      <c r="AV31" s="624"/>
      <c r="AW31" s="625"/>
      <c r="AX31" s="626"/>
      <c r="AY31" s="627"/>
      <c r="AZ31" s="628"/>
      <c r="BA31" s="626"/>
      <c r="BB31" s="627"/>
      <c r="BC31" s="628"/>
      <c r="BD31" s="626"/>
      <c r="BE31" s="627"/>
      <c r="BF31" s="627"/>
      <c r="BG31" s="627"/>
      <c r="BH31" s="627"/>
      <c r="BI31" s="627"/>
      <c r="BJ31" s="627"/>
      <c r="BK31" s="662"/>
      <c r="BO31" s="434">
        <v>147</v>
      </c>
      <c r="BP31" s="282" t="s">
        <v>160</v>
      </c>
      <c r="BQ31" s="445" t="s">
        <v>329</v>
      </c>
      <c r="BR31" s="280" t="s">
        <v>170</v>
      </c>
      <c r="BS31" s="283"/>
      <c r="BT31" s="276"/>
      <c r="BU31" s="271"/>
    </row>
    <row r="32" spans="1:129" s="274" customFormat="1" ht="15.75" customHeight="1">
      <c r="A32" s="271"/>
      <c r="B32" s="271"/>
      <c r="C32" s="692"/>
      <c r="D32" s="693"/>
      <c r="E32" s="699"/>
      <c r="F32" s="700"/>
      <c r="G32" s="700"/>
      <c r="H32" s="700"/>
      <c r="I32" s="700"/>
      <c r="J32" s="700"/>
      <c r="K32" s="700"/>
      <c r="L32" s="700"/>
      <c r="M32" s="700"/>
      <c r="N32" s="700"/>
      <c r="O32" s="701"/>
      <c r="P32" s="629"/>
      <c r="Q32" s="630"/>
      <c r="R32" s="630"/>
      <c r="S32" s="630"/>
      <c r="T32" s="630"/>
      <c r="U32" s="630"/>
      <c r="V32" s="630"/>
      <c r="W32" s="631"/>
      <c r="X32" s="667"/>
      <c r="Y32" s="668"/>
      <c r="Z32" s="668"/>
      <c r="AA32" s="668"/>
      <c r="AB32" s="669"/>
      <c r="AC32" s="670" t="str">
        <f t="shared" si="0"/>
        <v/>
      </c>
      <c r="AD32" s="670"/>
      <c r="AE32" s="670"/>
      <c r="AF32" s="670"/>
      <c r="AG32" s="670"/>
      <c r="AH32" s="670"/>
      <c r="AI32" s="670"/>
      <c r="AJ32" s="670"/>
      <c r="AK32" s="670"/>
      <c r="AL32" s="670"/>
      <c r="AM32" s="670"/>
      <c r="AN32" s="670"/>
      <c r="AO32" s="670"/>
      <c r="AP32" s="670"/>
      <c r="AQ32" s="670"/>
      <c r="AR32" s="670"/>
      <c r="AS32" s="635"/>
      <c r="AT32" s="636"/>
      <c r="AU32" s="636"/>
      <c r="AV32" s="636"/>
      <c r="AW32" s="637"/>
      <c r="AX32" s="629"/>
      <c r="AY32" s="630"/>
      <c r="AZ32" s="631"/>
      <c r="BA32" s="629"/>
      <c r="BB32" s="630"/>
      <c r="BC32" s="631"/>
      <c r="BD32" s="629"/>
      <c r="BE32" s="630"/>
      <c r="BF32" s="630"/>
      <c r="BG32" s="630"/>
      <c r="BH32" s="630"/>
      <c r="BI32" s="630"/>
      <c r="BJ32" s="630"/>
      <c r="BK32" s="663"/>
      <c r="BO32" s="434">
        <v>148</v>
      </c>
      <c r="BP32" s="282" t="s">
        <v>160</v>
      </c>
      <c r="BQ32" s="445" t="s">
        <v>330</v>
      </c>
      <c r="BR32" s="280" t="s">
        <v>171</v>
      </c>
      <c r="BS32" s="283"/>
      <c r="BT32" s="276"/>
      <c r="BU32" s="271"/>
    </row>
    <row r="33" spans="1:73" s="274" customFormat="1" ht="15.75" customHeight="1">
      <c r="A33" s="271"/>
      <c r="B33" s="271"/>
      <c r="C33" s="728"/>
      <c r="D33" s="729"/>
      <c r="E33" s="730"/>
      <c r="F33" s="731"/>
      <c r="G33" s="731"/>
      <c r="H33" s="731"/>
      <c r="I33" s="731"/>
      <c r="J33" s="731"/>
      <c r="K33" s="731"/>
      <c r="L33" s="731"/>
      <c r="M33" s="731"/>
      <c r="N33" s="731"/>
      <c r="O33" s="732"/>
      <c r="P33" s="632"/>
      <c r="Q33" s="633"/>
      <c r="R33" s="633"/>
      <c r="S33" s="633"/>
      <c r="T33" s="633"/>
      <c r="U33" s="633"/>
      <c r="V33" s="633"/>
      <c r="W33" s="634"/>
      <c r="X33" s="671"/>
      <c r="Y33" s="672"/>
      <c r="Z33" s="672"/>
      <c r="AA33" s="672"/>
      <c r="AB33" s="673"/>
      <c r="AC33" s="674" t="str">
        <f t="shared" si="0"/>
        <v/>
      </c>
      <c r="AD33" s="674"/>
      <c r="AE33" s="674"/>
      <c r="AF33" s="674"/>
      <c r="AG33" s="674"/>
      <c r="AH33" s="674"/>
      <c r="AI33" s="674"/>
      <c r="AJ33" s="674"/>
      <c r="AK33" s="674"/>
      <c r="AL33" s="674"/>
      <c r="AM33" s="674"/>
      <c r="AN33" s="674"/>
      <c r="AO33" s="674"/>
      <c r="AP33" s="674"/>
      <c r="AQ33" s="674"/>
      <c r="AR33" s="674"/>
      <c r="AS33" s="638"/>
      <c r="AT33" s="639"/>
      <c r="AU33" s="639"/>
      <c r="AV33" s="639"/>
      <c r="AW33" s="640"/>
      <c r="AX33" s="632"/>
      <c r="AY33" s="633"/>
      <c r="AZ33" s="634"/>
      <c r="BA33" s="632"/>
      <c r="BB33" s="633"/>
      <c r="BC33" s="634"/>
      <c r="BD33" s="632"/>
      <c r="BE33" s="633"/>
      <c r="BF33" s="633"/>
      <c r="BG33" s="633"/>
      <c r="BH33" s="633"/>
      <c r="BI33" s="633"/>
      <c r="BJ33" s="633"/>
      <c r="BK33" s="706"/>
      <c r="BO33" s="435">
        <v>149</v>
      </c>
      <c r="BP33" s="425" t="s">
        <v>160</v>
      </c>
      <c r="BQ33" s="445" t="s">
        <v>331</v>
      </c>
      <c r="BR33" s="280" t="s">
        <v>172</v>
      </c>
      <c r="BS33" s="284"/>
      <c r="BT33" s="276"/>
      <c r="BU33" s="271"/>
    </row>
    <row r="34" spans="1:73" s="274" customFormat="1" ht="15.75" customHeight="1">
      <c r="A34" s="271"/>
      <c r="B34" s="271"/>
      <c r="C34" s="690" t="str">
        <f>IF(E34="","",COUNT($C$7:D33)+1)</f>
        <v/>
      </c>
      <c r="D34" s="691"/>
      <c r="E34" s="696"/>
      <c r="F34" s="697"/>
      <c r="G34" s="697"/>
      <c r="H34" s="697"/>
      <c r="I34" s="697"/>
      <c r="J34" s="697"/>
      <c r="K34" s="697"/>
      <c r="L34" s="697"/>
      <c r="M34" s="697"/>
      <c r="N34" s="697"/>
      <c r="O34" s="698"/>
      <c r="P34" s="629"/>
      <c r="Q34" s="630"/>
      <c r="R34" s="630"/>
      <c r="S34" s="630"/>
      <c r="T34" s="630"/>
      <c r="U34" s="630"/>
      <c r="V34" s="630"/>
      <c r="W34" s="631"/>
      <c r="X34" s="675"/>
      <c r="Y34" s="676"/>
      <c r="Z34" s="676"/>
      <c r="AA34" s="676"/>
      <c r="AB34" s="677"/>
      <c r="AC34" s="678" t="str">
        <f t="shared" si="0"/>
        <v/>
      </c>
      <c r="AD34" s="678"/>
      <c r="AE34" s="678"/>
      <c r="AF34" s="678"/>
      <c r="AG34" s="678"/>
      <c r="AH34" s="678"/>
      <c r="AI34" s="678"/>
      <c r="AJ34" s="678"/>
      <c r="AK34" s="678"/>
      <c r="AL34" s="678"/>
      <c r="AM34" s="678"/>
      <c r="AN34" s="678"/>
      <c r="AO34" s="678"/>
      <c r="AP34" s="678"/>
      <c r="AQ34" s="678"/>
      <c r="AR34" s="678"/>
      <c r="AS34" s="623"/>
      <c r="AT34" s="624"/>
      <c r="AU34" s="624"/>
      <c r="AV34" s="624"/>
      <c r="AW34" s="625"/>
      <c r="AX34" s="626"/>
      <c r="AY34" s="627"/>
      <c r="AZ34" s="628"/>
      <c r="BA34" s="626"/>
      <c r="BB34" s="627"/>
      <c r="BC34" s="628"/>
      <c r="BD34" s="626"/>
      <c r="BE34" s="627"/>
      <c r="BF34" s="627"/>
      <c r="BG34" s="627"/>
      <c r="BH34" s="627"/>
      <c r="BI34" s="627"/>
      <c r="BJ34" s="627"/>
      <c r="BK34" s="662"/>
      <c r="BN34" s="257"/>
      <c r="BO34" s="434">
        <v>150</v>
      </c>
      <c r="BP34" s="282" t="s">
        <v>160</v>
      </c>
      <c r="BQ34" s="445" t="s">
        <v>807</v>
      </c>
      <c r="BR34" s="280" t="s">
        <v>173</v>
      </c>
      <c r="BS34" s="283"/>
      <c r="BT34" s="276"/>
      <c r="BU34" s="271"/>
    </row>
    <row r="35" spans="1:73" s="274" customFormat="1" ht="15.75" customHeight="1">
      <c r="A35" s="271"/>
      <c r="B35" s="271"/>
      <c r="C35" s="692"/>
      <c r="D35" s="693"/>
      <c r="E35" s="699"/>
      <c r="F35" s="700"/>
      <c r="G35" s="700"/>
      <c r="H35" s="700"/>
      <c r="I35" s="700"/>
      <c r="J35" s="700"/>
      <c r="K35" s="700"/>
      <c r="L35" s="700"/>
      <c r="M35" s="700"/>
      <c r="N35" s="700"/>
      <c r="O35" s="701"/>
      <c r="P35" s="629"/>
      <c r="Q35" s="630"/>
      <c r="R35" s="630"/>
      <c r="S35" s="630"/>
      <c r="T35" s="630"/>
      <c r="U35" s="630"/>
      <c r="V35" s="630"/>
      <c r="W35" s="631"/>
      <c r="X35" s="667"/>
      <c r="Y35" s="668"/>
      <c r="Z35" s="668"/>
      <c r="AA35" s="668"/>
      <c r="AB35" s="669"/>
      <c r="AC35" s="670" t="str">
        <f t="shared" si="0"/>
        <v/>
      </c>
      <c r="AD35" s="670"/>
      <c r="AE35" s="670"/>
      <c r="AF35" s="670"/>
      <c r="AG35" s="670"/>
      <c r="AH35" s="670"/>
      <c r="AI35" s="670"/>
      <c r="AJ35" s="670"/>
      <c r="AK35" s="670"/>
      <c r="AL35" s="670"/>
      <c r="AM35" s="670"/>
      <c r="AN35" s="670"/>
      <c r="AO35" s="670"/>
      <c r="AP35" s="670"/>
      <c r="AQ35" s="670"/>
      <c r="AR35" s="670"/>
      <c r="AS35" s="635"/>
      <c r="AT35" s="636"/>
      <c r="AU35" s="636"/>
      <c r="AV35" s="636"/>
      <c r="AW35" s="637"/>
      <c r="AX35" s="629"/>
      <c r="AY35" s="630"/>
      <c r="AZ35" s="631"/>
      <c r="BA35" s="629"/>
      <c r="BB35" s="630"/>
      <c r="BC35" s="631"/>
      <c r="BD35" s="629"/>
      <c r="BE35" s="630"/>
      <c r="BF35" s="630"/>
      <c r="BG35" s="630"/>
      <c r="BH35" s="630"/>
      <c r="BI35" s="630"/>
      <c r="BJ35" s="630"/>
      <c r="BK35" s="663"/>
      <c r="BN35" s="257"/>
      <c r="BO35" s="434">
        <v>151</v>
      </c>
      <c r="BP35" s="282" t="s">
        <v>160</v>
      </c>
      <c r="BQ35" s="445" t="s">
        <v>332</v>
      </c>
      <c r="BR35" s="280" t="s">
        <v>53</v>
      </c>
      <c r="BS35" s="283"/>
      <c r="BT35" s="276"/>
      <c r="BU35" s="271"/>
    </row>
    <row r="36" spans="1:73" s="274" customFormat="1" ht="15.75" customHeight="1">
      <c r="A36" s="271"/>
      <c r="B36" s="271"/>
      <c r="C36" s="728"/>
      <c r="D36" s="729"/>
      <c r="E36" s="730"/>
      <c r="F36" s="731"/>
      <c r="G36" s="731"/>
      <c r="H36" s="731"/>
      <c r="I36" s="731"/>
      <c r="J36" s="731"/>
      <c r="K36" s="731"/>
      <c r="L36" s="731"/>
      <c r="M36" s="731"/>
      <c r="N36" s="731"/>
      <c r="O36" s="732"/>
      <c r="P36" s="632"/>
      <c r="Q36" s="633"/>
      <c r="R36" s="633"/>
      <c r="S36" s="633"/>
      <c r="T36" s="633"/>
      <c r="U36" s="633"/>
      <c r="V36" s="633"/>
      <c r="W36" s="634"/>
      <c r="X36" s="671"/>
      <c r="Y36" s="672"/>
      <c r="Z36" s="672"/>
      <c r="AA36" s="672"/>
      <c r="AB36" s="673"/>
      <c r="AC36" s="674" t="str">
        <f t="shared" si="0"/>
        <v/>
      </c>
      <c r="AD36" s="674"/>
      <c r="AE36" s="674"/>
      <c r="AF36" s="674"/>
      <c r="AG36" s="674"/>
      <c r="AH36" s="674"/>
      <c r="AI36" s="674"/>
      <c r="AJ36" s="674"/>
      <c r="AK36" s="674"/>
      <c r="AL36" s="674"/>
      <c r="AM36" s="674"/>
      <c r="AN36" s="674"/>
      <c r="AO36" s="674"/>
      <c r="AP36" s="674"/>
      <c r="AQ36" s="674"/>
      <c r="AR36" s="674"/>
      <c r="AS36" s="638"/>
      <c r="AT36" s="639"/>
      <c r="AU36" s="639"/>
      <c r="AV36" s="639"/>
      <c r="AW36" s="640"/>
      <c r="AX36" s="632"/>
      <c r="AY36" s="633"/>
      <c r="AZ36" s="634"/>
      <c r="BA36" s="632"/>
      <c r="BB36" s="633"/>
      <c r="BC36" s="634"/>
      <c r="BD36" s="632"/>
      <c r="BE36" s="633"/>
      <c r="BF36" s="633"/>
      <c r="BG36" s="633"/>
      <c r="BH36" s="633"/>
      <c r="BI36" s="633"/>
      <c r="BJ36" s="633"/>
      <c r="BK36" s="706"/>
      <c r="BN36" s="257"/>
      <c r="BO36" s="434">
        <v>152</v>
      </c>
      <c r="BP36" s="282" t="s">
        <v>160</v>
      </c>
      <c r="BQ36" s="445" t="s">
        <v>333</v>
      </c>
      <c r="BR36" s="280" t="s">
        <v>56</v>
      </c>
      <c r="BS36" s="283"/>
      <c r="BT36" s="276"/>
      <c r="BU36" s="271"/>
    </row>
    <row r="37" spans="1:73" s="274" customFormat="1" ht="15.75" customHeight="1">
      <c r="A37" s="271"/>
      <c r="B37" s="271"/>
      <c r="C37" s="690" t="str">
        <f>IF(E37="","",COUNT($C$7:D36)+1)</f>
        <v/>
      </c>
      <c r="D37" s="691"/>
      <c r="E37" s="699"/>
      <c r="F37" s="700"/>
      <c r="G37" s="700"/>
      <c r="H37" s="700"/>
      <c r="I37" s="700"/>
      <c r="J37" s="700"/>
      <c r="K37" s="700"/>
      <c r="L37" s="700"/>
      <c r="M37" s="700"/>
      <c r="N37" s="700"/>
      <c r="O37" s="701"/>
      <c r="P37" s="629"/>
      <c r="Q37" s="630"/>
      <c r="R37" s="630"/>
      <c r="S37" s="630"/>
      <c r="T37" s="630"/>
      <c r="U37" s="630"/>
      <c r="V37" s="630"/>
      <c r="W37" s="631"/>
      <c r="X37" s="675"/>
      <c r="Y37" s="676"/>
      <c r="Z37" s="676"/>
      <c r="AA37" s="676"/>
      <c r="AB37" s="677"/>
      <c r="AC37" s="678" t="str">
        <f t="shared" si="0"/>
        <v/>
      </c>
      <c r="AD37" s="678"/>
      <c r="AE37" s="678"/>
      <c r="AF37" s="678"/>
      <c r="AG37" s="678"/>
      <c r="AH37" s="678"/>
      <c r="AI37" s="678"/>
      <c r="AJ37" s="678"/>
      <c r="AK37" s="678"/>
      <c r="AL37" s="678"/>
      <c r="AM37" s="678"/>
      <c r="AN37" s="678"/>
      <c r="AO37" s="678"/>
      <c r="AP37" s="678"/>
      <c r="AQ37" s="678"/>
      <c r="AR37" s="678"/>
      <c r="AS37" s="623"/>
      <c r="AT37" s="624"/>
      <c r="AU37" s="624"/>
      <c r="AV37" s="624"/>
      <c r="AW37" s="625"/>
      <c r="AX37" s="626"/>
      <c r="AY37" s="627"/>
      <c r="AZ37" s="628"/>
      <c r="BA37" s="626"/>
      <c r="BB37" s="627"/>
      <c r="BC37" s="628"/>
      <c r="BD37" s="626"/>
      <c r="BE37" s="627"/>
      <c r="BF37" s="627"/>
      <c r="BG37" s="627"/>
      <c r="BH37" s="627"/>
      <c r="BI37" s="627"/>
      <c r="BJ37" s="627"/>
      <c r="BK37" s="662"/>
      <c r="BN37" s="257"/>
      <c r="BO37" s="434">
        <v>153</v>
      </c>
      <c r="BP37" s="282" t="s">
        <v>160</v>
      </c>
      <c r="BQ37" s="445" t="s">
        <v>334</v>
      </c>
      <c r="BR37" s="280" t="s">
        <v>181</v>
      </c>
      <c r="BS37" s="283"/>
      <c r="BT37" s="276"/>
      <c r="BU37" s="271"/>
    </row>
    <row r="38" spans="1:73" s="274" customFormat="1" ht="15.75" customHeight="1">
      <c r="A38" s="271"/>
      <c r="B38" s="271"/>
      <c r="C38" s="692"/>
      <c r="D38" s="693"/>
      <c r="E38" s="699"/>
      <c r="F38" s="700"/>
      <c r="G38" s="700"/>
      <c r="H38" s="700"/>
      <c r="I38" s="700"/>
      <c r="J38" s="700"/>
      <c r="K38" s="700"/>
      <c r="L38" s="700"/>
      <c r="M38" s="700"/>
      <c r="N38" s="700"/>
      <c r="O38" s="701"/>
      <c r="P38" s="629"/>
      <c r="Q38" s="630"/>
      <c r="R38" s="630"/>
      <c r="S38" s="630"/>
      <c r="T38" s="630"/>
      <c r="U38" s="630"/>
      <c r="V38" s="630"/>
      <c r="W38" s="631"/>
      <c r="X38" s="667"/>
      <c r="Y38" s="668"/>
      <c r="Z38" s="668"/>
      <c r="AA38" s="668"/>
      <c r="AB38" s="669"/>
      <c r="AC38" s="670" t="str">
        <f t="shared" si="0"/>
        <v/>
      </c>
      <c r="AD38" s="670"/>
      <c r="AE38" s="670"/>
      <c r="AF38" s="670"/>
      <c r="AG38" s="670"/>
      <c r="AH38" s="670"/>
      <c r="AI38" s="670"/>
      <c r="AJ38" s="670"/>
      <c r="AK38" s="670"/>
      <c r="AL38" s="670"/>
      <c r="AM38" s="670"/>
      <c r="AN38" s="670"/>
      <c r="AO38" s="670"/>
      <c r="AP38" s="670"/>
      <c r="AQ38" s="670"/>
      <c r="AR38" s="670"/>
      <c r="AS38" s="635"/>
      <c r="AT38" s="636"/>
      <c r="AU38" s="636"/>
      <c r="AV38" s="636"/>
      <c r="AW38" s="637"/>
      <c r="AX38" s="629"/>
      <c r="AY38" s="630"/>
      <c r="AZ38" s="631"/>
      <c r="BA38" s="629"/>
      <c r="BB38" s="630"/>
      <c r="BC38" s="631"/>
      <c r="BD38" s="629"/>
      <c r="BE38" s="630"/>
      <c r="BF38" s="630"/>
      <c r="BG38" s="630"/>
      <c r="BH38" s="630"/>
      <c r="BI38" s="630"/>
      <c r="BJ38" s="630"/>
      <c r="BK38" s="663"/>
      <c r="BN38" s="257"/>
      <c r="BO38" s="434">
        <v>154</v>
      </c>
      <c r="BP38" s="282" t="s">
        <v>160</v>
      </c>
      <c r="BQ38" s="445" t="s">
        <v>335</v>
      </c>
      <c r="BR38" s="280" t="s">
        <v>65</v>
      </c>
      <c r="BS38" s="283"/>
      <c r="BT38" s="276"/>
      <c r="BU38" s="271"/>
    </row>
    <row r="39" spans="1:73" s="274" customFormat="1" ht="15.75" customHeight="1">
      <c r="A39" s="271"/>
      <c r="B39" s="271"/>
      <c r="C39" s="728"/>
      <c r="D39" s="729"/>
      <c r="E39" s="730"/>
      <c r="F39" s="731"/>
      <c r="G39" s="731"/>
      <c r="H39" s="731"/>
      <c r="I39" s="731"/>
      <c r="J39" s="731"/>
      <c r="K39" s="731"/>
      <c r="L39" s="731"/>
      <c r="M39" s="731"/>
      <c r="N39" s="731"/>
      <c r="O39" s="732"/>
      <c r="P39" s="632"/>
      <c r="Q39" s="633"/>
      <c r="R39" s="633"/>
      <c r="S39" s="633"/>
      <c r="T39" s="633"/>
      <c r="U39" s="633"/>
      <c r="V39" s="633"/>
      <c r="W39" s="634"/>
      <c r="X39" s="671"/>
      <c r="Y39" s="672"/>
      <c r="Z39" s="672"/>
      <c r="AA39" s="672"/>
      <c r="AB39" s="673"/>
      <c r="AC39" s="674" t="str">
        <f t="shared" si="0"/>
        <v/>
      </c>
      <c r="AD39" s="674"/>
      <c r="AE39" s="674"/>
      <c r="AF39" s="674"/>
      <c r="AG39" s="674"/>
      <c r="AH39" s="674"/>
      <c r="AI39" s="674"/>
      <c r="AJ39" s="674"/>
      <c r="AK39" s="674"/>
      <c r="AL39" s="674"/>
      <c r="AM39" s="674"/>
      <c r="AN39" s="674"/>
      <c r="AO39" s="674"/>
      <c r="AP39" s="674"/>
      <c r="AQ39" s="674"/>
      <c r="AR39" s="674"/>
      <c r="AS39" s="638"/>
      <c r="AT39" s="639"/>
      <c r="AU39" s="639"/>
      <c r="AV39" s="639"/>
      <c r="AW39" s="640"/>
      <c r="AX39" s="632"/>
      <c r="AY39" s="633"/>
      <c r="AZ39" s="634"/>
      <c r="BA39" s="632"/>
      <c r="BB39" s="633"/>
      <c r="BC39" s="634"/>
      <c r="BD39" s="632"/>
      <c r="BE39" s="633"/>
      <c r="BF39" s="633"/>
      <c r="BG39" s="633"/>
      <c r="BH39" s="633"/>
      <c r="BI39" s="633"/>
      <c r="BJ39" s="633"/>
      <c r="BK39" s="706"/>
      <c r="BN39" s="257"/>
      <c r="BO39" s="434">
        <v>111</v>
      </c>
      <c r="BP39" s="282" t="s">
        <v>290</v>
      </c>
      <c r="BQ39" s="445" t="s">
        <v>783</v>
      </c>
      <c r="BR39" s="280" t="s">
        <v>70</v>
      </c>
      <c r="BS39" s="283"/>
      <c r="BT39" s="276"/>
      <c r="BU39" s="271"/>
    </row>
    <row r="40" spans="1:73" s="274" customFormat="1" ht="15.75" customHeight="1">
      <c r="A40" s="271"/>
      <c r="B40" s="271"/>
      <c r="C40" s="690" t="str">
        <f>IF(E40="","",COUNT($C$7:D39)+1)</f>
        <v/>
      </c>
      <c r="D40" s="691"/>
      <c r="E40" s="696"/>
      <c r="F40" s="697"/>
      <c r="G40" s="697"/>
      <c r="H40" s="697"/>
      <c r="I40" s="697"/>
      <c r="J40" s="697"/>
      <c r="K40" s="697"/>
      <c r="L40" s="697"/>
      <c r="M40" s="697"/>
      <c r="N40" s="697"/>
      <c r="O40" s="698"/>
      <c r="P40" s="629"/>
      <c r="Q40" s="630"/>
      <c r="R40" s="630"/>
      <c r="S40" s="630"/>
      <c r="T40" s="630"/>
      <c r="U40" s="630"/>
      <c r="V40" s="630"/>
      <c r="W40" s="631"/>
      <c r="X40" s="675"/>
      <c r="Y40" s="676"/>
      <c r="Z40" s="676"/>
      <c r="AA40" s="676"/>
      <c r="AB40" s="677"/>
      <c r="AC40" s="678" t="str">
        <f t="shared" si="0"/>
        <v/>
      </c>
      <c r="AD40" s="678"/>
      <c r="AE40" s="678"/>
      <c r="AF40" s="678"/>
      <c r="AG40" s="678"/>
      <c r="AH40" s="678"/>
      <c r="AI40" s="678"/>
      <c r="AJ40" s="678"/>
      <c r="AK40" s="678"/>
      <c r="AL40" s="678"/>
      <c r="AM40" s="678"/>
      <c r="AN40" s="678"/>
      <c r="AO40" s="678"/>
      <c r="AP40" s="678"/>
      <c r="AQ40" s="678"/>
      <c r="AR40" s="678"/>
      <c r="AS40" s="623"/>
      <c r="AT40" s="624"/>
      <c r="AU40" s="624"/>
      <c r="AV40" s="624"/>
      <c r="AW40" s="625"/>
      <c r="AX40" s="626"/>
      <c r="AY40" s="627"/>
      <c r="AZ40" s="628"/>
      <c r="BA40" s="626"/>
      <c r="BB40" s="627"/>
      <c r="BC40" s="628"/>
      <c r="BD40" s="626"/>
      <c r="BE40" s="627"/>
      <c r="BF40" s="627"/>
      <c r="BG40" s="627"/>
      <c r="BH40" s="627"/>
      <c r="BI40" s="627"/>
      <c r="BJ40" s="627"/>
      <c r="BK40" s="662"/>
      <c r="BN40" s="257"/>
      <c r="BO40" s="434">
        <v>212</v>
      </c>
      <c r="BP40" s="282" t="s">
        <v>54</v>
      </c>
      <c r="BQ40" s="445" t="s">
        <v>326</v>
      </c>
      <c r="BR40" s="280" t="s">
        <v>73</v>
      </c>
      <c r="BS40" s="283"/>
      <c r="BT40" s="276"/>
      <c r="BU40" s="271"/>
    </row>
    <row r="41" spans="1:73" s="274" customFormat="1" ht="15.75" customHeight="1">
      <c r="A41" s="271"/>
      <c r="B41" s="271"/>
      <c r="C41" s="692"/>
      <c r="D41" s="693"/>
      <c r="E41" s="699"/>
      <c r="F41" s="700"/>
      <c r="G41" s="700"/>
      <c r="H41" s="700"/>
      <c r="I41" s="700"/>
      <c r="J41" s="700"/>
      <c r="K41" s="700"/>
      <c r="L41" s="700"/>
      <c r="M41" s="700"/>
      <c r="N41" s="700"/>
      <c r="O41" s="701"/>
      <c r="P41" s="629"/>
      <c r="Q41" s="630"/>
      <c r="R41" s="630"/>
      <c r="S41" s="630"/>
      <c r="T41" s="630"/>
      <c r="U41" s="630"/>
      <c r="V41" s="630"/>
      <c r="W41" s="631"/>
      <c r="X41" s="667"/>
      <c r="Y41" s="668"/>
      <c r="Z41" s="668"/>
      <c r="AA41" s="668"/>
      <c r="AB41" s="669"/>
      <c r="AC41" s="670" t="str">
        <f t="shared" si="0"/>
        <v/>
      </c>
      <c r="AD41" s="670"/>
      <c r="AE41" s="670"/>
      <c r="AF41" s="670"/>
      <c r="AG41" s="670"/>
      <c r="AH41" s="670"/>
      <c r="AI41" s="670"/>
      <c r="AJ41" s="670"/>
      <c r="AK41" s="670"/>
      <c r="AL41" s="670"/>
      <c r="AM41" s="670"/>
      <c r="AN41" s="670"/>
      <c r="AO41" s="670"/>
      <c r="AP41" s="670"/>
      <c r="AQ41" s="670"/>
      <c r="AR41" s="670"/>
      <c r="AS41" s="635"/>
      <c r="AT41" s="636"/>
      <c r="AU41" s="636"/>
      <c r="AV41" s="636"/>
      <c r="AW41" s="637"/>
      <c r="AX41" s="629"/>
      <c r="AY41" s="630"/>
      <c r="AZ41" s="631"/>
      <c r="BA41" s="629"/>
      <c r="BB41" s="630"/>
      <c r="BC41" s="631"/>
      <c r="BD41" s="629"/>
      <c r="BE41" s="630"/>
      <c r="BF41" s="630"/>
      <c r="BG41" s="630"/>
      <c r="BH41" s="630"/>
      <c r="BI41" s="630"/>
      <c r="BJ41" s="630"/>
      <c r="BK41" s="663"/>
      <c r="BN41" s="257"/>
      <c r="BO41" s="434">
        <v>113</v>
      </c>
      <c r="BP41" s="282" t="s">
        <v>54</v>
      </c>
      <c r="BQ41" s="445" t="s">
        <v>340</v>
      </c>
      <c r="BR41" s="280" t="s">
        <v>55</v>
      </c>
      <c r="BS41" s="283"/>
      <c r="BT41" s="276"/>
      <c r="BU41" s="271"/>
    </row>
    <row r="42" spans="1:73" s="274" customFormat="1" ht="15.75" customHeight="1">
      <c r="A42" s="271"/>
      <c r="B42" s="271"/>
      <c r="C42" s="728"/>
      <c r="D42" s="729"/>
      <c r="E42" s="730"/>
      <c r="F42" s="731"/>
      <c r="G42" s="731"/>
      <c r="H42" s="731"/>
      <c r="I42" s="731"/>
      <c r="J42" s="731"/>
      <c r="K42" s="731"/>
      <c r="L42" s="731"/>
      <c r="M42" s="731"/>
      <c r="N42" s="731"/>
      <c r="O42" s="732"/>
      <c r="P42" s="632"/>
      <c r="Q42" s="633"/>
      <c r="R42" s="633"/>
      <c r="S42" s="633"/>
      <c r="T42" s="633"/>
      <c r="U42" s="633"/>
      <c r="V42" s="633"/>
      <c r="W42" s="634"/>
      <c r="X42" s="671"/>
      <c r="Y42" s="672"/>
      <c r="Z42" s="672"/>
      <c r="AA42" s="672"/>
      <c r="AB42" s="673"/>
      <c r="AC42" s="674" t="str">
        <f t="shared" si="0"/>
        <v/>
      </c>
      <c r="AD42" s="674"/>
      <c r="AE42" s="674"/>
      <c r="AF42" s="674"/>
      <c r="AG42" s="674"/>
      <c r="AH42" s="674"/>
      <c r="AI42" s="674"/>
      <c r="AJ42" s="674"/>
      <c r="AK42" s="674"/>
      <c r="AL42" s="674"/>
      <c r="AM42" s="674"/>
      <c r="AN42" s="674"/>
      <c r="AO42" s="674"/>
      <c r="AP42" s="674"/>
      <c r="AQ42" s="674"/>
      <c r="AR42" s="674"/>
      <c r="AS42" s="638"/>
      <c r="AT42" s="639"/>
      <c r="AU42" s="639"/>
      <c r="AV42" s="639"/>
      <c r="AW42" s="640"/>
      <c r="AX42" s="632"/>
      <c r="AY42" s="633"/>
      <c r="AZ42" s="634"/>
      <c r="BA42" s="632"/>
      <c r="BB42" s="633"/>
      <c r="BC42" s="634"/>
      <c r="BD42" s="632"/>
      <c r="BE42" s="633"/>
      <c r="BF42" s="633"/>
      <c r="BG42" s="633"/>
      <c r="BH42" s="633"/>
      <c r="BI42" s="633"/>
      <c r="BJ42" s="633"/>
      <c r="BK42" s="706"/>
      <c r="BN42" s="257"/>
      <c r="BO42" s="434">
        <v>214</v>
      </c>
      <c r="BP42" s="282" t="s">
        <v>54</v>
      </c>
      <c r="BQ42" s="445" t="s">
        <v>339</v>
      </c>
      <c r="BR42" s="280" t="s">
        <v>57</v>
      </c>
      <c r="BS42" s="283"/>
      <c r="BT42" s="276"/>
      <c r="BU42" s="271"/>
    </row>
    <row r="43" spans="1:73" s="274" customFormat="1" ht="15.75" customHeight="1">
      <c r="A43" s="271"/>
      <c r="B43" s="271"/>
      <c r="C43" s="690" t="str">
        <f>IF(E43="","",COUNT($C$7:D42)+1)</f>
        <v/>
      </c>
      <c r="D43" s="691"/>
      <c r="E43" s="699"/>
      <c r="F43" s="700"/>
      <c r="G43" s="700"/>
      <c r="H43" s="700"/>
      <c r="I43" s="700"/>
      <c r="J43" s="700"/>
      <c r="K43" s="700"/>
      <c r="L43" s="700"/>
      <c r="M43" s="700"/>
      <c r="N43" s="700"/>
      <c r="O43" s="701"/>
      <c r="P43" s="629"/>
      <c r="Q43" s="630"/>
      <c r="R43" s="630"/>
      <c r="S43" s="630"/>
      <c r="T43" s="630"/>
      <c r="U43" s="630"/>
      <c r="V43" s="630"/>
      <c r="W43" s="631"/>
      <c r="X43" s="675"/>
      <c r="Y43" s="676"/>
      <c r="Z43" s="676"/>
      <c r="AA43" s="676"/>
      <c r="AB43" s="677"/>
      <c r="AC43" s="678" t="str">
        <f t="shared" si="0"/>
        <v/>
      </c>
      <c r="AD43" s="678"/>
      <c r="AE43" s="678"/>
      <c r="AF43" s="678"/>
      <c r="AG43" s="678"/>
      <c r="AH43" s="678"/>
      <c r="AI43" s="678"/>
      <c r="AJ43" s="678"/>
      <c r="AK43" s="678"/>
      <c r="AL43" s="678"/>
      <c r="AM43" s="678"/>
      <c r="AN43" s="678"/>
      <c r="AO43" s="678"/>
      <c r="AP43" s="678"/>
      <c r="AQ43" s="678"/>
      <c r="AR43" s="678"/>
      <c r="AS43" s="623"/>
      <c r="AT43" s="624"/>
      <c r="AU43" s="624"/>
      <c r="AV43" s="624"/>
      <c r="AW43" s="625"/>
      <c r="AX43" s="626"/>
      <c r="AY43" s="627"/>
      <c r="AZ43" s="628"/>
      <c r="BA43" s="626"/>
      <c r="BB43" s="627"/>
      <c r="BC43" s="628"/>
      <c r="BD43" s="626"/>
      <c r="BE43" s="627"/>
      <c r="BF43" s="627"/>
      <c r="BG43" s="627"/>
      <c r="BH43" s="627"/>
      <c r="BI43" s="627"/>
      <c r="BJ43" s="627"/>
      <c r="BK43" s="662"/>
      <c r="BN43" s="257"/>
      <c r="BO43" s="434">
        <v>215</v>
      </c>
      <c r="BP43" s="282" t="s">
        <v>54</v>
      </c>
      <c r="BQ43" s="445" t="s">
        <v>59</v>
      </c>
      <c r="BR43" s="280" t="s">
        <v>58</v>
      </c>
      <c r="BT43" s="276"/>
    </row>
    <row r="44" spans="1:73" s="274" customFormat="1" ht="15.75" customHeight="1">
      <c r="A44" s="271"/>
      <c r="B44" s="271"/>
      <c r="C44" s="692"/>
      <c r="D44" s="693"/>
      <c r="E44" s="699"/>
      <c r="F44" s="700"/>
      <c r="G44" s="700"/>
      <c r="H44" s="700"/>
      <c r="I44" s="700"/>
      <c r="J44" s="700"/>
      <c r="K44" s="700"/>
      <c r="L44" s="700"/>
      <c r="M44" s="700"/>
      <c r="N44" s="700"/>
      <c r="O44" s="701"/>
      <c r="P44" s="629"/>
      <c r="Q44" s="630"/>
      <c r="R44" s="630"/>
      <c r="S44" s="630"/>
      <c r="T44" s="630"/>
      <c r="U44" s="630"/>
      <c r="V44" s="630"/>
      <c r="W44" s="631"/>
      <c r="X44" s="667"/>
      <c r="Y44" s="668"/>
      <c r="Z44" s="668"/>
      <c r="AA44" s="668"/>
      <c r="AB44" s="669"/>
      <c r="AC44" s="670" t="str">
        <f t="shared" si="0"/>
        <v/>
      </c>
      <c r="AD44" s="670"/>
      <c r="AE44" s="670"/>
      <c r="AF44" s="670"/>
      <c r="AG44" s="670"/>
      <c r="AH44" s="670"/>
      <c r="AI44" s="670"/>
      <c r="AJ44" s="670"/>
      <c r="AK44" s="670"/>
      <c r="AL44" s="670"/>
      <c r="AM44" s="670"/>
      <c r="AN44" s="670"/>
      <c r="AO44" s="670"/>
      <c r="AP44" s="670"/>
      <c r="AQ44" s="670"/>
      <c r="AR44" s="670"/>
      <c r="AS44" s="635"/>
      <c r="AT44" s="636"/>
      <c r="AU44" s="636"/>
      <c r="AV44" s="636"/>
      <c r="AW44" s="637"/>
      <c r="AX44" s="629"/>
      <c r="AY44" s="630"/>
      <c r="AZ44" s="631"/>
      <c r="BA44" s="629"/>
      <c r="BB44" s="630"/>
      <c r="BC44" s="631"/>
      <c r="BD44" s="629"/>
      <c r="BE44" s="630"/>
      <c r="BF44" s="630"/>
      <c r="BG44" s="630"/>
      <c r="BH44" s="630"/>
      <c r="BI44" s="630"/>
      <c r="BJ44" s="630"/>
      <c r="BK44" s="663"/>
      <c r="BN44" s="257"/>
      <c r="BO44" s="434">
        <v>216</v>
      </c>
      <c r="BP44" s="282" t="s">
        <v>54</v>
      </c>
      <c r="BQ44" s="445" t="s">
        <v>61</v>
      </c>
      <c r="BR44" s="280" t="s">
        <v>60</v>
      </c>
      <c r="BT44" s="276"/>
    </row>
    <row r="45" spans="1:73" s="274" customFormat="1" ht="15.75" customHeight="1">
      <c r="A45" s="271"/>
      <c r="B45" s="271"/>
      <c r="C45" s="728"/>
      <c r="D45" s="729"/>
      <c r="E45" s="730"/>
      <c r="F45" s="731"/>
      <c r="G45" s="731"/>
      <c r="H45" s="731"/>
      <c r="I45" s="731"/>
      <c r="J45" s="731"/>
      <c r="K45" s="731"/>
      <c r="L45" s="731"/>
      <c r="M45" s="731"/>
      <c r="N45" s="731"/>
      <c r="O45" s="732"/>
      <c r="P45" s="632"/>
      <c r="Q45" s="633"/>
      <c r="R45" s="633"/>
      <c r="S45" s="633"/>
      <c r="T45" s="633"/>
      <c r="U45" s="633"/>
      <c r="V45" s="633"/>
      <c r="W45" s="634"/>
      <c r="X45" s="671"/>
      <c r="Y45" s="672"/>
      <c r="Z45" s="672"/>
      <c r="AA45" s="672"/>
      <c r="AB45" s="673"/>
      <c r="AC45" s="674" t="str">
        <f t="shared" si="0"/>
        <v/>
      </c>
      <c r="AD45" s="674"/>
      <c r="AE45" s="674"/>
      <c r="AF45" s="674"/>
      <c r="AG45" s="674"/>
      <c r="AH45" s="674"/>
      <c r="AI45" s="674"/>
      <c r="AJ45" s="674"/>
      <c r="AK45" s="674"/>
      <c r="AL45" s="674"/>
      <c r="AM45" s="674"/>
      <c r="AN45" s="674"/>
      <c r="AO45" s="674"/>
      <c r="AP45" s="674"/>
      <c r="AQ45" s="674"/>
      <c r="AR45" s="674"/>
      <c r="AS45" s="638"/>
      <c r="AT45" s="639"/>
      <c r="AU45" s="639"/>
      <c r="AV45" s="639"/>
      <c r="AW45" s="640"/>
      <c r="AX45" s="632"/>
      <c r="AY45" s="633"/>
      <c r="AZ45" s="634"/>
      <c r="BA45" s="632"/>
      <c r="BB45" s="633"/>
      <c r="BC45" s="634"/>
      <c r="BD45" s="632"/>
      <c r="BE45" s="633"/>
      <c r="BF45" s="633"/>
      <c r="BG45" s="633"/>
      <c r="BH45" s="633"/>
      <c r="BI45" s="633"/>
      <c r="BJ45" s="633"/>
      <c r="BK45" s="706"/>
      <c r="BN45" s="257"/>
      <c r="BO45" s="434">
        <v>120</v>
      </c>
      <c r="BP45" s="282" t="s">
        <v>54</v>
      </c>
      <c r="BQ45" s="445" t="s">
        <v>341</v>
      </c>
      <c r="BR45" s="280" t="s">
        <v>182</v>
      </c>
      <c r="BT45" s="276"/>
    </row>
    <row r="46" spans="1:73" s="274" customFormat="1" ht="15.75" customHeight="1">
      <c r="A46" s="271"/>
      <c r="B46" s="271"/>
      <c r="C46" s="690" t="str">
        <f>IF(E46="","",COUNT($C$7:D45)+1)</f>
        <v/>
      </c>
      <c r="D46" s="691"/>
      <c r="E46" s="696"/>
      <c r="F46" s="697"/>
      <c r="G46" s="697"/>
      <c r="H46" s="697"/>
      <c r="I46" s="697"/>
      <c r="J46" s="697"/>
      <c r="K46" s="697"/>
      <c r="L46" s="697"/>
      <c r="M46" s="697"/>
      <c r="N46" s="697"/>
      <c r="O46" s="698"/>
      <c r="P46" s="629"/>
      <c r="Q46" s="630"/>
      <c r="R46" s="630"/>
      <c r="S46" s="630"/>
      <c r="T46" s="630"/>
      <c r="U46" s="630"/>
      <c r="V46" s="630"/>
      <c r="W46" s="631"/>
      <c r="X46" s="675"/>
      <c r="Y46" s="676"/>
      <c r="Z46" s="676"/>
      <c r="AA46" s="676"/>
      <c r="AB46" s="677"/>
      <c r="AC46" s="678" t="str">
        <f t="shared" si="0"/>
        <v/>
      </c>
      <c r="AD46" s="678"/>
      <c r="AE46" s="678"/>
      <c r="AF46" s="678"/>
      <c r="AG46" s="678"/>
      <c r="AH46" s="678"/>
      <c r="AI46" s="678"/>
      <c r="AJ46" s="678"/>
      <c r="AK46" s="678"/>
      <c r="AL46" s="678"/>
      <c r="AM46" s="678"/>
      <c r="AN46" s="678"/>
      <c r="AO46" s="678"/>
      <c r="AP46" s="678"/>
      <c r="AQ46" s="678"/>
      <c r="AR46" s="678"/>
      <c r="AS46" s="623"/>
      <c r="AT46" s="624"/>
      <c r="AU46" s="624"/>
      <c r="AV46" s="624"/>
      <c r="AW46" s="625"/>
      <c r="AX46" s="626"/>
      <c r="AY46" s="627"/>
      <c r="AZ46" s="628"/>
      <c r="BA46" s="626"/>
      <c r="BB46" s="627"/>
      <c r="BC46" s="628"/>
      <c r="BD46" s="626"/>
      <c r="BE46" s="627"/>
      <c r="BF46" s="627"/>
      <c r="BG46" s="627"/>
      <c r="BH46" s="627"/>
      <c r="BI46" s="627"/>
      <c r="BJ46" s="627"/>
      <c r="BK46" s="662"/>
      <c r="BN46" s="257"/>
      <c r="BO46" s="434">
        <v>221</v>
      </c>
      <c r="BP46" s="282" t="s">
        <v>54</v>
      </c>
      <c r="BQ46" s="445" t="s">
        <v>342</v>
      </c>
      <c r="BR46" s="280" t="s">
        <v>183</v>
      </c>
      <c r="BT46" s="276"/>
    </row>
    <row r="47" spans="1:73" s="274" customFormat="1" ht="15.75" customHeight="1">
      <c r="A47" s="271"/>
      <c r="B47" s="271"/>
      <c r="C47" s="692"/>
      <c r="D47" s="693"/>
      <c r="E47" s="699"/>
      <c r="F47" s="700"/>
      <c r="G47" s="700"/>
      <c r="H47" s="700"/>
      <c r="I47" s="700"/>
      <c r="J47" s="700"/>
      <c r="K47" s="700"/>
      <c r="L47" s="700"/>
      <c r="M47" s="700"/>
      <c r="N47" s="700"/>
      <c r="O47" s="701"/>
      <c r="P47" s="629"/>
      <c r="Q47" s="630"/>
      <c r="R47" s="630"/>
      <c r="S47" s="630"/>
      <c r="T47" s="630"/>
      <c r="U47" s="630"/>
      <c r="V47" s="630"/>
      <c r="W47" s="631"/>
      <c r="X47" s="667"/>
      <c r="Y47" s="668"/>
      <c r="Z47" s="668"/>
      <c r="AA47" s="668"/>
      <c r="AB47" s="669"/>
      <c r="AC47" s="670" t="str">
        <f t="shared" si="0"/>
        <v/>
      </c>
      <c r="AD47" s="670"/>
      <c r="AE47" s="670"/>
      <c r="AF47" s="670"/>
      <c r="AG47" s="670"/>
      <c r="AH47" s="670"/>
      <c r="AI47" s="670"/>
      <c r="AJ47" s="670"/>
      <c r="AK47" s="670"/>
      <c r="AL47" s="670"/>
      <c r="AM47" s="670"/>
      <c r="AN47" s="670"/>
      <c r="AO47" s="670"/>
      <c r="AP47" s="670"/>
      <c r="AQ47" s="670"/>
      <c r="AR47" s="670"/>
      <c r="AS47" s="635"/>
      <c r="AT47" s="636"/>
      <c r="AU47" s="636"/>
      <c r="AV47" s="636"/>
      <c r="AW47" s="637"/>
      <c r="AX47" s="629"/>
      <c r="AY47" s="630"/>
      <c r="AZ47" s="631"/>
      <c r="BA47" s="629"/>
      <c r="BB47" s="630"/>
      <c r="BC47" s="631"/>
      <c r="BD47" s="629"/>
      <c r="BE47" s="630"/>
      <c r="BF47" s="630"/>
      <c r="BG47" s="630"/>
      <c r="BH47" s="630"/>
      <c r="BI47" s="630"/>
      <c r="BJ47" s="630"/>
      <c r="BK47" s="663"/>
      <c r="BN47" s="257"/>
      <c r="BO47" s="434">
        <v>222</v>
      </c>
      <c r="BP47" s="282" t="s">
        <v>54</v>
      </c>
      <c r="BQ47" s="445" t="s">
        <v>343</v>
      </c>
      <c r="BR47" s="280" t="s">
        <v>63</v>
      </c>
      <c r="BT47" s="276"/>
    </row>
    <row r="48" spans="1:73" s="274" customFormat="1" ht="15.75" customHeight="1">
      <c r="A48" s="271"/>
      <c r="B48" s="271"/>
      <c r="C48" s="728"/>
      <c r="D48" s="729"/>
      <c r="E48" s="730"/>
      <c r="F48" s="731"/>
      <c r="G48" s="731"/>
      <c r="H48" s="731"/>
      <c r="I48" s="731"/>
      <c r="J48" s="731"/>
      <c r="K48" s="731"/>
      <c r="L48" s="731"/>
      <c r="M48" s="731"/>
      <c r="N48" s="731"/>
      <c r="O48" s="732"/>
      <c r="P48" s="632"/>
      <c r="Q48" s="633"/>
      <c r="R48" s="633"/>
      <c r="S48" s="633"/>
      <c r="T48" s="633"/>
      <c r="U48" s="633"/>
      <c r="V48" s="633"/>
      <c r="W48" s="634"/>
      <c r="X48" s="671"/>
      <c r="Y48" s="672"/>
      <c r="Z48" s="672"/>
      <c r="AA48" s="672"/>
      <c r="AB48" s="673"/>
      <c r="AC48" s="674" t="str">
        <f t="shared" si="0"/>
        <v/>
      </c>
      <c r="AD48" s="674"/>
      <c r="AE48" s="674"/>
      <c r="AF48" s="674"/>
      <c r="AG48" s="674"/>
      <c r="AH48" s="674"/>
      <c r="AI48" s="674"/>
      <c r="AJ48" s="674"/>
      <c r="AK48" s="674"/>
      <c r="AL48" s="674"/>
      <c r="AM48" s="674"/>
      <c r="AN48" s="674"/>
      <c r="AO48" s="674"/>
      <c r="AP48" s="674"/>
      <c r="AQ48" s="674"/>
      <c r="AR48" s="674"/>
      <c r="AS48" s="638"/>
      <c r="AT48" s="639"/>
      <c r="AU48" s="639"/>
      <c r="AV48" s="639"/>
      <c r="AW48" s="640"/>
      <c r="AX48" s="632"/>
      <c r="AY48" s="633"/>
      <c r="AZ48" s="634"/>
      <c r="BA48" s="632"/>
      <c r="BB48" s="633"/>
      <c r="BC48" s="634"/>
      <c r="BD48" s="632"/>
      <c r="BE48" s="633"/>
      <c r="BF48" s="633"/>
      <c r="BG48" s="633"/>
      <c r="BH48" s="633"/>
      <c r="BI48" s="633"/>
      <c r="BJ48" s="633"/>
      <c r="BK48" s="706"/>
      <c r="BN48" s="257"/>
      <c r="BO48" s="434">
        <v>223</v>
      </c>
      <c r="BP48" s="282" t="s">
        <v>54</v>
      </c>
      <c r="BQ48" s="445" t="s">
        <v>64</v>
      </c>
      <c r="BR48" s="280" t="s">
        <v>68</v>
      </c>
      <c r="BT48" s="276"/>
    </row>
    <row r="49" spans="1:214" s="274" customFormat="1" ht="15.75" customHeight="1">
      <c r="A49" s="271"/>
      <c r="B49" s="271"/>
      <c r="C49" s="690" t="str">
        <f>IF(E49="","",COUNT($C$7:D48)+1)</f>
        <v/>
      </c>
      <c r="D49" s="691"/>
      <c r="E49" s="696"/>
      <c r="F49" s="697"/>
      <c r="G49" s="697"/>
      <c r="H49" s="697"/>
      <c r="I49" s="697"/>
      <c r="J49" s="697"/>
      <c r="K49" s="697"/>
      <c r="L49" s="697"/>
      <c r="M49" s="697"/>
      <c r="N49" s="697"/>
      <c r="O49" s="698"/>
      <c r="P49" s="629"/>
      <c r="Q49" s="630"/>
      <c r="R49" s="630"/>
      <c r="S49" s="630"/>
      <c r="T49" s="630"/>
      <c r="U49" s="630"/>
      <c r="V49" s="630"/>
      <c r="W49" s="631"/>
      <c r="X49" s="675"/>
      <c r="Y49" s="676"/>
      <c r="Z49" s="676"/>
      <c r="AA49" s="676"/>
      <c r="AB49" s="677"/>
      <c r="AC49" s="678" t="str">
        <f t="shared" si="0"/>
        <v/>
      </c>
      <c r="AD49" s="678"/>
      <c r="AE49" s="678"/>
      <c r="AF49" s="678"/>
      <c r="AG49" s="678"/>
      <c r="AH49" s="678"/>
      <c r="AI49" s="678"/>
      <c r="AJ49" s="678"/>
      <c r="AK49" s="678"/>
      <c r="AL49" s="678"/>
      <c r="AM49" s="678"/>
      <c r="AN49" s="678"/>
      <c r="AO49" s="678"/>
      <c r="AP49" s="678"/>
      <c r="AQ49" s="678"/>
      <c r="AR49" s="678"/>
      <c r="AS49" s="623"/>
      <c r="AT49" s="624"/>
      <c r="AU49" s="624"/>
      <c r="AV49" s="624"/>
      <c r="AW49" s="625"/>
      <c r="AX49" s="626"/>
      <c r="AY49" s="627"/>
      <c r="AZ49" s="628"/>
      <c r="BA49" s="626"/>
      <c r="BB49" s="627"/>
      <c r="BC49" s="628"/>
      <c r="BD49" s="626"/>
      <c r="BE49" s="627"/>
      <c r="BF49" s="627"/>
      <c r="BG49" s="627"/>
      <c r="BH49" s="627"/>
      <c r="BI49" s="627"/>
      <c r="BJ49" s="627"/>
      <c r="BK49" s="662"/>
      <c r="BN49" s="257"/>
      <c r="BO49" s="434">
        <v>127</v>
      </c>
      <c r="BP49" s="282" t="s">
        <v>54</v>
      </c>
      <c r="BQ49" s="445" t="s">
        <v>66</v>
      </c>
      <c r="BR49" s="280" t="s">
        <v>71</v>
      </c>
      <c r="BT49" s="276"/>
    </row>
    <row r="50" spans="1:214" s="274" customFormat="1" ht="15.75" customHeight="1">
      <c r="A50" s="271"/>
      <c r="B50" s="271"/>
      <c r="C50" s="692"/>
      <c r="D50" s="693"/>
      <c r="E50" s="699"/>
      <c r="F50" s="700"/>
      <c r="G50" s="700"/>
      <c r="H50" s="700"/>
      <c r="I50" s="700"/>
      <c r="J50" s="700"/>
      <c r="K50" s="700"/>
      <c r="L50" s="700"/>
      <c r="M50" s="700"/>
      <c r="N50" s="700"/>
      <c r="O50" s="701"/>
      <c r="P50" s="629"/>
      <c r="Q50" s="630"/>
      <c r="R50" s="630"/>
      <c r="S50" s="630"/>
      <c r="T50" s="630"/>
      <c r="U50" s="630"/>
      <c r="V50" s="630"/>
      <c r="W50" s="631"/>
      <c r="X50" s="667"/>
      <c r="Y50" s="668"/>
      <c r="Z50" s="668"/>
      <c r="AA50" s="668"/>
      <c r="AB50" s="669"/>
      <c r="AC50" s="670" t="str">
        <f t="shared" si="0"/>
        <v/>
      </c>
      <c r="AD50" s="670"/>
      <c r="AE50" s="670"/>
      <c r="AF50" s="670"/>
      <c r="AG50" s="670"/>
      <c r="AH50" s="670"/>
      <c r="AI50" s="670"/>
      <c r="AJ50" s="670"/>
      <c r="AK50" s="670"/>
      <c r="AL50" s="670"/>
      <c r="AM50" s="670"/>
      <c r="AN50" s="670"/>
      <c r="AO50" s="670"/>
      <c r="AP50" s="670"/>
      <c r="AQ50" s="670"/>
      <c r="AR50" s="670"/>
      <c r="AS50" s="635"/>
      <c r="AT50" s="636"/>
      <c r="AU50" s="636"/>
      <c r="AV50" s="636"/>
      <c r="AW50" s="637"/>
      <c r="AX50" s="629"/>
      <c r="AY50" s="630"/>
      <c r="AZ50" s="631"/>
      <c r="BA50" s="629"/>
      <c r="BB50" s="630"/>
      <c r="BC50" s="631"/>
      <c r="BD50" s="629"/>
      <c r="BE50" s="630"/>
      <c r="BF50" s="630"/>
      <c r="BG50" s="630"/>
      <c r="BH50" s="630"/>
      <c r="BI50" s="630"/>
      <c r="BJ50" s="630"/>
      <c r="BK50" s="663"/>
      <c r="BN50" s="257"/>
      <c r="BO50" s="434">
        <v>228</v>
      </c>
      <c r="BP50" s="282" t="s">
        <v>54</v>
      </c>
      <c r="BQ50" s="445" t="s">
        <v>69</v>
      </c>
      <c r="BR50" s="280" t="s">
        <v>75</v>
      </c>
      <c r="BT50" s="276"/>
    </row>
    <row r="51" spans="1:214" s="274" customFormat="1" ht="15.75" customHeight="1" thickBot="1">
      <c r="A51" s="271"/>
      <c r="B51" s="271"/>
      <c r="C51" s="694"/>
      <c r="D51" s="695"/>
      <c r="E51" s="702"/>
      <c r="F51" s="703"/>
      <c r="G51" s="703"/>
      <c r="H51" s="703"/>
      <c r="I51" s="703"/>
      <c r="J51" s="703"/>
      <c r="K51" s="703"/>
      <c r="L51" s="703"/>
      <c r="M51" s="703"/>
      <c r="N51" s="703"/>
      <c r="O51" s="704"/>
      <c r="P51" s="664"/>
      <c r="Q51" s="665"/>
      <c r="R51" s="665"/>
      <c r="S51" s="665"/>
      <c r="T51" s="665"/>
      <c r="U51" s="665"/>
      <c r="V51" s="665"/>
      <c r="W51" s="705"/>
      <c r="X51" s="671"/>
      <c r="Y51" s="672"/>
      <c r="Z51" s="672"/>
      <c r="AA51" s="672"/>
      <c r="AB51" s="673"/>
      <c r="AC51" s="674" t="str">
        <f t="shared" si="0"/>
        <v/>
      </c>
      <c r="AD51" s="674"/>
      <c r="AE51" s="674"/>
      <c r="AF51" s="674"/>
      <c r="AG51" s="674"/>
      <c r="AH51" s="674"/>
      <c r="AI51" s="674"/>
      <c r="AJ51" s="674"/>
      <c r="AK51" s="674"/>
      <c r="AL51" s="674"/>
      <c r="AM51" s="674"/>
      <c r="AN51" s="674"/>
      <c r="AO51" s="674"/>
      <c r="AP51" s="674"/>
      <c r="AQ51" s="674"/>
      <c r="AR51" s="674"/>
      <c r="AS51" s="638"/>
      <c r="AT51" s="639"/>
      <c r="AU51" s="639"/>
      <c r="AV51" s="639"/>
      <c r="AW51" s="640"/>
      <c r="AX51" s="632"/>
      <c r="AY51" s="633"/>
      <c r="AZ51" s="634"/>
      <c r="BA51" s="632"/>
      <c r="BB51" s="633"/>
      <c r="BC51" s="634"/>
      <c r="BD51" s="664"/>
      <c r="BE51" s="665"/>
      <c r="BF51" s="665"/>
      <c r="BG51" s="665"/>
      <c r="BH51" s="665"/>
      <c r="BI51" s="665"/>
      <c r="BJ51" s="665"/>
      <c r="BK51" s="666"/>
      <c r="BN51" s="257"/>
      <c r="BO51" s="434">
        <v>129</v>
      </c>
      <c r="BP51" s="282" t="s">
        <v>54</v>
      </c>
      <c r="BQ51" s="445" t="s">
        <v>184</v>
      </c>
      <c r="BR51" s="280" t="s">
        <v>77</v>
      </c>
      <c r="BT51" s="276"/>
    </row>
    <row r="52" spans="1:214" s="274" customFormat="1" ht="18" customHeight="1">
      <c r="A52" s="271"/>
      <c r="B52" s="285"/>
      <c r="C52" s="733"/>
      <c r="D52" s="733"/>
      <c r="E52" s="733"/>
      <c r="F52" s="273"/>
      <c r="G52" s="273"/>
      <c r="H52" s="273"/>
      <c r="I52" s="273"/>
      <c r="J52" s="286"/>
      <c r="K52" s="286"/>
      <c r="L52" s="286"/>
      <c r="M52" s="286"/>
      <c r="N52" s="286"/>
      <c r="O52" s="286"/>
      <c r="P52" s="287"/>
      <c r="Q52" s="287"/>
      <c r="R52" s="287"/>
      <c r="S52" s="287"/>
      <c r="T52" s="287"/>
      <c r="U52" s="287"/>
      <c r="V52" s="287"/>
      <c r="W52" s="287"/>
      <c r="X52" s="497"/>
      <c r="Y52" s="498"/>
      <c r="Z52" s="498"/>
      <c r="AA52" s="499"/>
      <c r="AB52" s="500"/>
      <c r="AC52" s="734" t="s">
        <v>62</v>
      </c>
      <c r="AD52" s="735"/>
      <c r="AE52" s="735"/>
      <c r="AF52" s="735"/>
      <c r="AG52" s="735"/>
      <c r="AH52" s="735"/>
      <c r="AI52" s="735"/>
      <c r="AJ52" s="735"/>
      <c r="AK52" s="735"/>
      <c r="AL52" s="735"/>
      <c r="AM52" s="735"/>
      <c r="AN52" s="735"/>
      <c r="AO52" s="735"/>
      <c r="AP52" s="735"/>
      <c r="AQ52" s="735"/>
      <c r="AR52" s="736"/>
      <c r="AS52" s="737">
        <f>COUNTA(X7:AB51,X63:AB107,X118:AB162,X173:AB217)</f>
        <v>0</v>
      </c>
      <c r="AT52" s="737"/>
      <c r="AU52" s="737"/>
      <c r="AV52" s="737"/>
      <c r="AW52" s="737"/>
      <c r="AX52" s="737"/>
      <c r="AY52" s="737"/>
      <c r="AZ52" s="737"/>
      <c r="BA52" s="737"/>
      <c r="BB52" s="737"/>
      <c r="BC52" s="737"/>
      <c r="BD52" s="737"/>
      <c r="BE52" s="737"/>
      <c r="BF52" s="737"/>
      <c r="BG52" s="737"/>
      <c r="BH52" s="737"/>
      <c r="BI52" s="737"/>
      <c r="BJ52" s="737"/>
      <c r="BK52" s="738"/>
      <c r="BN52" s="257"/>
      <c r="BO52" s="434">
        <v>230</v>
      </c>
      <c r="BP52" s="282" t="s">
        <v>54</v>
      </c>
      <c r="BQ52" s="445" t="s">
        <v>72</v>
      </c>
      <c r="BR52" s="280" t="s">
        <v>80</v>
      </c>
      <c r="BT52" s="276"/>
    </row>
    <row r="53" spans="1:214" s="274" customFormat="1" ht="18" customHeight="1" thickBot="1">
      <c r="A53" s="271"/>
      <c r="C53" s="289"/>
      <c r="D53" s="290"/>
      <c r="E53" s="291"/>
      <c r="F53" s="273"/>
      <c r="G53" s="273"/>
      <c r="H53" s="273"/>
      <c r="I53" s="273"/>
      <c r="J53" s="286"/>
      <c r="K53" s="286"/>
      <c r="L53" s="286"/>
      <c r="M53" s="286"/>
      <c r="N53" s="286"/>
      <c r="O53" s="286"/>
      <c r="P53" s="286"/>
      <c r="Q53" s="286"/>
      <c r="R53" s="286"/>
      <c r="S53" s="286"/>
      <c r="T53" s="286"/>
      <c r="U53" s="286"/>
      <c r="V53" s="286"/>
      <c r="W53" s="286"/>
      <c r="X53" s="501"/>
      <c r="Y53" s="502"/>
      <c r="Z53" s="502"/>
      <c r="AA53" s="503"/>
      <c r="AB53" s="504"/>
      <c r="AC53" s="656" t="s">
        <v>67</v>
      </c>
      <c r="AD53" s="657"/>
      <c r="AE53" s="657"/>
      <c r="AF53" s="657"/>
      <c r="AG53" s="657"/>
      <c r="AH53" s="657"/>
      <c r="AI53" s="657"/>
      <c r="AJ53" s="657"/>
      <c r="AK53" s="657"/>
      <c r="AL53" s="657"/>
      <c r="AM53" s="657"/>
      <c r="AN53" s="657"/>
      <c r="AO53" s="657"/>
      <c r="AP53" s="657"/>
      <c r="AQ53" s="657"/>
      <c r="AR53" s="658"/>
      <c r="AS53" s="659">
        <f>COUNTA(E7:O51,E63:O107,E118:O162,E173:O217)</f>
        <v>0</v>
      </c>
      <c r="AT53" s="660"/>
      <c r="AU53" s="660"/>
      <c r="AV53" s="660"/>
      <c r="AW53" s="660"/>
      <c r="AX53" s="660"/>
      <c r="AY53" s="660"/>
      <c r="AZ53" s="660"/>
      <c r="BA53" s="660"/>
      <c r="BB53" s="660"/>
      <c r="BC53" s="660"/>
      <c r="BD53" s="660"/>
      <c r="BE53" s="660"/>
      <c r="BF53" s="660"/>
      <c r="BG53" s="660"/>
      <c r="BH53" s="660"/>
      <c r="BI53" s="660"/>
      <c r="BJ53" s="660"/>
      <c r="BK53" s="661"/>
      <c r="BN53" s="257"/>
      <c r="BO53" s="434">
        <v>131</v>
      </c>
      <c r="BP53" s="282" t="s">
        <v>54</v>
      </c>
      <c r="BQ53" s="445" t="s">
        <v>751</v>
      </c>
      <c r="BR53" s="280" t="s">
        <v>82</v>
      </c>
      <c r="BT53" s="276"/>
    </row>
    <row r="54" spans="1:214" s="274" customFormat="1" ht="17.25" customHeight="1">
      <c r="A54" s="292"/>
      <c r="B54" s="245"/>
      <c r="C54" s="245"/>
      <c r="D54" s="245"/>
      <c r="E54" s="293"/>
      <c r="F54" s="294"/>
      <c r="G54" s="294"/>
      <c r="H54" s="294"/>
      <c r="I54" s="294"/>
      <c r="J54" s="286"/>
      <c r="K54" s="286"/>
      <c r="L54" s="286"/>
      <c r="M54" s="286"/>
      <c r="N54" s="286"/>
      <c r="O54" s="286"/>
      <c r="P54" s="286"/>
      <c r="Q54" s="286"/>
      <c r="R54" s="286"/>
      <c r="S54" s="286"/>
      <c r="T54" s="286"/>
      <c r="U54" s="286"/>
      <c r="V54" s="286"/>
      <c r="W54" s="286"/>
      <c r="X54" s="501"/>
      <c r="Y54" s="502"/>
      <c r="Z54" s="502"/>
      <c r="AA54" s="503"/>
      <c r="AB54" s="503"/>
      <c r="AC54" s="295"/>
      <c r="AD54" s="295"/>
      <c r="AE54" s="295"/>
      <c r="AF54" s="295"/>
      <c r="AG54" s="295"/>
      <c r="AH54" s="295"/>
      <c r="AI54" s="295"/>
      <c r="AJ54" s="295"/>
      <c r="AK54" s="295"/>
      <c r="AL54" s="295"/>
      <c r="AM54" s="295"/>
      <c r="AN54" s="295"/>
      <c r="AO54" s="295"/>
      <c r="AP54" s="295"/>
      <c r="AQ54" s="295"/>
      <c r="AR54" s="295"/>
      <c r="AS54" s="296"/>
      <c r="AT54" s="296"/>
      <c r="AU54" s="296"/>
      <c r="AV54" s="296"/>
      <c r="AW54" s="296"/>
      <c r="AX54" s="296"/>
      <c r="AY54" s="296"/>
      <c r="AZ54" s="296"/>
      <c r="BA54" s="296"/>
      <c r="BB54" s="296"/>
      <c r="BC54" s="296"/>
      <c r="BD54" s="296"/>
      <c r="BE54" s="296"/>
      <c r="BF54" s="296"/>
      <c r="BG54" s="296"/>
      <c r="BH54" s="296"/>
      <c r="BI54" s="296"/>
      <c r="BJ54" s="296"/>
      <c r="BK54" s="296"/>
      <c r="BN54" s="257"/>
      <c r="BO54" s="434">
        <v>232</v>
      </c>
      <c r="BP54" s="282" t="s">
        <v>54</v>
      </c>
      <c r="BQ54" s="445" t="s">
        <v>752</v>
      </c>
      <c r="BR54" s="280" t="s">
        <v>94</v>
      </c>
      <c r="BT54" s="276"/>
    </row>
    <row r="55" spans="1:214" s="270" customFormat="1" ht="12.75" customHeight="1">
      <c r="A55" s="276"/>
      <c r="B55" s="257"/>
      <c r="C55" s="257"/>
      <c r="D55" s="257"/>
      <c r="E55" s="293"/>
      <c r="F55" s="273"/>
      <c r="G55" s="273"/>
      <c r="H55" s="273"/>
      <c r="I55" s="273"/>
      <c r="J55" s="286"/>
      <c r="K55" s="286"/>
      <c r="L55" s="286"/>
      <c r="M55" s="286"/>
      <c r="N55" s="286"/>
      <c r="O55" s="286"/>
      <c r="P55" s="286"/>
      <c r="Q55" s="286"/>
      <c r="R55" s="286"/>
      <c r="S55" s="286"/>
      <c r="T55" s="286"/>
      <c r="U55" s="286"/>
      <c r="V55" s="286"/>
      <c r="W55" s="286"/>
      <c r="X55" s="501"/>
      <c r="Y55" s="502"/>
      <c r="Z55" s="502"/>
      <c r="AA55" s="503"/>
      <c r="AB55" s="503"/>
      <c r="AC55" s="297"/>
      <c r="AD55" s="297"/>
      <c r="AE55" s="297"/>
      <c r="AF55" s="297"/>
      <c r="AG55" s="297"/>
      <c r="AH55" s="297"/>
      <c r="AI55" s="297"/>
      <c r="AJ55" s="297"/>
      <c r="AK55" s="297"/>
      <c r="AL55" s="297"/>
      <c r="AM55" s="297"/>
      <c r="AN55" s="297"/>
      <c r="AO55" s="297"/>
      <c r="AP55" s="297"/>
      <c r="AQ55" s="297"/>
      <c r="AR55" s="297"/>
      <c r="AS55" s="298"/>
      <c r="AT55" s="298"/>
      <c r="AU55" s="298"/>
      <c r="AV55" s="298"/>
      <c r="AW55" s="298"/>
      <c r="AX55" s="298"/>
      <c r="AY55" s="298"/>
      <c r="AZ55" s="298"/>
      <c r="BA55" s="298"/>
      <c r="BB55" s="298"/>
      <c r="BC55" s="298"/>
      <c r="BD55" s="298"/>
      <c r="BE55" s="298"/>
      <c r="BF55" s="298"/>
      <c r="BG55" s="298"/>
      <c r="BH55" s="298"/>
      <c r="BI55" s="298"/>
      <c r="BJ55" s="298"/>
      <c r="BK55" s="298"/>
      <c r="BN55" s="257"/>
      <c r="BO55" s="434">
        <v>133</v>
      </c>
      <c r="BP55" s="282" t="s">
        <v>54</v>
      </c>
      <c r="BQ55" s="445" t="s">
        <v>74</v>
      </c>
      <c r="BR55" s="280" t="s">
        <v>96</v>
      </c>
      <c r="BS55" s="274"/>
      <c r="BT55" s="276"/>
      <c r="BU55" s="274"/>
      <c r="HF55" s="299"/>
    </row>
    <row r="56" spans="1:214" s="270" customFormat="1" ht="13.5" customHeight="1">
      <c r="A56" s="276"/>
      <c r="B56" s="257"/>
      <c r="C56" s="257"/>
      <c r="D56" s="257"/>
      <c r="E56" s="293"/>
      <c r="F56" s="273"/>
      <c r="G56" s="273"/>
      <c r="H56" s="273"/>
      <c r="I56" s="273"/>
      <c r="J56" s="286"/>
      <c r="K56" s="286"/>
      <c r="L56" s="286"/>
      <c r="M56" s="286"/>
      <c r="N56" s="286"/>
      <c r="O56" s="286"/>
      <c r="P56" s="286"/>
      <c r="Q56" s="286"/>
      <c r="R56" s="286"/>
      <c r="S56" s="286"/>
      <c r="T56" s="286"/>
      <c r="U56" s="286"/>
      <c r="V56" s="286"/>
      <c r="W56" s="286"/>
      <c r="X56" s="501"/>
      <c r="Y56" s="502"/>
      <c r="Z56" s="502"/>
      <c r="AA56" s="503"/>
      <c r="AB56" s="503"/>
      <c r="AC56" s="297"/>
      <c r="AD56" s="297"/>
      <c r="AE56" s="297"/>
      <c r="AF56" s="297"/>
      <c r="AG56" s="297"/>
      <c r="AH56" s="297"/>
      <c r="AI56" s="297"/>
      <c r="AJ56" s="297"/>
      <c r="AK56" s="297"/>
      <c r="AL56" s="297"/>
      <c r="AM56" s="297"/>
      <c r="AN56" s="297"/>
      <c r="AO56" s="297"/>
      <c r="AP56" s="297"/>
      <c r="AQ56" s="297"/>
      <c r="AR56" s="297"/>
      <c r="AS56" s="298"/>
      <c r="AT56" s="298"/>
      <c r="AU56" s="298"/>
      <c r="AV56" s="298"/>
      <c r="AW56" s="298"/>
      <c r="AX56" s="298"/>
      <c r="AY56" s="298"/>
      <c r="AZ56" s="298"/>
      <c r="BA56" s="298"/>
      <c r="BB56" s="298"/>
      <c r="BC56" s="298"/>
      <c r="BD56" s="298"/>
      <c r="BE56" s="298"/>
      <c r="BF56" s="298"/>
      <c r="BG56" s="298"/>
      <c r="BH56" s="302"/>
      <c r="BI56" s="302"/>
      <c r="BJ56" s="302"/>
      <c r="BK56" s="302"/>
      <c r="BN56" s="274"/>
      <c r="BO56" s="434">
        <v>234</v>
      </c>
      <c r="BP56" s="282" t="s">
        <v>54</v>
      </c>
      <c r="BQ56" s="445" t="s">
        <v>76</v>
      </c>
      <c r="BR56" s="280" t="s">
        <v>423</v>
      </c>
      <c r="BT56" s="276"/>
      <c r="BU56" s="274"/>
      <c r="HF56" s="299"/>
    </row>
    <row r="57" spans="1:214" s="270" customFormat="1" ht="20.100000000000001" customHeight="1">
      <c r="A57" s="243" t="str">
        <f>+$A$1</f>
        <v>　　様式５</v>
      </c>
      <c r="B57" s="243"/>
      <c r="C57" s="304"/>
      <c r="D57" s="304"/>
      <c r="E57" s="255"/>
      <c r="F57" s="255"/>
      <c r="G57" s="255"/>
      <c r="H57" s="255"/>
      <c r="I57" s="255"/>
      <c r="J57" s="255"/>
      <c r="K57" s="255"/>
      <c r="L57" s="246"/>
      <c r="M57" s="246"/>
      <c r="N57" s="246"/>
      <c r="O57" s="246"/>
      <c r="P57" s="246"/>
      <c r="Q57" s="246"/>
      <c r="R57" s="246"/>
      <c r="S57" s="246"/>
      <c r="T57" s="246"/>
      <c r="U57" s="247"/>
      <c r="V57" s="247"/>
      <c r="W57" s="247"/>
      <c r="X57" s="494"/>
      <c r="Y57" s="494"/>
      <c r="Z57" s="494"/>
      <c r="AA57" s="494"/>
      <c r="AB57" s="494"/>
      <c r="AC57" s="247"/>
      <c r="AD57" s="251"/>
      <c r="AE57" s="251"/>
      <c r="AF57" s="251"/>
      <c r="AG57" s="251"/>
      <c r="AH57" s="251"/>
      <c r="AI57" s="251"/>
      <c r="AJ57" s="251"/>
      <c r="AK57" s="251"/>
      <c r="AL57" s="251"/>
      <c r="AM57" s="251"/>
      <c r="AN57" s="251"/>
      <c r="AO57" s="249"/>
      <c r="AP57" s="249"/>
      <c r="AQ57" s="249"/>
      <c r="AR57" s="249"/>
      <c r="AS57" s="249"/>
      <c r="AT57" s="249"/>
      <c r="AU57" s="249"/>
      <c r="AV57" s="249"/>
      <c r="AW57" s="249"/>
      <c r="AX57" s="249"/>
      <c r="AY57" s="249"/>
      <c r="AZ57" s="249"/>
      <c r="BA57" s="249"/>
      <c r="BB57" s="249"/>
      <c r="BC57" s="249"/>
      <c r="BD57" s="249"/>
      <c r="BE57" s="249"/>
      <c r="BF57" s="249"/>
      <c r="BG57" s="250"/>
      <c r="BH57" s="305" t="s">
        <v>185</v>
      </c>
      <c r="BI57" s="305"/>
      <c r="BJ57" s="305"/>
      <c r="BK57" s="305"/>
      <c r="BN57" s="274"/>
      <c r="BO57" s="434">
        <v>137</v>
      </c>
      <c r="BP57" s="282" t="s">
        <v>78</v>
      </c>
      <c r="BQ57" s="445" t="s">
        <v>79</v>
      </c>
      <c r="BR57" s="280" t="s">
        <v>424</v>
      </c>
      <c r="BT57" s="276"/>
      <c r="BU57" s="274"/>
      <c r="HF57" s="299"/>
    </row>
    <row r="58" spans="1:214" s="270" customFormat="1" ht="20.100000000000001" customHeight="1">
      <c r="A58" s="245" t="s">
        <v>421</v>
      </c>
      <c r="B58" s="306"/>
      <c r="C58" s="307"/>
      <c r="D58" s="307"/>
      <c r="E58" s="307"/>
      <c r="F58" s="307"/>
      <c r="G58" s="307"/>
      <c r="H58" s="307"/>
      <c r="I58" s="307"/>
      <c r="J58" s="307"/>
      <c r="K58" s="307"/>
      <c r="L58" s="307"/>
      <c r="M58" s="307"/>
      <c r="N58" s="307"/>
      <c r="O58" s="307"/>
      <c r="P58" s="307"/>
      <c r="Q58" s="307"/>
      <c r="R58" s="307"/>
      <c r="S58" s="307"/>
      <c r="T58" s="307"/>
      <c r="U58" s="307"/>
      <c r="V58" s="307"/>
      <c r="W58" s="307"/>
      <c r="X58" s="505"/>
      <c r="Y58" s="505"/>
      <c r="Z58" s="505"/>
      <c r="AA58" s="505"/>
      <c r="AB58" s="505"/>
      <c r="AC58" s="307"/>
      <c r="AD58" s="307"/>
      <c r="AE58" s="307"/>
      <c r="AF58" s="307"/>
      <c r="AG58" s="307"/>
      <c r="AH58" s="307"/>
      <c r="AI58" s="307"/>
      <c r="AJ58" s="307"/>
      <c r="AK58" s="307"/>
      <c r="AL58" s="307"/>
      <c r="AM58" s="307"/>
      <c r="AN58" s="307"/>
      <c r="AO58" s="307"/>
      <c r="AP58" s="307"/>
      <c r="AQ58" s="307"/>
      <c r="AR58" s="307"/>
      <c r="AS58" s="307"/>
      <c r="AT58" s="307"/>
      <c r="AU58" s="307"/>
      <c r="AV58" s="307"/>
      <c r="AW58" s="307"/>
      <c r="AX58" s="307"/>
      <c r="AY58" s="307"/>
      <c r="AZ58" s="307"/>
      <c r="BA58" s="307"/>
      <c r="BB58" s="307"/>
      <c r="BC58" s="307"/>
      <c r="BD58" s="307"/>
      <c r="BE58" s="307"/>
      <c r="BF58" s="307"/>
      <c r="BG58" s="307"/>
      <c r="BH58" s="307"/>
      <c r="BI58" s="307"/>
      <c r="BJ58" s="307"/>
      <c r="BK58" s="307"/>
      <c r="BN58" s="274"/>
      <c r="BO58" s="434">
        <v>238</v>
      </c>
      <c r="BP58" s="282" t="s">
        <v>78</v>
      </c>
      <c r="BQ58" s="445" t="s">
        <v>81</v>
      </c>
      <c r="BR58" s="280" t="s">
        <v>101</v>
      </c>
      <c r="BT58" s="276"/>
      <c r="BU58" s="274"/>
      <c r="HF58" s="299"/>
    </row>
    <row r="59" spans="1:214" s="270" customFormat="1" ht="20.100000000000001" customHeight="1">
      <c r="A59" s="263"/>
      <c r="B59" s="264"/>
      <c r="C59" s="654" t="s">
        <v>232</v>
      </c>
      <c r="D59" s="654"/>
      <c r="E59" s="654"/>
      <c r="F59" s="654"/>
      <c r="G59" s="654"/>
      <c r="H59" s="654"/>
      <c r="I59" s="654"/>
      <c r="J59" s="654"/>
      <c r="K59" s="654"/>
      <c r="L59" s="654"/>
      <c r="M59" s="654"/>
      <c r="N59" s="654"/>
      <c r="O59" s="654"/>
      <c r="P59" s="654"/>
      <c r="Q59" s="654"/>
      <c r="R59" s="654"/>
      <c r="S59" s="654"/>
      <c r="T59" s="654"/>
      <c r="U59" s="654"/>
      <c r="V59" s="654"/>
      <c r="W59" s="654"/>
      <c r="X59" s="654"/>
      <c r="Y59" s="654"/>
      <c r="Z59" s="654"/>
      <c r="AA59" s="654"/>
      <c r="AB59" s="654"/>
      <c r="AC59" s="654"/>
      <c r="AD59" s="654"/>
      <c r="AE59" s="654"/>
      <c r="AF59" s="654"/>
      <c r="AG59" s="654"/>
      <c r="AH59" s="654"/>
      <c r="AI59" s="654"/>
      <c r="AJ59" s="654"/>
      <c r="AK59" s="654"/>
      <c r="AL59" s="654"/>
      <c r="AM59" s="654"/>
      <c r="AN59" s="654"/>
      <c r="AO59" s="654"/>
      <c r="AP59" s="654"/>
      <c r="AQ59" s="655"/>
      <c r="AR59" s="679" t="s">
        <v>436</v>
      </c>
      <c r="AS59" s="681">
        <f>+$AS$3</f>
        <v>0</v>
      </c>
      <c r="AT59" s="681"/>
      <c r="AU59" s="681"/>
      <c r="AV59" s="681"/>
      <c r="AW59" s="681"/>
      <c r="AX59" s="681"/>
      <c r="AY59" s="681"/>
      <c r="AZ59" s="681"/>
      <c r="BA59" s="681"/>
      <c r="BB59" s="681"/>
      <c r="BC59" s="681"/>
      <c r="BD59" s="681"/>
      <c r="BE59" s="681"/>
      <c r="BF59" s="681"/>
      <c r="BG59" s="681"/>
      <c r="BH59" s="681"/>
      <c r="BI59" s="681"/>
      <c r="BJ59" s="681"/>
      <c r="BK59" s="681"/>
      <c r="BN59" s="274"/>
      <c r="BO59" s="434">
        <v>239</v>
      </c>
      <c r="BP59" s="282" t="s">
        <v>78</v>
      </c>
      <c r="BQ59" s="445" t="s">
        <v>83</v>
      </c>
      <c r="BR59" s="280" t="s">
        <v>139</v>
      </c>
      <c r="BT59" s="276"/>
      <c r="BU59" s="274"/>
      <c r="HF59" s="299"/>
    </row>
    <row r="60" spans="1:214" s="257" customFormat="1" ht="20.100000000000001" customHeight="1" thickBot="1">
      <c r="A60" s="263"/>
      <c r="B60" s="264"/>
      <c r="C60" s="308"/>
      <c r="D60" s="308"/>
      <c r="E60" s="309"/>
      <c r="F60" s="309"/>
      <c r="G60" s="309"/>
      <c r="H60" s="309"/>
      <c r="I60" s="309"/>
      <c r="J60" s="309"/>
      <c r="K60" s="309"/>
      <c r="L60" s="309"/>
      <c r="M60" s="309"/>
      <c r="N60" s="309"/>
      <c r="O60" s="309"/>
      <c r="P60" s="309"/>
      <c r="Q60" s="309"/>
      <c r="R60" s="309"/>
      <c r="S60" s="309"/>
      <c r="T60" s="309"/>
      <c r="U60" s="309"/>
      <c r="V60" s="309"/>
      <c r="W60" s="309"/>
      <c r="X60" s="506"/>
      <c r="Y60" s="506"/>
      <c r="Z60" s="506"/>
      <c r="AA60" s="506"/>
      <c r="AB60" s="506"/>
      <c r="AC60" s="309"/>
      <c r="AD60" s="309"/>
      <c r="AE60" s="309"/>
      <c r="AF60" s="309"/>
      <c r="AG60" s="309"/>
      <c r="AH60" s="309"/>
      <c r="AI60" s="309"/>
      <c r="AJ60" s="309"/>
      <c r="AK60" s="309"/>
      <c r="AL60" s="309"/>
      <c r="AM60" s="309"/>
      <c r="AN60" s="309"/>
      <c r="AO60" s="309"/>
      <c r="AP60" s="309"/>
      <c r="AQ60" s="309"/>
      <c r="AR60" s="680"/>
      <c r="AS60" s="682"/>
      <c r="AT60" s="682"/>
      <c r="AU60" s="682"/>
      <c r="AV60" s="682"/>
      <c r="AW60" s="682"/>
      <c r="AX60" s="682"/>
      <c r="AY60" s="682"/>
      <c r="AZ60" s="682"/>
      <c r="BA60" s="682"/>
      <c r="BB60" s="682"/>
      <c r="BC60" s="682"/>
      <c r="BD60" s="682"/>
      <c r="BE60" s="682"/>
      <c r="BF60" s="682"/>
      <c r="BG60" s="682"/>
      <c r="BH60" s="682"/>
      <c r="BI60" s="682"/>
      <c r="BJ60" s="682"/>
      <c r="BK60" s="682"/>
      <c r="BO60" s="434">
        <v>168</v>
      </c>
      <c r="BP60" s="282" t="s">
        <v>95</v>
      </c>
      <c r="BQ60" s="445" t="s">
        <v>337</v>
      </c>
      <c r="BR60" s="280" t="s">
        <v>425</v>
      </c>
      <c r="BS60" s="270"/>
      <c r="BT60" s="276"/>
      <c r="BU60" s="274"/>
    </row>
    <row r="61" spans="1:214" s="257" customFormat="1" ht="15.75" customHeight="1">
      <c r="A61" s="271"/>
      <c r="B61" s="271"/>
      <c r="C61" s="711" t="s">
        <v>46</v>
      </c>
      <c r="D61" s="712"/>
      <c r="E61" s="720" t="s">
        <v>47</v>
      </c>
      <c r="F61" s="721"/>
      <c r="G61" s="721"/>
      <c r="H61" s="721"/>
      <c r="I61" s="721"/>
      <c r="J61" s="721"/>
      <c r="K61" s="721"/>
      <c r="L61" s="721"/>
      <c r="M61" s="721"/>
      <c r="N61" s="721"/>
      <c r="O61" s="722"/>
      <c r="P61" s="720" t="s">
        <v>2</v>
      </c>
      <c r="Q61" s="721"/>
      <c r="R61" s="721"/>
      <c r="S61" s="721"/>
      <c r="T61" s="721"/>
      <c r="U61" s="721"/>
      <c r="V61" s="721"/>
      <c r="W61" s="722"/>
      <c r="X61" s="726" t="s">
        <v>180</v>
      </c>
      <c r="Y61" s="726"/>
      <c r="Z61" s="726"/>
      <c r="AA61" s="726"/>
      <c r="AB61" s="726"/>
      <c r="AC61" s="707" t="s">
        <v>48</v>
      </c>
      <c r="AD61" s="707"/>
      <c r="AE61" s="707"/>
      <c r="AF61" s="707"/>
      <c r="AG61" s="707"/>
      <c r="AH61" s="707"/>
      <c r="AI61" s="707"/>
      <c r="AJ61" s="707"/>
      <c r="AK61" s="707"/>
      <c r="AL61" s="707"/>
      <c r="AM61" s="707"/>
      <c r="AN61" s="707"/>
      <c r="AO61" s="707"/>
      <c r="AP61" s="707"/>
      <c r="AQ61" s="707"/>
      <c r="AR61" s="707"/>
      <c r="AS61" s="641" t="s">
        <v>676</v>
      </c>
      <c r="AT61" s="642"/>
      <c r="AU61" s="642"/>
      <c r="AV61" s="642"/>
      <c r="AW61" s="642"/>
      <c r="AX61" s="641" t="s">
        <v>677</v>
      </c>
      <c r="AY61" s="645"/>
      <c r="AZ61" s="645"/>
      <c r="BA61" s="648" t="s">
        <v>678</v>
      </c>
      <c r="BB61" s="649"/>
      <c r="BC61" s="650"/>
      <c r="BD61" s="707" t="s">
        <v>49</v>
      </c>
      <c r="BE61" s="707"/>
      <c r="BF61" s="707"/>
      <c r="BG61" s="707"/>
      <c r="BH61" s="707"/>
      <c r="BI61" s="707"/>
      <c r="BJ61" s="707"/>
      <c r="BK61" s="708"/>
      <c r="BN61" s="274"/>
      <c r="BO61" s="434">
        <v>169</v>
      </c>
      <c r="BP61" s="282" t="s">
        <v>95</v>
      </c>
      <c r="BQ61" s="445" t="s">
        <v>338</v>
      </c>
      <c r="BR61" s="280" t="s">
        <v>97</v>
      </c>
      <c r="BT61" s="276"/>
      <c r="BU61" s="274"/>
    </row>
    <row r="62" spans="1:214" s="257" customFormat="1" ht="15.75" customHeight="1">
      <c r="A62" s="271"/>
      <c r="B62" s="271"/>
      <c r="C62" s="713"/>
      <c r="D62" s="714"/>
      <c r="E62" s="723"/>
      <c r="F62" s="724"/>
      <c r="G62" s="724"/>
      <c r="H62" s="724"/>
      <c r="I62" s="724"/>
      <c r="J62" s="724"/>
      <c r="K62" s="724"/>
      <c r="L62" s="724"/>
      <c r="M62" s="724"/>
      <c r="N62" s="724"/>
      <c r="O62" s="725"/>
      <c r="P62" s="723"/>
      <c r="Q62" s="724"/>
      <c r="R62" s="724"/>
      <c r="S62" s="724"/>
      <c r="T62" s="724"/>
      <c r="U62" s="724"/>
      <c r="V62" s="724"/>
      <c r="W62" s="725"/>
      <c r="X62" s="727"/>
      <c r="Y62" s="727"/>
      <c r="Z62" s="727"/>
      <c r="AA62" s="727"/>
      <c r="AB62" s="727"/>
      <c r="AC62" s="709"/>
      <c r="AD62" s="709"/>
      <c r="AE62" s="709"/>
      <c r="AF62" s="709"/>
      <c r="AG62" s="709"/>
      <c r="AH62" s="709"/>
      <c r="AI62" s="709"/>
      <c r="AJ62" s="709"/>
      <c r="AK62" s="709"/>
      <c r="AL62" s="709"/>
      <c r="AM62" s="709"/>
      <c r="AN62" s="709"/>
      <c r="AO62" s="709"/>
      <c r="AP62" s="709"/>
      <c r="AQ62" s="709"/>
      <c r="AR62" s="709"/>
      <c r="AS62" s="643"/>
      <c r="AT62" s="644"/>
      <c r="AU62" s="644"/>
      <c r="AV62" s="644"/>
      <c r="AW62" s="644"/>
      <c r="AX62" s="646"/>
      <c r="AY62" s="647"/>
      <c r="AZ62" s="647"/>
      <c r="BA62" s="651"/>
      <c r="BB62" s="652"/>
      <c r="BC62" s="653"/>
      <c r="BD62" s="709"/>
      <c r="BE62" s="709"/>
      <c r="BF62" s="709"/>
      <c r="BG62" s="709"/>
      <c r="BH62" s="709"/>
      <c r="BI62" s="709"/>
      <c r="BJ62" s="709"/>
      <c r="BK62" s="710"/>
      <c r="BN62" s="274"/>
      <c r="BO62" s="434">
        <v>157</v>
      </c>
      <c r="BP62" s="282" t="s">
        <v>188</v>
      </c>
      <c r="BQ62" s="445" t="s">
        <v>257</v>
      </c>
      <c r="BR62" s="280" t="s">
        <v>99</v>
      </c>
      <c r="BT62" s="276"/>
      <c r="BU62" s="274"/>
    </row>
    <row r="63" spans="1:214" s="257" customFormat="1" ht="15.75" customHeight="1">
      <c r="A63" s="271"/>
      <c r="B63" s="271"/>
      <c r="C63" s="717" t="str">
        <f>IF(E63="","",COUNT($C$7:$D$51)+1)</f>
        <v/>
      </c>
      <c r="D63" s="718"/>
      <c r="E63" s="699"/>
      <c r="F63" s="700"/>
      <c r="G63" s="700"/>
      <c r="H63" s="700"/>
      <c r="I63" s="700"/>
      <c r="J63" s="700"/>
      <c r="K63" s="700"/>
      <c r="L63" s="700"/>
      <c r="M63" s="700"/>
      <c r="N63" s="700"/>
      <c r="O63" s="701"/>
      <c r="P63" s="629"/>
      <c r="Q63" s="630"/>
      <c r="R63" s="630"/>
      <c r="S63" s="630"/>
      <c r="T63" s="630"/>
      <c r="U63" s="630"/>
      <c r="V63" s="630"/>
      <c r="W63" s="631"/>
      <c r="X63" s="719"/>
      <c r="Y63" s="676"/>
      <c r="Z63" s="676"/>
      <c r="AA63" s="676"/>
      <c r="AB63" s="677"/>
      <c r="AC63" s="678" t="str">
        <f t="shared" ref="AC63:AC107" si="1">IF(X63="","",VLOOKUP($X63,$BO$18:$BQ$140,3,FALSE))</f>
        <v/>
      </c>
      <c r="AD63" s="678"/>
      <c r="AE63" s="678"/>
      <c r="AF63" s="678"/>
      <c r="AG63" s="678"/>
      <c r="AH63" s="678"/>
      <c r="AI63" s="678"/>
      <c r="AJ63" s="678"/>
      <c r="AK63" s="678"/>
      <c r="AL63" s="678"/>
      <c r="AM63" s="678"/>
      <c r="AN63" s="678"/>
      <c r="AO63" s="678"/>
      <c r="AP63" s="678"/>
      <c r="AQ63" s="678"/>
      <c r="AR63" s="678"/>
      <c r="AS63" s="623"/>
      <c r="AT63" s="624"/>
      <c r="AU63" s="624"/>
      <c r="AV63" s="624"/>
      <c r="AW63" s="625"/>
      <c r="AX63" s="626"/>
      <c r="AY63" s="627"/>
      <c r="AZ63" s="628"/>
      <c r="BA63" s="626"/>
      <c r="BB63" s="627"/>
      <c r="BC63" s="628"/>
      <c r="BD63" s="629"/>
      <c r="BE63" s="630"/>
      <c r="BF63" s="630"/>
      <c r="BG63" s="630"/>
      <c r="BH63" s="630"/>
      <c r="BI63" s="630"/>
      <c r="BJ63" s="630"/>
      <c r="BK63" s="663"/>
      <c r="BN63" s="274"/>
      <c r="BO63" s="436">
        <v>257</v>
      </c>
      <c r="BP63" s="279" t="s">
        <v>188</v>
      </c>
      <c r="BQ63" s="445" t="s">
        <v>346</v>
      </c>
      <c r="BR63" s="280" t="s">
        <v>426</v>
      </c>
      <c r="BT63" s="276"/>
      <c r="BU63" s="274"/>
    </row>
    <row r="64" spans="1:214" s="257" customFormat="1" ht="15.75" customHeight="1">
      <c r="A64" s="271"/>
      <c r="B64" s="271"/>
      <c r="C64" s="715"/>
      <c r="D64" s="716"/>
      <c r="E64" s="699"/>
      <c r="F64" s="700"/>
      <c r="G64" s="700"/>
      <c r="H64" s="700"/>
      <c r="I64" s="700"/>
      <c r="J64" s="700"/>
      <c r="K64" s="700"/>
      <c r="L64" s="700"/>
      <c r="M64" s="700"/>
      <c r="N64" s="700"/>
      <c r="O64" s="701"/>
      <c r="P64" s="629"/>
      <c r="Q64" s="630"/>
      <c r="R64" s="630"/>
      <c r="S64" s="630"/>
      <c r="T64" s="630"/>
      <c r="U64" s="630"/>
      <c r="V64" s="630"/>
      <c r="W64" s="631"/>
      <c r="X64" s="667"/>
      <c r="Y64" s="668"/>
      <c r="Z64" s="668"/>
      <c r="AA64" s="668"/>
      <c r="AB64" s="669"/>
      <c r="AC64" s="670" t="str">
        <f t="shared" si="1"/>
        <v/>
      </c>
      <c r="AD64" s="670"/>
      <c r="AE64" s="670"/>
      <c r="AF64" s="670"/>
      <c r="AG64" s="670"/>
      <c r="AH64" s="670"/>
      <c r="AI64" s="670"/>
      <c r="AJ64" s="670"/>
      <c r="AK64" s="670"/>
      <c r="AL64" s="670"/>
      <c r="AM64" s="670"/>
      <c r="AN64" s="670"/>
      <c r="AO64" s="670"/>
      <c r="AP64" s="670"/>
      <c r="AQ64" s="670"/>
      <c r="AR64" s="670"/>
      <c r="AS64" s="635"/>
      <c r="AT64" s="636"/>
      <c r="AU64" s="636"/>
      <c r="AV64" s="636"/>
      <c r="AW64" s="637"/>
      <c r="AX64" s="629"/>
      <c r="AY64" s="630"/>
      <c r="AZ64" s="631"/>
      <c r="BA64" s="629"/>
      <c r="BB64" s="630"/>
      <c r="BC64" s="631"/>
      <c r="BD64" s="629"/>
      <c r="BE64" s="630"/>
      <c r="BF64" s="630"/>
      <c r="BG64" s="630"/>
      <c r="BH64" s="630"/>
      <c r="BI64" s="630"/>
      <c r="BJ64" s="630"/>
      <c r="BK64" s="663"/>
      <c r="BO64" s="434">
        <v>164</v>
      </c>
      <c r="BP64" s="282" t="s">
        <v>188</v>
      </c>
      <c r="BQ64" s="445" t="s">
        <v>253</v>
      </c>
      <c r="BR64" s="280" t="s">
        <v>103</v>
      </c>
      <c r="BT64" s="276"/>
      <c r="BU64" s="274"/>
    </row>
    <row r="65" spans="1:73" s="257" customFormat="1" ht="15.75" customHeight="1">
      <c r="A65" s="271"/>
      <c r="B65" s="271"/>
      <c r="C65" s="715"/>
      <c r="D65" s="716"/>
      <c r="E65" s="730"/>
      <c r="F65" s="731"/>
      <c r="G65" s="731"/>
      <c r="H65" s="731"/>
      <c r="I65" s="731"/>
      <c r="J65" s="731"/>
      <c r="K65" s="731"/>
      <c r="L65" s="731"/>
      <c r="M65" s="731"/>
      <c r="N65" s="731"/>
      <c r="O65" s="732"/>
      <c r="P65" s="632"/>
      <c r="Q65" s="633"/>
      <c r="R65" s="633"/>
      <c r="S65" s="633"/>
      <c r="T65" s="633"/>
      <c r="U65" s="633"/>
      <c r="V65" s="633"/>
      <c r="W65" s="634"/>
      <c r="X65" s="671"/>
      <c r="Y65" s="672"/>
      <c r="Z65" s="672"/>
      <c r="AA65" s="672"/>
      <c r="AB65" s="673"/>
      <c r="AC65" s="674" t="str">
        <f t="shared" si="1"/>
        <v/>
      </c>
      <c r="AD65" s="674"/>
      <c r="AE65" s="674"/>
      <c r="AF65" s="674"/>
      <c r="AG65" s="674"/>
      <c r="AH65" s="674"/>
      <c r="AI65" s="674"/>
      <c r="AJ65" s="674"/>
      <c r="AK65" s="674"/>
      <c r="AL65" s="674"/>
      <c r="AM65" s="674"/>
      <c r="AN65" s="674"/>
      <c r="AO65" s="674"/>
      <c r="AP65" s="674"/>
      <c r="AQ65" s="674"/>
      <c r="AR65" s="674"/>
      <c r="AS65" s="638"/>
      <c r="AT65" s="639"/>
      <c r="AU65" s="639"/>
      <c r="AV65" s="639"/>
      <c r="AW65" s="640"/>
      <c r="AX65" s="632"/>
      <c r="AY65" s="633"/>
      <c r="AZ65" s="634"/>
      <c r="BA65" s="632"/>
      <c r="BB65" s="633"/>
      <c r="BC65" s="634"/>
      <c r="BD65" s="632"/>
      <c r="BE65" s="633"/>
      <c r="BF65" s="633"/>
      <c r="BG65" s="633"/>
      <c r="BH65" s="633"/>
      <c r="BI65" s="633"/>
      <c r="BJ65" s="633"/>
      <c r="BK65" s="706"/>
      <c r="BO65" s="436">
        <v>264</v>
      </c>
      <c r="BP65" s="279" t="s">
        <v>188</v>
      </c>
      <c r="BQ65" s="445" t="s">
        <v>255</v>
      </c>
      <c r="BR65" s="280" t="s">
        <v>105</v>
      </c>
      <c r="BT65" s="276"/>
      <c r="BU65" s="274"/>
    </row>
    <row r="66" spans="1:73" s="257" customFormat="1" ht="15.75" customHeight="1">
      <c r="A66" s="271"/>
      <c r="B66" s="271"/>
      <c r="C66" s="715" t="str">
        <f>IF(E66="","",COUNT($C$7:$D$51,$C$63:D65)+1)</f>
        <v/>
      </c>
      <c r="D66" s="716"/>
      <c r="E66" s="696"/>
      <c r="F66" s="697"/>
      <c r="G66" s="697"/>
      <c r="H66" s="697"/>
      <c r="I66" s="697"/>
      <c r="J66" s="697"/>
      <c r="K66" s="697"/>
      <c r="L66" s="697"/>
      <c r="M66" s="697"/>
      <c r="N66" s="697"/>
      <c r="O66" s="698"/>
      <c r="P66" s="629"/>
      <c r="Q66" s="630"/>
      <c r="R66" s="630"/>
      <c r="S66" s="630"/>
      <c r="T66" s="630"/>
      <c r="U66" s="630"/>
      <c r="V66" s="630"/>
      <c r="W66" s="631"/>
      <c r="X66" s="675"/>
      <c r="Y66" s="676"/>
      <c r="Z66" s="676"/>
      <c r="AA66" s="676"/>
      <c r="AB66" s="677"/>
      <c r="AC66" s="678" t="str">
        <f t="shared" si="1"/>
        <v/>
      </c>
      <c r="AD66" s="678"/>
      <c r="AE66" s="678"/>
      <c r="AF66" s="678"/>
      <c r="AG66" s="678"/>
      <c r="AH66" s="678"/>
      <c r="AI66" s="678"/>
      <c r="AJ66" s="678"/>
      <c r="AK66" s="678"/>
      <c r="AL66" s="678"/>
      <c r="AM66" s="678"/>
      <c r="AN66" s="678"/>
      <c r="AO66" s="678"/>
      <c r="AP66" s="678"/>
      <c r="AQ66" s="678"/>
      <c r="AR66" s="678"/>
      <c r="AS66" s="623"/>
      <c r="AT66" s="624"/>
      <c r="AU66" s="624"/>
      <c r="AV66" s="624"/>
      <c r="AW66" s="625"/>
      <c r="AX66" s="626"/>
      <c r="AY66" s="627"/>
      <c r="AZ66" s="628"/>
      <c r="BA66" s="626"/>
      <c r="BB66" s="627"/>
      <c r="BC66" s="628"/>
      <c r="BD66" s="626"/>
      <c r="BE66" s="627"/>
      <c r="BF66" s="627"/>
      <c r="BG66" s="627"/>
      <c r="BH66" s="627"/>
      <c r="BI66" s="627"/>
      <c r="BJ66" s="627"/>
      <c r="BK66" s="662"/>
      <c r="BO66" s="436">
        <v>166</v>
      </c>
      <c r="BP66" s="279" t="s">
        <v>188</v>
      </c>
      <c r="BQ66" s="445" t="s">
        <v>753</v>
      </c>
      <c r="BR66" s="280" t="s">
        <v>107</v>
      </c>
      <c r="BT66" s="276"/>
      <c r="BU66" s="274"/>
    </row>
    <row r="67" spans="1:73" s="257" customFormat="1" ht="15.75" customHeight="1">
      <c r="A67" s="271"/>
      <c r="B67" s="271"/>
      <c r="C67" s="715"/>
      <c r="D67" s="716"/>
      <c r="E67" s="699"/>
      <c r="F67" s="700"/>
      <c r="G67" s="700"/>
      <c r="H67" s="700"/>
      <c r="I67" s="700"/>
      <c r="J67" s="700"/>
      <c r="K67" s="700"/>
      <c r="L67" s="700"/>
      <c r="M67" s="700"/>
      <c r="N67" s="700"/>
      <c r="O67" s="701"/>
      <c r="P67" s="629"/>
      <c r="Q67" s="630"/>
      <c r="R67" s="630"/>
      <c r="S67" s="630"/>
      <c r="T67" s="630"/>
      <c r="U67" s="630"/>
      <c r="V67" s="630"/>
      <c r="W67" s="631"/>
      <c r="X67" s="667"/>
      <c r="Y67" s="668"/>
      <c r="Z67" s="668"/>
      <c r="AA67" s="668"/>
      <c r="AB67" s="669"/>
      <c r="AC67" s="670" t="str">
        <f t="shared" si="1"/>
        <v/>
      </c>
      <c r="AD67" s="670"/>
      <c r="AE67" s="670"/>
      <c r="AF67" s="670"/>
      <c r="AG67" s="670"/>
      <c r="AH67" s="670"/>
      <c r="AI67" s="670"/>
      <c r="AJ67" s="670"/>
      <c r="AK67" s="670"/>
      <c r="AL67" s="670"/>
      <c r="AM67" s="670"/>
      <c r="AN67" s="670"/>
      <c r="AO67" s="670"/>
      <c r="AP67" s="670"/>
      <c r="AQ67" s="670"/>
      <c r="AR67" s="670"/>
      <c r="AS67" s="635"/>
      <c r="AT67" s="636"/>
      <c r="AU67" s="636"/>
      <c r="AV67" s="636"/>
      <c r="AW67" s="637"/>
      <c r="AX67" s="629"/>
      <c r="AY67" s="630"/>
      <c r="AZ67" s="631"/>
      <c r="BA67" s="629"/>
      <c r="BB67" s="630"/>
      <c r="BC67" s="631"/>
      <c r="BD67" s="629"/>
      <c r="BE67" s="630"/>
      <c r="BF67" s="630"/>
      <c r="BG67" s="630"/>
      <c r="BH67" s="630"/>
      <c r="BI67" s="630"/>
      <c r="BJ67" s="630"/>
      <c r="BK67" s="663"/>
      <c r="BO67" s="436">
        <v>266</v>
      </c>
      <c r="BP67" s="279" t="s">
        <v>188</v>
      </c>
      <c r="BQ67" s="445" t="s">
        <v>260</v>
      </c>
      <c r="BR67" s="280" t="s">
        <v>109</v>
      </c>
      <c r="BT67" s="276"/>
      <c r="BU67" s="274"/>
    </row>
    <row r="68" spans="1:73" s="257" customFormat="1" ht="15.75" customHeight="1">
      <c r="A68" s="271"/>
      <c r="B68" s="271"/>
      <c r="C68" s="715"/>
      <c r="D68" s="716"/>
      <c r="E68" s="730"/>
      <c r="F68" s="731"/>
      <c r="G68" s="731"/>
      <c r="H68" s="731"/>
      <c r="I68" s="731"/>
      <c r="J68" s="731"/>
      <c r="K68" s="731"/>
      <c r="L68" s="731"/>
      <c r="M68" s="731"/>
      <c r="N68" s="731"/>
      <c r="O68" s="732"/>
      <c r="P68" s="632"/>
      <c r="Q68" s="633"/>
      <c r="R68" s="633"/>
      <c r="S68" s="633"/>
      <c r="T68" s="633"/>
      <c r="U68" s="633"/>
      <c r="V68" s="633"/>
      <c r="W68" s="634"/>
      <c r="X68" s="671"/>
      <c r="Y68" s="672"/>
      <c r="Z68" s="672"/>
      <c r="AA68" s="672"/>
      <c r="AB68" s="673"/>
      <c r="AC68" s="674" t="str">
        <f t="shared" si="1"/>
        <v/>
      </c>
      <c r="AD68" s="674"/>
      <c r="AE68" s="674"/>
      <c r="AF68" s="674"/>
      <c r="AG68" s="674"/>
      <c r="AH68" s="674"/>
      <c r="AI68" s="674"/>
      <c r="AJ68" s="674"/>
      <c r="AK68" s="674"/>
      <c r="AL68" s="674"/>
      <c r="AM68" s="674"/>
      <c r="AN68" s="674"/>
      <c r="AO68" s="674"/>
      <c r="AP68" s="674"/>
      <c r="AQ68" s="674"/>
      <c r="AR68" s="674"/>
      <c r="AS68" s="638"/>
      <c r="AT68" s="639"/>
      <c r="AU68" s="639"/>
      <c r="AV68" s="639"/>
      <c r="AW68" s="640"/>
      <c r="AX68" s="632"/>
      <c r="AY68" s="633"/>
      <c r="AZ68" s="634"/>
      <c r="BA68" s="632"/>
      <c r="BB68" s="633"/>
      <c r="BC68" s="634"/>
      <c r="BD68" s="632"/>
      <c r="BE68" s="633"/>
      <c r="BF68" s="633"/>
      <c r="BG68" s="633"/>
      <c r="BH68" s="633"/>
      <c r="BI68" s="633"/>
      <c r="BJ68" s="633"/>
      <c r="BK68" s="706"/>
      <c r="BN68" s="270"/>
      <c r="BO68" s="436">
        <v>167</v>
      </c>
      <c r="BP68" s="279" t="s">
        <v>188</v>
      </c>
      <c r="BQ68" s="445" t="s">
        <v>754</v>
      </c>
      <c r="BR68" s="280" t="s">
        <v>111</v>
      </c>
      <c r="BT68" s="276"/>
      <c r="BU68" s="274"/>
    </row>
    <row r="69" spans="1:73" s="257" customFormat="1" ht="15.75" customHeight="1">
      <c r="A69" s="271"/>
      <c r="B69" s="271"/>
      <c r="C69" s="715" t="str">
        <f>IF(E69="","",COUNT($C$7:$D$51,$C$63:D68)+1)</f>
        <v/>
      </c>
      <c r="D69" s="716"/>
      <c r="E69" s="699"/>
      <c r="F69" s="700"/>
      <c r="G69" s="700"/>
      <c r="H69" s="700"/>
      <c r="I69" s="700"/>
      <c r="J69" s="700"/>
      <c r="K69" s="700"/>
      <c r="L69" s="700"/>
      <c r="M69" s="700"/>
      <c r="N69" s="700"/>
      <c r="O69" s="701"/>
      <c r="P69" s="629"/>
      <c r="Q69" s="630"/>
      <c r="R69" s="630"/>
      <c r="S69" s="630"/>
      <c r="T69" s="630"/>
      <c r="U69" s="630"/>
      <c r="V69" s="630"/>
      <c r="W69" s="631"/>
      <c r="X69" s="675"/>
      <c r="Y69" s="676"/>
      <c r="Z69" s="676"/>
      <c r="AA69" s="676"/>
      <c r="AB69" s="677"/>
      <c r="AC69" s="678" t="str">
        <f t="shared" si="1"/>
        <v/>
      </c>
      <c r="AD69" s="678"/>
      <c r="AE69" s="678"/>
      <c r="AF69" s="678"/>
      <c r="AG69" s="678"/>
      <c r="AH69" s="678"/>
      <c r="AI69" s="678"/>
      <c r="AJ69" s="678"/>
      <c r="AK69" s="678"/>
      <c r="AL69" s="678"/>
      <c r="AM69" s="678"/>
      <c r="AN69" s="678"/>
      <c r="AO69" s="678"/>
      <c r="AP69" s="678"/>
      <c r="AQ69" s="678"/>
      <c r="AR69" s="678"/>
      <c r="AS69" s="623"/>
      <c r="AT69" s="624"/>
      <c r="AU69" s="624"/>
      <c r="AV69" s="624"/>
      <c r="AW69" s="625"/>
      <c r="AX69" s="626"/>
      <c r="AY69" s="627"/>
      <c r="AZ69" s="628"/>
      <c r="BA69" s="626"/>
      <c r="BB69" s="627"/>
      <c r="BC69" s="628"/>
      <c r="BD69" s="626"/>
      <c r="BE69" s="627"/>
      <c r="BF69" s="627"/>
      <c r="BG69" s="627"/>
      <c r="BH69" s="627"/>
      <c r="BI69" s="627"/>
      <c r="BJ69" s="627"/>
      <c r="BK69" s="662"/>
      <c r="BN69" s="270"/>
      <c r="BO69" s="436">
        <v>170</v>
      </c>
      <c r="BP69" s="279" t="s">
        <v>188</v>
      </c>
      <c r="BQ69" s="445" t="s">
        <v>264</v>
      </c>
      <c r="BR69" s="280" t="s">
        <v>113</v>
      </c>
      <c r="BT69" s="276"/>
      <c r="BU69" s="274"/>
    </row>
    <row r="70" spans="1:73" s="257" customFormat="1" ht="15.75" customHeight="1">
      <c r="A70" s="271"/>
      <c r="B70" s="271"/>
      <c r="C70" s="715"/>
      <c r="D70" s="716"/>
      <c r="E70" s="699"/>
      <c r="F70" s="700"/>
      <c r="G70" s="700"/>
      <c r="H70" s="700"/>
      <c r="I70" s="700"/>
      <c r="J70" s="700"/>
      <c r="K70" s="700"/>
      <c r="L70" s="700"/>
      <c r="M70" s="700"/>
      <c r="N70" s="700"/>
      <c r="O70" s="701"/>
      <c r="P70" s="629"/>
      <c r="Q70" s="630"/>
      <c r="R70" s="630"/>
      <c r="S70" s="630"/>
      <c r="T70" s="630"/>
      <c r="U70" s="630"/>
      <c r="V70" s="630"/>
      <c r="W70" s="631"/>
      <c r="X70" s="667"/>
      <c r="Y70" s="668"/>
      <c r="Z70" s="668"/>
      <c r="AA70" s="668"/>
      <c r="AB70" s="669"/>
      <c r="AC70" s="670" t="str">
        <f t="shared" si="1"/>
        <v/>
      </c>
      <c r="AD70" s="670"/>
      <c r="AE70" s="670"/>
      <c r="AF70" s="670"/>
      <c r="AG70" s="670"/>
      <c r="AH70" s="670"/>
      <c r="AI70" s="670"/>
      <c r="AJ70" s="670"/>
      <c r="AK70" s="670"/>
      <c r="AL70" s="670"/>
      <c r="AM70" s="670"/>
      <c r="AN70" s="670"/>
      <c r="AO70" s="670"/>
      <c r="AP70" s="670"/>
      <c r="AQ70" s="670"/>
      <c r="AR70" s="670"/>
      <c r="AS70" s="635"/>
      <c r="AT70" s="636"/>
      <c r="AU70" s="636"/>
      <c r="AV70" s="636"/>
      <c r="AW70" s="637"/>
      <c r="AX70" s="629"/>
      <c r="AY70" s="630"/>
      <c r="AZ70" s="631"/>
      <c r="BA70" s="629"/>
      <c r="BB70" s="630"/>
      <c r="BC70" s="631"/>
      <c r="BD70" s="629"/>
      <c r="BE70" s="630"/>
      <c r="BF70" s="630"/>
      <c r="BG70" s="630"/>
      <c r="BH70" s="630"/>
      <c r="BI70" s="630"/>
      <c r="BJ70" s="630"/>
      <c r="BK70" s="663"/>
      <c r="BO70" s="436">
        <v>270</v>
      </c>
      <c r="BP70" s="279" t="s">
        <v>188</v>
      </c>
      <c r="BQ70" s="445" t="s">
        <v>266</v>
      </c>
      <c r="BR70" s="280" t="s">
        <v>115</v>
      </c>
      <c r="BT70" s="276"/>
      <c r="BU70" s="274"/>
    </row>
    <row r="71" spans="1:73" s="257" customFormat="1" ht="15.75" customHeight="1">
      <c r="A71" s="271"/>
      <c r="B71" s="271"/>
      <c r="C71" s="715"/>
      <c r="D71" s="716"/>
      <c r="E71" s="730"/>
      <c r="F71" s="731"/>
      <c r="G71" s="731"/>
      <c r="H71" s="731"/>
      <c r="I71" s="731"/>
      <c r="J71" s="731"/>
      <c r="K71" s="731"/>
      <c r="L71" s="731"/>
      <c r="M71" s="731"/>
      <c r="N71" s="731"/>
      <c r="O71" s="732"/>
      <c r="P71" s="632"/>
      <c r="Q71" s="633"/>
      <c r="R71" s="633"/>
      <c r="S71" s="633"/>
      <c r="T71" s="633"/>
      <c r="U71" s="633"/>
      <c r="V71" s="633"/>
      <c r="W71" s="634"/>
      <c r="X71" s="671"/>
      <c r="Y71" s="672"/>
      <c r="Z71" s="672"/>
      <c r="AA71" s="672"/>
      <c r="AB71" s="673"/>
      <c r="AC71" s="674" t="str">
        <f t="shared" si="1"/>
        <v/>
      </c>
      <c r="AD71" s="674"/>
      <c r="AE71" s="674"/>
      <c r="AF71" s="674"/>
      <c r="AG71" s="674"/>
      <c r="AH71" s="674"/>
      <c r="AI71" s="674"/>
      <c r="AJ71" s="674"/>
      <c r="AK71" s="674"/>
      <c r="AL71" s="674"/>
      <c r="AM71" s="674"/>
      <c r="AN71" s="674"/>
      <c r="AO71" s="674"/>
      <c r="AP71" s="674"/>
      <c r="AQ71" s="674"/>
      <c r="AR71" s="674"/>
      <c r="AS71" s="638"/>
      <c r="AT71" s="639"/>
      <c r="AU71" s="639"/>
      <c r="AV71" s="639"/>
      <c r="AW71" s="640"/>
      <c r="AX71" s="632"/>
      <c r="AY71" s="633"/>
      <c r="AZ71" s="634"/>
      <c r="BA71" s="632"/>
      <c r="BB71" s="633"/>
      <c r="BC71" s="634"/>
      <c r="BD71" s="632"/>
      <c r="BE71" s="633"/>
      <c r="BF71" s="633"/>
      <c r="BG71" s="633"/>
      <c r="BH71" s="633"/>
      <c r="BI71" s="633"/>
      <c r="BJ71" s="633"/>
      <c r="BK71" s="706"/>
      <c r="BO71" s="436">
        <v>171</v>
      </c>
      <c r="BP71" s="279" t="s">
        <v>188</v>
      </c>
      <c r="BQ71" s="445" t="s">
        <v>755</v>
      </c>
      <c r="BR71" s="280" t="s">
        <v>117</v>
      </c>
      <c r="BT71" s="276"/>
      <c r="BU71" s="274"/>
    </row>
    <row r="72" spans="1:73" s="257" customFormat="1" ht="15.75" customHeight="1">
      <c r="A72" s="271"/>
      <c r="B72" s="271"/>
      <c r="C72" s="715" t="str">
        <f>IF(E72="","",COUNT($C$7:$D$51,$C$63:D71)+1)</f>
        <v/>
      </c>
      <c r="D72" s="716"/>
      <c r="E72" s="696"/>
      <c r="F72" s="697"/>
      <c r="G72" s="697"/>
      <c r="H72" s="697"/>
      <c r="I72" s="697"/>
      <c r="J72" s="697"/>
      <c r="K72" s="697"/>
      <c r="L72" s="697"/>
      <c r="M72" s="697"/>
      <c r="N72" s="697"/>
      <c r="O72" s="698"/>
      <c r="P72" s="629"/>
      <c r="Q72" s="630"/>
      <c r="R72" s="630"/>
      <c r="S72" s="630"/>
      <c r="T72" s="630"/>
      <c r="U72" s="630"/>
      <c r="V72" s="630"/>
      <c r="W72" s="631"/>
      <c r="X72" s="675"/>
      <c r="Y72" s="676"/>
      <c r="Z72" s="676"/>
      <c r="AA72" s="676"/>
      <c r="AB72" s="677"/>
      <c r="AC72" s="678" t="str">
        <f t="shared" si="1"/>
        <v/>
      </c>
      <c r="AD72" s="678"/>
      <c r="AE72" s="678"/>
      <c r="AF72" s="678"/>
      <c r="AG72" s="678"/>
      <c r="AH72" s="678"/>
      <c r="AI72" s="678"/>
      <c r="AJ72" s="678"/>
      <c r="AK72" s="678"/>
      <c r="AL72" s="678"/>
      <c r="AM72" s="678"/>
      <c r="AN72" s="678"/>
      <c r="AO72" s="678"/>
      <c r="AP72" s="678"/>
      <c r="AQ72" s="678"/>
      <c r="AR72" s="678"/>
      <c r="AS72" s="623"/>
      <c r="AT72" s="624"/>
      <c r="AU72" s="624"/>
      <c r="AV72" s="624"/>
      <c r="AW72" s="625"/>
      <c r="AX72" s="626"/>
      <c r="AY72" s="627"/>
      <c r="AZ72" s="628"/>
      <c r="BA72" s="626"/>
      <c r="BB72" s="627"/>
      <c r="BC72" s="628"/>
      <c r="BD72" s="626"/>
      <c r="BE72" s="627"/>
      <c r="BF72" s="627"/>
      <c r="BG72" s="627"/>
      <c r="BH72" s="627"/>
      <c r="BI72" s="627"/>
      <c r="BJ72" s="627"/>
      <c r="BK72" s="662"/>
      <c r="BO72" s="436">
        <v>271</v>
      </c>
      <c r="BP72" s="279" t="s">
        <v>188</v>
      </c>
      <c r="BQ72" s="445" t="s">
        <v>254</v>
      </c>
      <c r="BR72" s="280" t="s">
        <v>119</v>
      </c>
      <c r="BT72" s="276"/>
      <c r="BU72" s="274"/>
    </row>
    <row r="73" spans="1:73" s="257" customFormat="1" ht="15.75" customHeight="1">
      <c r="A73" s="271"/>
      <c r="B73" s="271"/>
      <c r="C73" s="715"/>
      <c r="D73" s="716"/>
      <c r="E73" s="699"/>
      <c r="F73" s="700"/>
      <c r="G73" s="700"/>
      <c r="H73" s="700"/>
      <c r="I73" s="700"/>
      <c r="J73" s="700"/>
      <c r="K73" s="700"/>
      <c r="L73" s="700"/>
      <c r="M73" s="700"/>
      <c r="N73" s="700"/>
      <c r="O73" s="701"/>
      <c r="P73" s="629"/>
      <c r="Q73" s="630"/>
      <c r="R73" s="630"/>
      <c r="S73" s="630"/>
      <c r="T73" s="630"/>
      <c r="U73" s="630"/>
      <c r="V73" s="630"/>
      <c r="W73" s="631"/>
      <c r="X73" s="667"/>
      <c r="Y73" s="668"/>
      <c r="Z73" s="668"/>
      <c r="AA73" s="668"/>
      <c r="AB73" s="669"/>
      <c r="AC73" s="670" t="str">
        <f t="shared" si="1"/>
        <v/>
      </c>
      <c r="AD73" s="670"/>
      <c r="AE73" s="670"/>
      <c r="AF73" s="670"/>
      <c r="AG73" s="670"/>
      <c r="AH73" s="670"/>
      <c r="AI73" s="670"/>
      <c r="AJ73" s="670"/>
      <c r="AK73" s="670"/>
      <c r="AL73" s="670"/>
      <c r="AM73" s="670"/>
      <c r="AN73" s="670"/>
      <c r="AO73" s="670"/>
      <c r="AP73" s="670"/>
      <c r="AQ73" s="670"/>
      <c r="AR73" s="670"/>
      <c r="AS73" s="635"/>
      <c r="AT73" s="636"/>
      <c r="AU73" s="636"/>
      <c r="AV73" s="636"/>
      <c r="AW73" s="637"/>
      <c r="AX73" s="629"/>
      <c r="AY73" s="630"/>
      <c r="AZ73" s="631"/>
      <c r="BA73" s="629"/>
      <c r="BB73" s="630"/>
      <c r="BC73" s="631"/>
      <c r="BD73" s="629"/>
      <c r="BE73" s="630"/>
      <c r="BF73" s="630"/>
      <c r="BG73" s="630"/>
      <c r="BH73" s="630"/>
      <c r="BI73" s="630"/>
      <c r="BJ73" s="630"/>
      <c r="BK73" s="663"/>
      <c r="BN73" s="274"/>
      <c r="BO73" s="436">
        <v>172</v>
      </c>
      <c r="BP73" s="279" t="s">
        <v>188</v>
      </c>
      <c r="BQ73" s="445" t="s">
        <v>756</v>
      </c>
      <c r="BR73" s="280" t="s">
        <v>121</v>
      </c>
      <c r="BT73" s="276"/>
      <c r="BU73" s="274"/>
    </row>
    <row r="74" spans="1:73" s="257" customFormat="1" ht="15.75" customHeight="1">
      <c r="A74" s="271"/>
      <c r="B74" s="271"/>
      <c r="C74" s="715"/>
      <c r="D74" s="716"/>
      <c r="E74" s="730"/>
      <c r="F74" s="731"/>
      <c r="G74" s="731"/>
      <c r="H74" s="731"/>
      <c r="I74" s="731"/>
      <c r="J74" s="731"/>
      <c r="K74" s="731"/>
      <c r="L74" s="731"/>
      <c r="M74" s="731"/>
      <c r="N74" s="731"/>
      <c r="O74" s="732"/>
      <c r="P74" s="632"/>
      <c r="Q74" s="633"/>
      <c r="R74" s="633"/>
      <c r="S74" s="633"/>
      <c r="T74" s="633"/>
      <c r="U74" s="633"/>
      <c r="V74" s="633"/>
      <c r="W74" s="634"/>
      <c r="X74" s="671"/>
      <c r="Y74" s="672"/>
      <c r="Z74" s="672"/>
      <c r="AA74" s="672"/>
      <c r="AB74" s="673"/>
      <c r="AC74" s="674" t="str">
        <f t="shared" si="1"/>
        <v/>
      </c>
      <c r="AD74" s="674"/>
      <c r="AE74" s="674"/>
      <c r="AF74" s="674"/>
      <c r="AG74" s="674"/>
      <c r="AH74" s="674"/>
      <c r="AI74" s="674"/>
      <c r="AJ74" s="674"/>
      <c r="AK74" s="674"/>
      <c r="AL74" s="674"/>
      <c r="AM74" s="674"/>
      <c r="AN74" s="674"/>
      <c r="AO74" s="674"/>
      <c r="AP74" s="674"/>
      <c r="AQ74" s="674"/>
      <c r="AR74" s="674"/>
      <c r="AS74" s="638"/>
      <c r="AT74" s="639"/>
      <c r="AU74" s="639"/>
      <c r="AV74" s="639"/>
      <c r="AW74" s="640"/>
      <c r="AX74" s="632"/>
      <c r="AY74" s="633"/>
      <c r="AZ74" s="634"/>
      <c r="BA74" s="632"/>
      <c r="BB74" s="633"/>
      <c r="BC74" s="634"/>
      <c r="BD74" s="632"/>
      <c r="BE74" s="633"/>
      <c r="BF74" s="633"/>
      <c r="BG74" s="633"/>
      <c r="BH74" s="633"/>
      <c r="BI74" s="633"/>
      <c r="BJ74" s="633"/>
      <c r="BK74" s="706"/>
      <c r="BN74" s="274"/>
      <c r="BO74" s="436">
        <v>272</v>
      </c>
      <c r="BP74" s="279" t="s">
        <v>188</v>
      </c>
      <c r="BQ74" s="445" t="s">
        <v>256</v>
      </c>
      <c r="BR74" s="280" t="s">
        <v>123</v>
      </c>
      <c r="BT74" s="276"/>
      <c r="BU74" s="274"/>
    </row>
    <row r="75" spans="1:73" s="257" customFormat="1" ht="15.75" customHeight="1">
      <c r="A75" s="271"/>
      <c r="B75" s="271"/>
      <c r="C75" s="690" t="str">
        <f>IF(E75="","",COUNT($C$7:$D$51,$C$63:D74)+1)</f>
        <v/>
      </c>
      <c r="D75" s="691"/>
      <c r="E75" s="699"/>
      <c r="F75" s="700"/>
      <c r="G75" s="700"/>
      <c r="H75" s="700"/>
      <c r="I75" s="700"/>
      <c r="J75" s="700"/>
      <c r="K75" s="700"/>
      <c r="L75" s="700"/>
      <c r="M75" s="700"/>
      <c r="N75" s="700"/>
      <c r="O75" s="701"/>
      <c r="P75" s="629"/>
      <c r="Q75" s="630"/>
      <c r="R75" s="630"/>
      <c r="S75" s="630"/>
      <c r="T75" s="630"/>
      <c r="U75" s="630"/>
      <c r="V75" s="630"/>
      <c r="W75" s="631"/>
      <c r="X75" s="675"/>
      <c r="Y75" s="676"/>
      <c r="Z75" s="676"/>
      <c r="AA75" s="676"/>
      <c r="AB75" s="677"/>
      <c r="AC75" s="678" t="str">
        <f t="shared" si="1"/>
        <v/>
      </c>
      <c r="AD75" s="678"/>
      <c r="AE75" s="678"/>
      <c r="AF75" s="678"/>
      <c r="AG75" s="678"/>
      <c r="AH75" s="678"/>
      <c r="AI75" s="678"/>
      <c r="AJ75" s="678"/>
      <c r="AK75" s="678"/>
      <c r="AL75" s="678"/>
      <c r="AM75" s="678"/>
      <c r="AN75" s="678"/>
      <c r="AO75" s="678"/>
      <c r="AP75" s="678"/>
      <c r="AQ75" s="678"/>
      <c r="AR75" s="678"/>
      <c r="AS75" s="623"/>
      <c r="AT75" s="624"/>
      <c r="AU75" s="624"/>
      <c r="AV75" s="624"/>
      <c r="AW75" s="625"/>
      <c r="AX75" s="626"/>
      <c r="AY75" s="627"/>
      <c r="AZ75" s="628"/>
      <c r="BA75" s="626"/>
      <c r="BB75" s="627"/>
      <c r="BC75" s="628"/>
      <c r="BD75" s="626"/>
      <c r="BE75" s="627"/>
      <c r="BF75" s="627"/>
      <c r="BG75" s="627"/>
      <c r="BH75" s="627"/>
      <c r="BI75" s="627"/>
      <c r="BJ75" s="627"/>
      <c r="BK75" s="662"/>
      <c r="BO75" s="436">
        <v>173</v>
      </c>
      <c r="BP75" s="279" t="s">
        <v>188</v>
      </c>
      <c r="BQ75" s="445" t="s">
        <v>258</v>
      </c>
      <c r="BR75" s="280" t="s">
        <v>125</v>
      </c>
      <c r="BT75" s="276"/>
      <c r="BU75" s="274"/>
    </row>
    <row r="76" spans="1:73" s="257" customFormat="1" ht="15.75" customHeight="1">
      <c r="A76" s="271"/>
      <c r="B76" s="271"/>
      <c r="C76" s="692"/>
      <c r="D76" s="693"/>
      <c r="E76" s="699"/>
      <c r="F76" s="700"/>
      <c r="G76" s="700"/>
      <c r="H76" s="700"/>
      <c r="I76" s="700"/>
      <c r="J76" s="700"/>
      <c r="K76" s="700"/>
      <c r="L76" s="700"/>
      <c r="M76" s="700"/>
      <c r="N76" s="700"/>
      <c r="O76" s="701"/>
      <c r="P76" s="629"/>
      <c r="Q76" s="630"/>
      <c r="R76" s="630"/>
      <c r="S76" s="630"/>
      <c r="T76" s="630"/>
      <c r="U76" s="630"/>
      <c r="V76" s="630"/>
      <c r="W76" s="631"/>
      <c r="X76" s="667"/>
      <c r="Y76" s="668"/>
      <c r="Z76" s="668"/>
      <c r="AA76" s="668"/>
      <c r="AB76" s="669"/>
      <c r="AC76" s="670" t="str">
        <f t="shared" si="1"/>
        <v/>
      </c>
      <c r="AD76" s="670"/>
      <c r="AE76" s="670"/>
      <c r="AF76" s="670"/>
      <c r="AG76" s="670"/>
      <c r="AH76" s="670"/>
      <c r="AI76" s="670"/>
      <c r="AJ76" s="670"/>
      <c r="AK76" s="670"/>
      <c r="AL76" s="670"/>
      <c r="AM76" s="670"/>
      <c r="AN76" s="670"/>
      <c r="AO76" s="670"/>
      <c r="AP76" s="670"/>
      <c r="AQ76" s="670"/>
      <c r="AR76" s="670"/>
      <c r="AS76" s="635"/>
      <c r="AT76" s="636"/>
      <c r="AU76" s="636"/>
      <c r="AV76" s="636"/>
      <c r="AW76" s="637"/>
      <c r="AX76" s="629"/>
      <c r="AY76" s="630"/>
      <c r="AZ76" s="631"/>
      <c r="BA76" s="629"/>
      <c r="BB76" s="630"/>
      <c r="BC76" s="631"/>
      <c r="BD76" s="629"/>
      <c r="BE76" s="630"/>
      <c r="BF76" s="630"/>
      <c r="BG76" s="630"/>
      <c r="BH76" s="630"/>
      <c r="BI76" s="630"/>
      <c r="BJ76" s="630"/>
      <c r="BK76" s="663"/>
      <c r="BN76" s="270"/>
      <c r="BO76" s="436">
        <v>273</v>
      </c>
      <c r="BP76" s="279" t="s">
        <v>188</v>
      </c>
      <c r="BQ76" s="445" t="s">
        <v>259</v>
      </c>
      <c r="BR76" s="280" t="s">
        <v>127</v>
      </c>
      <c r="BT76" s="276"/>
      <c r="BU76" s="274"/>
    </row>
    <row r="77" spans="1:73" s="257" customFormat="1" ht="15.75" customHeight="1">
      <c r="A77" s="271"/>
      <c r="B77" s="271"/>
      <c r="C77" s="728"/>
      <c r="D77" s="729"/>
      <c r="E77" s="730"/>
      <c r="F77" s="731"/>
      <c r="G77" s="731"/>
      <c r="H77" s="731"/>
      <c r="I77" s="731"/>
      <c r="J77" s="731"/>
      <c r="K77" s="731"/>
      <c r="L77" s="731"/>
      <c r="M77" s="731"/>
      <c r="N77" s="731"/>
      <c r="O77" s="732"/>
      <c r="P77" s="632"/>
      <c r="Q77" s="633"/>
      <c r="R77" s="633"/>
      <c r="S77" s="633"/>
      <c r="T77" s="633"/>
      <c r="U77" s="633"/>
      <c r="V77" s="633"/>
      <c r="W77" s="634"/>
      <c r="X77" s="671"/>
      <c r="Y77" s="672"/>
      <c r="Z77" s="672"/>
      <c r="AA77" s="672"/>
      <c r="AB77" s="673"/>
      <c r="AC77" s="674" t="str">
        <f t="shared" si="1"/>
        <v/>
      </c>
      <c r="AD77" s="674"/>
      <c r="AE77" s="674"/>
      <c r="AF77" s="674"/>
      <c r="AG77" s="674"/>
      <c r="AH77" s="674"/>
      <c r="AI77" s="674"/>
      <c r="AJ77" s="674"/>
      <c r="AK77" s="674"/>
      <c r="AL77" s="674"/>
      <c r="AM77" s="674"/>
      <c r="AN77" s="674"/>
      <c r="AO77" s="674"/>
      <c r="AP77" s="674"/>
      <c r="AQ77" s="674"/>
      <c r="AR77" s="674"/>
      <c r="AS77" s="638"/>
      <c r="AT77" s="639"/>
      <c r="AU77" s="639"/>
      <c r="AV77" s="639"/>
      <c r="AW77" s="640"/>
      <c r="AX77" s="632"/>
      <c r="AY77" s="633"/>
      <c r="AZ77" s="634"/>
      <c r="BA77" s="632"/>
      <c r="BB77" s="633"/>
      <c r="BC77" s="634"/>
      <c r="BD77" s="632"/>
      <c r="BE77" s="633"/>
      <c r="BF77" s="633"/>
      <c r="BG77" s="633"/>
      <c r="BH77" s="633"/>
      <c r="BI77" s="633"/>
      <c r="BJ77" s="633"/>
      <c r="BK77" s="706"/>
      <c r="BN77" s="270"/>
      <c r="BO77" s="436">
        <v>174</v>
      </c>
      <c r="BP77" s="279" t="s">
        <v>188</v>
      </c>
      <c r="BQ77" s="445" t="s">
        <v>757</v>
      </c>
      <c r="BR77" s="280" t="s">
        <v>129</v>
      </c>
      <c r="BT77" s="276"/>
      <c r="BU77" s="274"/>
    </row>
    <row r="78" spans="1:73" s="257" customFormat="1" ht="15.75" customHeight="1">
      <c r="A78" s="271"/>
      <c r="B78" s="271"/>
      <c r="C78" s="690" t="str">
        <f>IF(E78="","",COUNT($C$7:$D$51,$C$63:D77)+1)</f>
        <v/>
      </c>
      <c r="D78" s="691"/>
      <c r="E78" s="696"/>
      <c r="F78" s="697"/>
      <c r="G78" s="697"/>
      <c r="H78" s="697"/>
      <c r="I78" s="697"/>
      <c r="J78" s="697"/>
      <c r="K78" s="697"/>
      <c r="L78" s="697"/>
      <c r="M78" s="697"/>
      <c r="N78" s="697"/>
      <c r="O78" s="698"/>
      <c r="P78" s="629"/>
      <c r="Q78" s="630"/>
      <c r="R78" s="630"/>
      <c r="S78" s="630"/>
      <c r="T78" s="630"/>
      <c r="U78" s="630"/>
      <c r="V78" s="630"/>
      <c r="W78" s="631"/>
      <c r="X78" s="675"/>
      <c r="Y78" s="676"/>
      <c r="Z78" s="676"/>
      <c r="AA78" s="676"/>
      <c r="AB78" s="677"/>
      <c r="AC78" s="678" t="str">
        <f t="shared" si="1"/>
        <v/>
      </c>
      <c r="AD78" s="678"/>
      <c r="AE78" s="678"/>
      <c r="AF78" s="678"/>
      <c r="AG78" s="678"/>
      <c r="AH78" s="678"/>
      <c r="AI78" s="678"/>
      <c r="AJ78" s="678"/>
      <c r="AK78" s="678"/>
      <c r="AL78" s="678"/>
      <c r="AM78" s="678"/>
      <c r="AN78" s="678"/>
      <c r="AO78" s="678"/>
      <c r="AP78" s="678"/>
      <c r="AQ78" s="678"/>
      <c r="AR78" s="678"/>
      <c r="AS78" s="623"/>
      <c r="AT78" s="624"/>
      <c r="AU78" s="624"/>
      <c r="AV78" s="624"/>
      <c r="AW78" s="625"/>
      <c r="AX78" s="626"/>
      <c r="AY78" s="627"/>
      <c r="AZ78" s="628"/>
      <c r="BA78" s="626"/>
      <c r="BB78" s="627"/>
      <c r="BC78" s="628"/>
      <c r="BD78" s="626"/>
      <c r="BE78" s="627"/>
      <c r="BF78" s="627"/>
      <c r="BG78" s="627"/>
      <c r="BH78" s="627"/>
      <c r="BI78" s="627"/>
      <c r="BJ78" s="627"/>
      <c r="BK78" s="662"/>
      <c r="BO78" s="436">
        <v>274</v>
      </c>
      <c r="BP78" s="279" t="s">
        <v>188</v>
      </c>
      <c r="BQ78" s="445" t="s">
        <v>261</v>
      </c>
      <c r="BR78" s="280" t="s">
        <v>131</v>
      </c>
      <c r="BT78" s="276"/>
      <c r="BU78" s="274"/>
    </row>
    <row r="79" spans="1:73" s="257" customFormat="1" ht="15.75" customHeight="1">
      <c r="A79" s="271"/>
      <c r="B79" s="271"/>
      <c r="C79" s="692"/>
      <c r="D79" s="693"/>
      <c r="E79" s="699"/>
      <c r="F79" s="700"/>
      <c r="G79" s="700"/>
      <c r="H79" s="700"/>
      <c r="I79" s="700"/>
      <c r="J79" s="700"/>
      <c r="K79" s="700"/>
      <c r="L79" s="700"/>
      <c r="M79" s="700"/>
      <c r="N79" s="700"/>
      <c r="O79" s="701"/>
      <c r="P79" s="629"/>
      <c r="Q79" s="630"/>
      <c r="R79" s="630"/>
      <c r="S79" s="630"/>
      <c r="T79" s="630"/>
      <c r="U79" s="630"/>
      <c r="V79" s="630"/>
      <c r="W79" s="631"/>
      <c r="X79" s="667"/>
      <c r="Y79" s="668"/>
      <c r="Z79" s="668"/>
      <c r="AA79" s="668"/>
      <c r="AB79" s="669"/>
      <c r="AC79" s="670" t="str">
        <f t="shared" si="1"/>
        <v/>
      </c>
      <c r="AD79" s="670"/>
      <c r="AE79" s="670"/>
      <c r="AF79" s="670"/>
      <c r="AG79" s="670"/>
      <c r="AH79" s="670"/>
      <c r="AI79" s="670"/>
      <c r="AJ79" s="670"/>
      <c r="AK79" s="670"/>
      <c r="AL79" s="670"/>
      <c r="AM79" s="670"/>
      <c r="AN79" s="670"/>
      <c r="AO79" s="670"/>
      <c r="AP79" s="670"/>
      <c r="AQ79" s="670"/>
      <c r="AR79" s="670"/>
      <c r="AS79" s="635"/>
      <c r="AT79" s="636"/>
      <c r="AU79" s="636"/>
      <c r="AV79" s="636"/>
      <c r="AW79" s="637"/>
      <c r="AX79" s="629"/>
      <c r="AY79" s="630"/>
      <c r="AZ79" s="631"/>
      <c r="BA79" s="629"/>
      <c r="BB79" s="630"/>
      <c r="BC79" s="631"/>
      <c r="BD79" s="629"/>
      <c r="BE79" s="630"/>
      <c r="BF79" s="630"/>
      <c r="BG79" s="630"/>
      <c r="BH79" s="630"/>
      <c r="BI79" s="630"/>
      <c r="BJ79" s="630"/>
      <c r="BK79" s="663"/>
      <c r="BO79" s="436">
        <v>175</v>
      </c>
      <c r="BP79" s="279" t="s">
        <v>188</v>
      </c>
      <c r="BQ79" s="445" t="s">
        <v>758</v>
      </c>
      <c r="BR79" s="280" t="s">
        <v>133</v>
      </c>
      <c r="BT79" s="276"/>
      <c r="BU79" s="274"/>
    </row>
    <row r="80" spans="1:73" s="257" customFormat="1" ht="15.75" customHeight="1">
      <c r="A80" s="271"/>
      <c r="B80" s="271"/>
      <c r="C80" s="728"/>
      <c r="D80" s="729"/>
      <c r="E80" s="730"/>
      <c r="F80" s="731"/>
      <c r="G80" s="731"/>
      <c r="H80" s="731"/>
      <c r="I80" s="731"/>
      <c r="J80" s="731"/>
      <c r="K80" s="731"/>
      <c r="L80" s="731"/>
      <c r="M80" s="731"/>
      <c r="N80" s="731"/>
      <c r="O80" s="732"/>
      <c r="P80" s="632"/>
      <c r="Q80" s="633"/>
      <c r="R80" s="633"/>
      <c r="S80" s="633"/>
      <c r="T80" s="633"/>
      <c r="U80" s="633"/>
      <c r="V80" s="633"/>
      <c r="W80" s="634"/>
      <c r="X80" s="671"/>
      <c r="Y80" s="672"/>
      <c r="Z80" s="672"/>
      <c r="AA80" s="672"/>
      <c r="AB80" s="673"/>
      <c r="AC80" s="674" t="str">
        <f t="shared" si="1"/>
        <v/>
      </c>
      <c r="AD80" s="674"/>
      <c r="AE80" s="674"/>
      <c r="AF80" s="674"/>
      <c r="AG80" s="674"/>
      <c r="AH80" s="674"/>
      <c r="AI80" s="674"/>
      <c r="AJ80" s="674"/>
      <c r="AK80" s="674"/>
      <c r="AL80" s="674"/>
      <c r="AM80" s="674"/>
      <c r="AN80" s="674"/>
      <c r="AO80" s="674"/>
      <c r="AP80" s="674"/>
      <c r="AQ80" s="674"/>
      <c r="AR80" s="674"/>
      <c r="AS80" s="638"/>
      <c r="AT80" s="639"/>
      <c r="AU80" s="639"/>
      <c r="AV80" s="639"/>
      <c r="AW80" s="640"/>
      <c r="AX80" s="632"/>
      <c r="AY80" s="633"/>
      <c r="AZ80" s="634"/>
      <c r="BA80" s="632"/>
      <c r="BB80" s="633"/>
      <c r="BC80" s="634"/>
      <c r="BD80" s="632"/>
      <c r="BE80" s="633"/>
      <c r="BF80" s="633"/>
      <c r="BG80" s="633"/>
      <c r="BH80" s="633"/>
      <c r="BI80" s="633"/>
      <c r="BJ80" s="633"/>
      <c r="BK80" s="706"/>
      <c r="BO80" s="436">
        <v>275</v>
      </c>
      <c r="BP80" s="279" t="s">
        <v>188</v>
      </c>
      <c r="BQ80" s="445" t="s">
        <v>262</v>
      </c>
      <c r="BR80" s="280" t="s">
        <v>135</v>
      </c>
      <c r="BT80" s="276"/>
      <c r="BU80" s="274"/>
    </row>
    <row r="81" spans="1:73" s="257" customFormat="1" ht="15.75" customHeight="1">
      <c r="A81" s="271"/>
      <c r="B81" s="271"/>
      <c r="C81" s="690" t="str">
        <f>IF(E81="","",COUNT($C$7:$D$51,$C$63:D80)+1)</f>
        <v/>
      </c>
      <c r="D81" s="691"/>
      <c r="E81" s="699"/>
      <c r="F81" s="700"/>
      <c r="G81" s="700"/>
      <c r="H81" s="700"/>
      <c r="I81" s="700"/>
      <c r="J81" s="700"/>
      <c r="K81" s="700"/>
      <c r="L81" s="700"/>
      <c r="M81" s="700"/>
      <c r="N81" s="700"/>
      <c r="O81" s="701"/>
      <c r="P81" s="629"/>
      <c r="Q81" s="630"/>
      <c r="R81" s="630"/>
      <c r="S81" s="630"/>
      <c r="T81" s="630"/>
      <c r="U81" s="630"/>
      <c r="V81" s="630"/>
      <c r="W81" s="631"/>
      <c r="X81" s="675"/>
      <c r="Y81" s="676"/>
      <c r="Z81" s="676"/>
      <c r="AA81" s="676"/>
      <c r="AB81" s="677"/>
      <c r="AC81" s="678" t="str">
        <f t="shared" si="1"/>
        <v/>
      </c>
      <c r="AD81" s="678"/>
      <c r="AE81" s="678"/>
      <c r="AF81" s="678"/>
      <c r="AG81" s="678"/>
      <c r="AH81" s="678"/>
      <c r="AI81" s="678"/>
      <c r="AJ81" s="678"/>
      <c r="AK81" s="678"/>
      <c r="AL81" s="678"/>
      <c r="AM81" s="678"/>
      <c r="AN81" s="678"/>
      <c r="AO81" s="678"/>
      <c r="AP81" s="678"/>
      <c r="AQ81" s="678"/>
      <c r="AR81" s="678"/>
      <c r="AS81" s="623"/>
      <c r="AT81" s="624"/>
      <c r="AU81" s="624"/>
      <c r="AV81" s="624"/>
      <c r="AW81" s="625"/>
      <c r="AX81" s="626"/>
      <c r="AY81" s="627"/>
      <c r="AZ81" s="628"/>
      <c r="BA81" s="626"/>
      <c r="BB81" s="627"/>
      <c r="BC81" s="628"/>
      <c r="BD81" s="626"/>
      <c r="BE81" s="627"/>
      <c r="BF81" s="627"/>
      <c r="BG81" s="627"/>
      <c r="BH81" s="627"/>
      <c r="BI81" s="627"/>
      <c r="BJ81" s="627"/>
      <c r="BK81" s="662"/>
      <c r="BO81" s="436">
        <v>176</v>
      </c>
      <c r="BP81" s="279" t="s">
        <v>188</v>
      </c>
      <c r="BQ81" s="445" t="s">
        <v>263</v>
      </c>
      <c r="BR81" s="280" t="s">
        <v>137</v>
      </c>
      <c r="BT81" s="276"/>
      <c r="BU81" s="274"/>
    </row>
    <row r="82" spans="1:73" s="257" customFormat="1" ht="15.75" customHeight="1">
      <c r="A82" s="271"/>
      <c r="B82" s="271"/>
      <c r="C82" s="692"/>
      <c r="D82" s="693"/>
      <c r="E82" s="699"/>
      <c r="F82" s="700"/>
      <c r="G82" s="700"/>
      <c r="H82" s="700"/>
      <c r="I82" s="700"/>
      <c r="J82" s="700"/>
      <c r="K82" s="700"/>
      <c r="L82" s="700"/>
      <c r="M82" s="700"/>
      <c r="N82" s="700"/>
      <c r="O82" s="701"/>
      <c r="P82" s="629"/>
      <c r="Q82" s="630"/>
      <c r="R82" s="630"/>
      <c r="S82" s="630"/>
      <c r="T82" s="630"/>
      <c r="U82" s="630"/>
      <c r="V82" s="630"/>
      <c r="W82" s="631"/>
      <c r="X82" s="667"/>
      <c r="Y82" s="668"/>
      <c r="Z82" s="668"/>
      <c r="AA82" s="668"/>
      <c r="AB82" s="669"/>
      <c r="AC82" s="670" t="str">
        <f t="shared" si="1"/>
        <v/>
      </c>
      <c r="AD82" s="670"/>
      <c r="AE82" s="670"/>
      <c r="AF82" s="670"/>
      <c r="AG82" s="670"/>
      <c r="AH82" s="670"/>
      <c r="AI82" s="670"/>
      <c r="AJ82" s="670"/>
      <c r="AK82" s="670"/>
      <c r="AL82" s="670"/>
      <c r="AM82" s="670"/>
      <c r="AN82" s="670"/>
      <c r="AO82" s="670"/>
      <c r="AP82" s="670"/>
      <c r="AQ82" s="670"/>
      <c r="AR82" s="670"/>
      <c r="AS82" s="635"/>
      <c r="AT82" s="636"/>
      <c r="AU82" s="636"/>
      <c r="AV82" s="636"/>
      <c r="AW82" s="637"/>
      <c r="AX82" s="629"/>
      <c r="AY82" s="630"/>
      <c r="AZ82" s="631"/>
      <c r="BA82" s="629"/>
      <c r="BB82" s="630"/>
      <c r="BC82" s="631"/>
      <c r="BD82" s="629"/>
      <c r="BE82" s="630"/>
      <c r="BF82" s="630"/>
      <c r="BG82" s="630"/>
      <c r="BH82" s="630"/>
      <c r="BI82" s="630"/>
      <c r="BJ82" s="630"/>
      <c r="BK82" s="663"/>
      <c r="BN82" s="274"/>
      <c r="BO82" s="436">
        <v>276</v>
      </c>
      <c r="BP82" s="279" t="s">
        <v>188</v>
      </c>
      <c r="BQ82" s="445" t="s">
        <v>265</v>
      </c>
      <c r="BR82" s="280" t="s">
        <v>140</v>
      </c>
      <c r="BT82" s="276"/>
      <c r="BU82" s="274"/>
    </row>
    <row r="83" spans="1:73" s="257" customFormat="1" ht="15.75" customHeight="1">
      <c r="A83" s="271"/>
      <c r="B83" s="271"/>
      <c r="C83" s="728"/>
      <c r="D83" s="729"/>
      <c r="E83" s="730"/>
      <c r="F83" s="731"/>
      <c r="G83" s="731"/>
      <c r="H83" s="731"/>
      <c r="I83" s="731"/>
      <c r="J83" s="731"/>
      <c r="K83" s="731"/>
      <c r="L83" s="731"/>
      <c r="M83" s="731"/>
      <c r="N83" s="731"/>
      <c r="O83" s="732"/>
      <c r="P83" s="632"/>
      <c r="Q83" s="633"/>
      <c r="R83" s="633"/>
      <c r="S83" s="633"/>
      <c r="T83" s="633"/>
      <c r="U83" s="633"/>
      <c r="V83" s="633"/>
      <c r="W83" s="634"/>
      <c r="X83" s="671"/>
      <c r="Y83" s="672"/>
      <c r="Z83" s="672"/>
      <c r="AA83" s="672"/>
      <c r="AB83" s="673"/>
      <c r="AC83" s="674" t="str">
        <f t="shared" si="1"/>
        <v/>
      </c>
      <c r="AD83" s="674"/>
      <c r="AE83" s="674"/>
      <c r="AF83" s="674"/>
      <c r="AG83" s="674"/>
      <c r="AH83" s="674"/>
      <c r="AI83" s="674"/>
      <c r="AJ83" s="674"/>
      <c r="AK83" s="674"/>
      <c r="AL83" s="674"/>
      <c r="AM83" s="674"/>
      <c r="AN83" s="674"/>
      <c r="AO83" s="674"/>
      <c r="AP83" s="674"/>
      <c r="AQ83" s="674"/>
      <c r="AR83" s="674"/>
      <c r="AS83" s="638"/>
      <c r="AT83" s="639"/>
      <c r="AU83" s="639"/>
      <c r="AV83" s="639"/>
      <c r="AW83" s="640"/>
      <c r="AX83" s="632"/>
      <c r="AY83" s="633"/>
      <c r="AZ83" s="634"/>
      <c r="BA83" s="632"/>
      <c r="BB83" s="633"/>
      <c r="BC83" s="634"/>
      <c r="BD83" s="632"/>
      <c r="BE83" s="633"/>
      <c r="BF83" s="633"/>
      <c r="BG83" s="633"/>
      <c r="BH83" s="633"/>
      <c r="BI83" s="633"/>
      <c r="BJ83" s="633"/>
      <c r="BK83" s="706"/>
      <c r="BN83" s="270"/>
      <c r="BO83" s="436">
        <v>177</v>
      </c>
      <c r="BP83" s="279" t="s">
        <v>188</v>
      </c>
      <c r="BQ83" s="445" t="s">
        <v>759</v>
      </c>
      <c r="BR83" s="280" t="s">
        <v>142</v>
      </c>
      <c r="BT83" s="276"/>
      <c r="BU83" s="274"/>
    </row>
    <row r="84" spans="1:73" s="257" customFormat="1" ht="15.75" customHeight="1">
      <c r="A84" s="271"/>
      <c r="B84" s="271"/>
      <c r="C84" s="690" t="str">
        <f>IF(E84="","",COUNT($C$7:$D$51,$C$63:D83)+1)</f>
        <v/>
      </c>
      <c r="D84" s="691"/>
      <c r="E84" s="696"/>
      <c r="F84" s="697"/>
      <c r="G84" s="697"/>
      <c r="H84" s="697"/>
      <c r="I84" s="697"/>
      <c r="J84" s="697"/>
      <c r="K84" s="697"/>
      <c r="L84" s="697"/>
      <c r="M84" s="697"/>
      <c r="N84" s="697"/>
      <c r="O84" s="698"/>
      <c r="P84" s="629"/>
      <c r="Q84" s="630"/>
      <c r="R84" s="630"/>
      <c r="S84" s="630"/>
      <c r="T84" s="630"/>
      <c r="U84" s="630"/>
      <c r="V84" s="630"/>
      <c r="W84" s="631"/>
      <c r="X84" s="675"/>
      <c r="Y84" s="676"/>
      <c r="Z84" s="676"/>
      <c r="AA84" s="676"/>
      <c r="AB84" s="677"/>
      <c r="AC84" s="678" t="str">
        <f t="shared" si="1"/>
        <v/>
      </c>
      <c r="AD84" s="678"/>
      <c r="AE84" s="678"/>
      <c r="AF84" s="678"/>
      <c r="AG84" s="678"/>
      <c r="AH84" s="678"/>
      <c r="AI84" s="678"/>
      <c r="AJ84" s="678"/>
      <c r="AK84" s="678"/>
      <c r="AL84" s="678"/>
      <c r="AM84" s="678"/>
      <c r="AN84" s="678"/>
      <c r="AO84" s="678"/>
      <c r="AP84" s="678"/>
      <c r="AQ84" s="678"/>
      <c r="AR84" s="678"/>
      <c r="AS84" s="623"/>
      <c r="AT84" s="624"/>
      <c r="AU84" s="624"/>
      <c r="AV84" s="624"/>
      <c r="AW84" s="625"/>
      <c r="AX84" s="626"/>
      <c r="AY84" s="627"/>
      <c r="AZ84" s="628"/>
      <c r="BA84" s="626"/>
      <c r="BB84" s="627"/>
      <c r="BC84" s="628"/>
      <c r="BD84" s="626"/>
      <c r="BE84" s="627"/>
      <c r="BF84" s="627"/>
      <c r="BG84" s="627"/>
      <c r="BH84" s="627"/>
      <c r="BI84" s="627"/>
      <c r="BJ84" s="627"/>
      <c r="BK84" s="662"/>
      <c r="BO84" s="436">
        <v>277</v>
      </c>
      <c r="BP84" s="279" t="s">
        <v>188</v>
      </c>
      <c r="BQ84" s="445" t="s">
        <v>267</v>
      </c>
      <c r="BR84" s="280" t="s">
        <v>144</v>
      </c>
      <c r="BT84" s="276"/>
      <c r="BU84" s="274"/>
    </row>
    <row r="85" spans="1:73" s="257" customFormat="1" ht="15.75" customHeight="1">
      <c r="A85" s="271"/>
      <c r="B85" s="271"/>
      <c r="C85" s="692"/>
      <c r="D85" s="693"/>
      <c r="E85" s="699"/>
      <c r="F85" s="700"/>
      <c r="G85" s="700"/>
      <c r="H85" s="700"/>
      <c r="I85" s="700"/>
      <c r="J85" s="700"/>
      <c r="K85" s="700"/>
      <c r="L85" s="700"/>
      <c r="M85" s="700"/>
      <c r="N85" s="700"/>
      <c r="O85" s="701"/>
      <c r="P85" s="629"/>
      <c r="Q85" s="630"/>
      <c r="R85" s="630"/>
      <c r="S85" s="630"/>
      <c r="T85" s="630"/>
      <c r="U85" s="630"/>
      <c r="V85" s="630"/>
      <c r="W85" s="631"/>
      <c r="X85" s="667"/>
      <c r="Y85" s="668"/>
      <c r="Z85" s="668"/>
      <c r="AA85" s="668"/>
      <c r="AB85" s="669"/>
      <c r="AC85" s="670" t="str">
        <f t="shared" si="1"/>
        <v/>
      </c>
      <c r="AD85" s="670"/>
      <c r="AE85" s="670"/>
      <c r="AF85" s="670"/>
      <c r="AG85" s="670"/>
      <c r="AH85" s="670"/>
      <c r="AI85" s="670"/>
      <c r="AJ85" s="670"/>
      <c r="AK85" s="670"/>
      <c r="AL85" s="670"/>
      <c r="AM85" s="670"/>
      <c r="AN85" s="670"/>
      <c r="AO85" s="670"/>
      <c r="AP85" s="670"/>
      <c r="AQ85" s="670"/>
      <c r="AR85" s="670"/>
      <c r="AS85" s="635"/>
      <c r="AT85" s="636"/>
      <c r="AU85" s="636"/>
      <c r="AV85" s="636"/>
      <c r="AW85" s="637"/>
      <c r="AX85" s="629"/>
      <c r="AY85" s="630"/>
      <c r="AZ85" s="631"/>
      <c r="BA85" s="629"/>
      <c r="BB85" s="630"/>
      <c r="BC85" s="631"/>
      <c r="BD85" s="629"/>
      <c r="BE85" s="630"/>
      <c r="BF85" s="630"/>
      <c r="BG85" s="630"/>
      <c r="BH85" s="630"/>
      <c r="BI85" s="630"/>
      <c r="BJ85" s="630"/>
      <c r="BK85" s="663"/>
      <c r="BN85" s="274"/>
      <c r="BO85" s="434">
        <v>178</v>
      </c>
      <c r="BP85" s="282" t="s">
        <v>188</v>
      </c>
      <c r="BQ85" s="445" t="s">
        <v>811</v>
      </c>
      <c r="BR85" s="280" t="s">
        <v>146</v>
      </c>
      <c r="BT85" s="276"/>
      <c r="BU85" s="274"/>
    </row>
    <row r="86" spans="1:73" s="257" customFormat="1" ht="15.75" customHeight="1">
      <c r="A86" s="271"/>
      <c r="B86" s="271"/>
      <c r="C86" s="728"/>
      <c r="D86" s="729"/>
      <c r="E86" s="730"/>
      <c r="F86" s="731"/>
      <c r="G86" s="731"/>
      <c r="H86" s="731"/>
      <c r="I86" s="731"/>
      <c r="J86" s="731"/>
      <c r="K86" s="731"/>
      <c r="L86" s="731"/>
      <c r="M86" s="731"/>
      <c r="N86" s="731"/>
      <c r="O86" s="732"/>
      <c r="P86" s="632"/>
      <c r="Q86" s="633"/>
      <c r="R86" s="633"/>
      <c r="S86" s="633"/>
      <c r="T86" s="633"/>
      <c r="U86" s="633"/>
      <c r="V86" s="633"/>
      <c r="W86" s="634"/>
      <c r="X86" s="671"/>
      <c r="Y86" s="672"/>
      <c r="Z86" s="672"/>
      <c r="AA86" s="672"/>
      <c r="AB86" s="673"/>
      <c r="AC86" s="674" t="str">
        <f t="shared" si="1"/>
        <v/>
      </c>
      <c r="AD86" s="674"/>
      <c r="AE86" s="674"/>
      <c r="AF86" s="674"/>
      <c r="AG86" s="674"/>
      <c r="AH86" s="674"/>
      <c r="AI86" s="674"/>
      <c r="AJ86" s="674"/>
      <c r="AK86" s="674"/>
      <c r="AL86" s="674"/>
      <c r="AM86" s="674"/>
      <c r="AN86" s="674"/>
      <c r="AO86" s="674"/>
      <c r="AP86" s="674"/>
      <c r="AQ86" s="674"/>
      <c r="AR86" s="674"/>
      <c r="AS86" s="638"/>
      <c r="AT86" s="639"/>
      <c r="AU86" s="639"/>
      <c r="AV86" s="639"/>
      <c r="AW86" s="640"/>
      <c r="AX86" s="632"/>
      <c r="AY86" s="633"/>
      <c r="AZ86" s="634"/>
      <c r="BA86" s="632"/>
      <c r="BB86" s="633"/>
      <c r="BC86" s="634"/>
      <c r="BD86" s="632"/>
      <c r="BE86" s="633"/>
      <c r="BF86" s="633"/>
      <c r="BG86" s="633"/>
      <c r="BH86" s="633"/>
      <c r="BI86" s="633"/>
      <c r="BJ86" s="633"/>
      <c r="BK86" s="706"/>
      <c r="BN86" s="274"/>
      <c r="BO86" s="434">
        <v>278</v>
      </c>
      <c r="BP86" s="282" t="s">
        <v>188</v>
      </c>
      <c r="BQ86" s="445" t="s">
        <v>810</v>
      </c>
      <c r="BR86" s="280" t="s">
        <v>148</v>
      </c>
      <c r="BT86" s="276"/>
      <c r="BU86" s="274"/>
    </row>
    <row r="87" spans="1:73" s="257" customFormat="1" ht="15.75" customHeight="1">
      <c r="A87" s="271"/>
      <c r="B87" s="271"/>
      <c r="C87" s="690" t="str">
        <f>IF(E87="","",COUNT($C$7:$D$51,$C$63:D86)+1)</f>
        <v/>
      </c>
      <c r="D87" s="691"/>
      <c r="E87" s="699"/>
      <c r="F87" s="700"/>
      <c r="G87" s="700"/>
      <c r="H87" s="700"/>
      <c r="I87" s="700"/>
      <c r="J87" s="700"/>
      <c r="K87" s="700"/>
      <c r="L87" s="700"/>
      <c r="M87" s="700"/>
      <c r="N87" s="700"/>
      <c r="O87" s="701"/>
      <c r="P87" s="629"/>
      <c r="Q87" s="630"/>
      <c r="R87" s="630"/>
      <c r="S87" s="630"/>
      <c r="T87" s="630"/>
      <c r="U87" s="630"/>
      <c r="V87" s="630"/>
      <c r="W87" s="631"/>
      <c r="X87" s="675"/>
      <c r="Y87" s="676"/>
      <c r="Z87" s="676"/>
      <c r="AA87" s="676"/>
      <c r="AB87" s="677"/>
      <c r="AC87" s="678" t="str">
        <f t="shared" si="1"/>
        <v/>
      </c>
      <c r="AD87" s="678"/>
      <c r="AE87" s="678"/>
      <c r="AF87" s="678"/>
      <c r="AG87" s="678"/>
      <c r="AH87" s="678"/>
      <c r="AI87" s="678"/>
      <c r="AJ87" s="678"/>
      <c r="AK87" s="678"/>
      <c r="AL87" s="678"/>
      <c r="AM87" s="678"/>
      <c r="AN87" s="678"/>
      <c r="AO87" s="678"/>
      <c r="AP87" s="678"/>
      <c r="AQ87" s="678"/>
      <c r="AR87" s="678"/>
      <c r="AS87" s="623"/>
      <c r="AT87" s="624"/>
      <c r="AU87" s="624"/>
      <c r="AV87" s="624"/>
      <c r="AW87" s="625"/>
      <c r="AX87" s="626"/>
      <c r="AY87" s="627"/>
      <c r="AZ87" s="628"/>
      <c r="BA87" s="626"/>
      <c r="BB87" s="627"/>
      <c r="BC87" s="628"/>
      <c r="BD87" s="626"/>
      <c r="BE87" s="627"/>
      <c r="BF87" s="627"/>
      <c r="BG87" s="627"/>
      <c r="BH87" s="627"/>
      <c r="BI87" s="627"/>
      <c r="BJ87" s="627"/>
      <c r="BK87" s="662"/>
      <c r="BO87" s="436">
        <v>179</v>
      </c>
      <c r="BP87" s="279" t="s">
        <v>188</v>
      </c>
      <c r="BQ87" s="445" t="s">
        <v>812</v>
      </c>
      <c r="BR87" s="280" t="s">
        <v>150</v>
      </c>
      <c r="BT87" s="276"/>
      <c r="BU87" s="274"/>
    </row>
    <row r="88" spans="1:73" s="257" customFormat="1" ht="15.75" customHeight="1">
      <c r="A88" s="271"/>
      <c r="B88" s="271"/>
      <c r="C88" s="692"/>
      <c r="D88" s="693"/>
      <c r="E88" s="699"/>
      <c r="F88" s="700"/>
      <c r="G88" s="700"/>
      <c r="H88" s="700"/>
      <c r="I88" s="700"/>
      <c r="J88" s="700"/>
      <c r="K88" s="700"/>
      <c r="L88" s="700"/>
      <c r="M88" s="700"/>
      <c r="N88" s="700"/>
      <c r="O88" s="701"/>
      <c r="P88" s="629"/>
      <c r="Q88" s="630"/>
      <c r="R88" s="630"/>
      <c r="S88" s="630"/>
      <c r="T88" s="630"/>
      <c r="U88" s="630"/>
      <c r="V88" s="630"/>
      <c r="W88" s="631"/>
      <c r="X88" s="667"/>
      <c r="Y88" s="668"/>
      <c r="Z88" s="668"/>
      <c r="AA88" s="668"/>
      <c r="AB88" s="669"/>
      <c r="AC88" s="670" t="str">
        <f t="shared" si="1"/>
        <v/>
      </c>
      <c r="AD88" s="670"/>
      <c r="AE88" s="670"/>
      <c r="AF88" s="670"/>
      <c r="AG88" s="670"/>
      <c r="AH88" s="670"/>
      <c r="AI88" s="670"/>
      <c r="AJ88" s="670"/>
      <c r="AK88" s="670"/>
      <c r="AL88" s="670"/>
      <c r="AM88" s="670"/>
      <c r="AN88" s="670"/>
      <c r="AO88" s="670"/>
      <c r="AP88" s="670"/>
      <c r="AQ88" s="670"/>
      <c r="AR88" s="670"/>
      <c r="AS88" s="635"/>
      <c r="AT88" s="636"/>
      <c r="AU88" s="636"/>
      <c r="AV88" s="636"/>
      <c r="AW88" s="637"/>
      <c r="AX88" s="629"/>
      <c r="AY88" s="630"/>
      <c r="AZ88" s="631"/>
      <c r="BA88" s="629"/>
      <c r="BB88" s="630"/>
      <c r="BC88" s="631"/>
      <c r="BD88" s="629"/>
      <c r="BE88" s="630"/>
      <c r="BF88" s="630"/>
      <c r="BG88" s="630"/>
      <c r="BH88" s="630"/>
      <c r="BI88" s="630"/>
      <c r="BJ88" s="630"/>
      <c r="BK88" s="663"/>
      <c r="BO88" s="436">
        <v>279</v>
      </c>
      <c r="BP88" s="279" t="s">
        <v>188</v>
      </c>
      <c r="BQ88" s="445" t="s">
        <v>813</v>
      </c>
      <c r="BR88" s="280" t="s">
        <v>152</v>
      </c>
      <c r="BT88" s="276"/>
      <c r="BU88" s="274"/>
    </row>
    <row r="89" spans="1:73" s="257" customFormat="1" ht="15.75" customHeight="1">
      <c r="A89" s="271"/>
      <c r="B89" s="271"/>
      <c r="C89" s="728"/>
      <c r="D89" s="729"/>
      <c r="E89" s="730"/>
      <c r="F89" s="731"/>
      <c r="G89" s="731"/>
      <c r="H89" s="731"/>
      <c r="I89" s="731"/>
      <c r="J89" s="731"/>
      <c r="K89" s="731"/>
      <c r="L89" s="731"/>
      <c r="M89" s="731"/>
      <c r="N89" s="731"/>
      <c r="O89" s="732"/>
      <c r="P89" s="632"/>
      <c r="Q89" s="633"/>
      <c r="R89" s="633"/>
      <c r="S89" s="633"/>
      <c r="T89" s="633"/>
      <c r="U89" s="633"/>
      <c r="V89" s="633"/>
      <c r="W89" s="634"/>
      <c r="X89" s="671"/>
      <c r="Y89" s="672"/>
      <c r="Z89" s="672"/>
      <c r="AA89" s="672"/>
      <c r="AB89" s="673"/>
      <c r="AC89" s="674" t="str">
        <f t="shared" si="1"/>
        <v/>
      </c>
      <c r="AD89" s="674"/>
      <c r="AE89" s="674"/>
      <c r="AF89" s="674"/>
      <c r="AG89" s="674"/>
      <c r="AH89" s="674"/>
      <c r="AI89" s="674"/>
      <c r="AJ89" s="674"/>
      <c r="AK89" s="674"/>
      <c r="AL89" s="674"/>
      <c r="AM89" s="674"/>
      <c r="AN89" s="674"/>
      <c r="AO89" s="674"/>
      <c r="AP89" s="674"/>
      <c r="AQ89" s="674"/>
      <c r="AR89" s="674"/>
      <c r="AS89" s="638"/>
      <c r="AT89" s="639"/>
      <c r="AU89" s="639"/>
      <c r="AV89" s="639"/>
      <c r="AW89" s="640"/>
      <c r="AX89" s="632"/>
      <c r="AY89" s="633"/>
      <c r="AZ89" s="634"/>
      <c r="BA89" s="632"/>
      <c r="BB89" s="633"/>
      <c r="BC89" s="634"/>
      <c r="BD89" s="632"/>
      <c r="BE89" s="633"/>
      <c r="BF89" s="633"/>
      <c r="BG89" s="633"/>
      <c r="BH89" s="633"/>
      <c r="BI89" s="633"/>
      <c r="BJ89" s="633"/>
      <c r="BK89" s="706"/>
      <c r="BN89" s="274"/>
      <c r="BO89" s="436">
        <v>180</v>
      </c>
      <c r="BP89" s="279" t="s">
        <v>188</v>
      </c>
      <c r="BQ89" s="445" t="s">
        <v>760</v>
      </c>
      <c r="BR89" s="280" t="s">
        <v>427</v>
      </c>
      <c r="BT89" s="276"/>
      <c r="BU89" s="274"/>
    </row>
    <row r="90" spans="1:73" s="257" customFormat="1" ht="15.75" customHeight="1">
      <c r="A90" s="271"/>
      <c r="B90" s="271"/>
      <c r="C90" s="690" t="str">
        <f>IF(E90="","",COUNT($C$7:$D$51,$C$63:D89)+1)</f>
        <v/>
      </c>
      <c r="D90" s="691"/>
      <c r="E90" s="696"/>
      <c r="F90" s="697"/>
      <c r="G90" s="697"/>
      <c r="H90" s="697"/>
      <c r="I90" s="697"/>
      <c r="J90" s="697"/>
      <c r="K90" s="697"/>
      <c r="L90" s="697"/>
      <c r="M90" s="697"/>
      <c r="N90" s="697"/>
      <c r="O90" s="698"/>
      <c r="P90" s="629"/>
      <c r="Q90" s="630"/>
      <c r="R90" s="630"/>
      <c r="S90" s="630"/>
      <c r="T90" s="630"/>
      <c r="U90" s="630"/>
      <c r="V90" s="630"/>
      <c r="W90" s="631"/>
      <c r="X90" s="675"/>
      <c r="Y90" s="676"/>
      <c r="Z90" s="676"/>
      <c r="AA90" s="676"/>
      <c r="AB90" s="677"/>
      <c r="AC90" s="678" t="str">
        <f t="shared" si="1"/>
        <v/>
      </c>
      <c r="AD90" s="678"/>
      <c r="AE90" s="678"/>
      <c r="AF90" s="678"/>
      <c r="AG90" s="678"/>
      <c r="AH90" s="678"/>
      <c r="AI90" s="678"/>
      <c r="AJ90" s="678"/>
      <c r="AK90" s="678"/>
      <c r="AL90" s="678"/>
      <c r="AM90" s="678"/>
      <c r="AN90" s="678"/>
      <c r="AO90" s="678"/>
      <c r="AP90" s="678"/>
      <c r="AQ90" s="678"/>
      <c r="AR90" s="678"/>
      <c r="AS90" s="623"/>
      <c r="AT90" s="624"/>
      <c r="AU90" s="624"/>
      <c r="AV90" s="624"/>
      <c r="AW90" s="625"/>
      <c r="AX90" s="626"/>
      <c r="AY90" s="627"/>
      <c r="AZ90" s="628"/>
      <c r="BA90" s="626"/>
      <c r="BB90" s="627"/>
      <c r="BC90" s="628"/>
      <c r="BD90" s="626"/>
      <c r="BE90" s="627"/>
      <c r="BF90" s="627"/>
      <c r="BG90" s="627"/>
      <c r="BH90" s="627"/>
      <c r="BI90" s="627"/>
      <c r="BJ90" s="627"/>
      <c r="BK90" s="662"/>
      <c r="BN90" s="274"/>
      <c r="BO90" s="436">
        <v>280</v>
      </c>
      <c r="BP90" s="279" t="s">
        <v>188</v>
      </c>
      <c r="BQ90" s="445" t="s">
        <v>268</v>
      </c>
      <c r="BR90" s="280" t="s">
        <v>428</v>
      </c>
      <c r="BT90" s="276"/>
      <c r="BU90" s="274"/>
    </row>
    <row r="91" spans="1:73" s="257" customFormat="1" ht="15.75" customHeight="1">
      <c r="A91" s="271"/>
      <c r="B91" s="271"/>
      <c r="C91" s="692"/>
      <c r="D91" s="693"/>
      <c r="E91" s="699"/>
      <c r="F91" s="700"/>
      <c r="G91" s="700"/>
      <c r="H91" s="700"/>
      <c r="I91" s="700"/>
      <c r="J91" s="700"/>
      <c r="K91" s="700"/>
      <c r="L91" s="700"/>
      <c r="M91" s="700"/>
      <c r="N91" s="700"/>
      <c r="O91" s="701"/>
      <c r="P91" s="629"/>
      <c r="Q91" s="630"/>
      <c r="R91" s="630"/>
      <c r="S91" s="630"/>
      <c r="T91" s="630"/>
      <c r="U91" s="630"/>
      <c r="V91" s="630"/>
      <c r="W91" s="631"/>
      <c r="X91" s="667"/>
      <c r="Y91" s="668"/>
      <c r="Z91" s="668"/>
      <c r="AA91" s="668"/>
      <c r="AB91" s="669"/>
      <c r="AC91" s="670" t="str">
        <f t="shared" si="1"/>
        <v/>
      </c>
      <c r="AD91" s="670"/>
      <c r="AE91" s="670"/>
      <c r="AF91" s="670"/>
      <c r="AG91" s="670"/>
      <c r="AH91" s="670"/>
      <c r="AI91" s="670"/>
      <c r="AJ91" s="670"/>
      <c r="AK91" s="670"/>
      <c r="AL91" s="670"/>
      <c r="AM91" s="670"/>
      <c r="AN91" s="670"/>
      <c r="AO91" s="670"/>
      <c r="AP91" s="670"/>
      <c r="AQ91" s="670"/>
      <c r="AR91" s="670"/>
      <c r="AS91" s="635"/>
      <c r="AT91" s="636"/>
      <c r="AU91" s="636"/>
      <c r="AV91" s="636"/>
      <c r="AW91" s="637"/>
      <c r="AX91" s="629"/>
      <c r="AY91" s="630"/>
      <c r="AZ91" s="631"/>
      <c r="BA91" s="629"/>
      <c r="BB91" s="630"/>
      <c r="BC91" s="631"/>
      <c r="BD91" s="629"/>
      <c r="BE91" s="630"/>
      <c r="BF91" s="630"/>
      <c r="BG91" s="630"/>
      <c r="BH91" s="630"/>
      <c r="BI91" s="630"/>
      <c r="BJ91" s="630"/>
      <c r="BK91" s="663"/>
      <c r="BN91" s="274"/>
      <c r="BO91" s="436">
        <v>181</v>
      </c>
      <c r="BP91" s="279" t="s">
        <v>188</v>
      </c>
      <c r="BQ91" s="445" t="s">
        <v>295</v>
      </c>
      <c r="BR91" s="280" t="s">
        <v>102</v>
      </c>
      <c r="BT91" s="276"/>
      <c r="BU91" s="274"/>
    </row>
    <row r="92" spans="1:73" s="257" customFormat="1" ht="15.75" customHeight="1">
      <c r="A92" s="271"/>
      <c r="B92" s="271"/>
      <c r="C92" s="728"/>
      <c r="D92" s="729"/>
      <c r="E92" s="730"/>
      <c r="F92" s="731"/>
      <c r="G92" s="731"/>
      <c r="H92" s="731"/>
      <c r="I92" s="731"/>
      <c r="J92" s="731"/>
      <c r="K92" s="731"/>
      <c r="L92" s="731"/>
      <c r="M92" s="731"/>
      <c r="N92" s="731"/>
      <c r="O92" s="732"/>
      <c r="P92" s="632"/>
      <c r="Q92" s="633"/>
      <c r="R92" s="633"/>
      <c r="S92" s="633"/>
      <c r="T92" s="633"/>
      <c r="U92" s="633"/>
      <c r="V92" s="633"/>
      <c r="W92" s="634"/>
      <c r="X92" s="671"/>
      <c r="Y92" s="672"/>
      <c r="Z92" s="672"/>
      <c r="AA92" s="672"/>
      <c r="AB92" s="673"/>
      <c r="AC92" s="674" t="str">
        <f t="shared" si="1"/>
        <v/>
      </c>
      <c r="AD92" s="674"/>
      <c r="AE92" s="674"/>
      <c r="AF92" s="674"/>
      <c r="AG92" s="674"/>
      <c r="AH92" s="674"/>
      <c r="AI92" s="674"/>
      <c r="AJ92" s="674"/>
      <c r="AK92" s="674"/>
      <c r="AL92" s="674"/>
      <c r="AM92" s="674"/>
      <c r="AN92" s="674"/>
      <c r="AO92" s="674"/>
      <c r="AP92" s="674"/>
      <c r="AQ92" s="674"/>
      <c r="AR92" s="674"/>
      <c r="AS92" s="638"/>
      <c r="AT92" s="639"/>
      <c r="AU92" s="639"/>
      <c r="AV92" s="639"/>
      <c r="AW92" s="640"/>
      <c r="AX92" s="632"/>
      <c r="AY92" s="633"/>
      <c r="AZ92" s="634"/>
      <c r="BA92" s="632"/>
      <c r="BB92" s="633"/>
      <c r="BC92" s="634"/>
      <c r="BD92" s="632"/>
      <c r="BE92" s="633"/>
      <c r="BF92" s="633"/>
      <c r="BG92" s="633"/>
      <c r="BH92" s="633"/>
      <c r="BI92" s="633"/>
      <c r="BJ92" s="633"/>
      <c r="BK92" s="706"/>
      <c r="BO92" s="436">
        <v>281</v>
      </c>
      <c r="BP92" s="279" t="s">
        <v>188</v>
      </c>
      <c r="BQ92" s="445" t="s">
        <v>296</v>
      </c>
      <c r="BR92" s="280" t="s">
        <v>429</v>
      </c>
      <c r="BT92" s="276"/>
      <c r="BU92" s="274"/>
    </row>
    <row r="93" spans="1:73" s="257" customFormat="1" ht="15.75" customHeight="1">
      <c r="A93" s="271"/>
      <c r="B93" s="271"/>
      <c r="C93" s="690" t="str">
        <f>IF(E93="","",COUNT($C$7:$D$51,$C$63:D92)+1)</f>
        <v/>
      </c>
      <c r="D93" s="691"/>
      <c r="E93" s="699"/>
      <c r="F93" s="700"/>
      <c r="G93" s="700"/>
      <c r="H93" s="700"/>
      <c r="I93" s="700"/>
      <c r="J93" s="700"/>
      <c r="K93" s="700"/>
      <c r="L93" s="700"/>
      <c r="M93" s="700"/>
      <c r="N93" s="700"/>
      <c r="O93" s="701"/>
      <c r="P93" s="629"/>
      <c r="Q93" s="630"/>
      <c r="R93" s="630"/>
      <c r="S93" s="630"/>
      <c r="T93" s="630"/>
      <c r="U93" s="630"/>
      <c r="V93" s="630"/>
      <c r="W93" s="631"/>
      <c r="X93" s="675"/>
      <c r="Y93" s="676"/>
      <c r="Z93" s="676"/>
      <c r="AA93" s="676"/>
      <c r="AB93" s="677"/>
      <c r="AC93" s="678" t="str">
        <f t="shared" si="1"/>
        <v/>
      </c>
      <c r="AD93" s="678"/>
      <c r="AE93" s="678"/>
      <c r="AF93" s="678"/>
      <c r="AG93" s="678"/>
      <c r="AH93" s="678"/>
      <c r="AI93" s="678"/>
      <c r="AJ93" s="678"/>
      <c r="AK93" s="678"/>
      <c r="AL93" s="678"/>
      <c r="AM93" s="678"/>
      <c r="AN93" s="678"/>
      <c r="AO93" s="678"/>
      <c r="AP93" s="678"/>
      <c r="AQ93" s="678"/>
      <c r="AR93" s="678"/>
      <c r="AS93" s="623"/>
      <c r="AT93" s="624"/>
      <c r="AU93" s="624"/>
      <c r="AV93" s="624"/>
      <c r="AW93" s="625"/>
      <c r="AX93" s="626"/>
      <c r="AY93" s="627"/>
      <c r="AZ93" s="628"/>
      <c r="BA93" s="626"/>
      <c r="BB93" s="627"/>
      <c r="BC93" s="628"/>
      <c r="BD93" s="626"/>
      <c r="BE93" s="627"/>
      <c r="BF93" s="627"/>
      <c r="BG93" s="627"/>
      <c r="BH93" s="627"/>
      <c r="BI93" s="627"/>
      <c r="BJ93" s="627"/>
      <c r="BK93" s="662"/>
      <c r="BO93" s="436">
        <v>182</v>
      </c>
      <c r="BP93" s="279" t="s">
        <v>188</v>
      </c>
      <c r="BQ93" s="445" t="s">
        <v>269</v>
      </c>
      <c r="BR93" s="280" t="s">
        <v>98</v>
      </c>
      <c r="BT93" s="276"/>
      <c r="BU93" s="274"/>
    </row>
    <row r="94" spans="1:73" s="257" customFormat="1" ht="15.75" customHeight="1">
      <c r="A94" s="271"/>
      <c r="B94" s="271"/>
      <c r="C94" s="692"/>
      <c r="D94" s="693"/>
      <c r="E94" s="699"/>
      <c r="F94" s="700"/>
      <c r="G94" s="700"/>
      <c r="H94" s="700"/>
      <c r="I94" s="700"/>
      <c r="J94" s="700"/>
      <c r="K94" s="700"/>
      <c r="L94" s="700"/>
      <c r="M94" s="700"/>
      <c r="N94" s="700"/>
      <c r="O94" s="701"/>
      <c r="P94" s="629"/>
      <c r="Q94" s="630"/>
      <c r="R94" s="630"/>
      <c r="S94" s="630"/>
      <c r="T94" s="630"/>
      <c r="U94" s="630"/>
      <c r="V94" s="630"/>
      <c r="W94" s="631"/>
      <c r="X94" s="667"/>
      <c r="Y94" s="668"/>
      <c r="Z94" s="668"/>
      <c r="AA94" s="668"/>
      <c r="AB94" s="669"/>
      <c r="AC94" s="670" t="str">
        <f t="shared" si="1"/>
        <v/>
      </c>
      <c r="AD94" s="670"/>
      <c r="AE94" s="670"/>
      <c r="AF94" s="670"/>
      <c r="AG94" s="670"/>
      <c r="AH94" s="670"/>
      <c r="AI94" s="670"/>
      <c r="AJ94" s="670"/>
      <c r="AK94" s="670"/>
      <c r="AL94" s="670"/>
      <c r="AM94" s="670"/>
      <c r="AN94" s="670"/>
      <c r="AO94" s="670"/>
      <c r="AP94" s="670"/>
      <c r="AQ94" s="670"/>
      <c r="AR94" s="670"/>
      <c r="AS94" s="635"/>
      <c r="AT94" s="636"/>
      <c r="AU94" s="636"/>
      <c r="AV94" s="636"/>
      <c r="AW94" s="637"/>
      <c r="AX94" s="629"/>
      <c r="AY94" s="630"/>
      <c r="AZ94" s="631"/>
      <c r="BA94" s="629"/>
      <c r="BB94" s="630"/>
      <c r="BC94" s="631"/>
      <c r="BD94" s="629"/>
      <c r="BE94" s="630"/>
      <c r="BF94" s="630"/>
      <c r="BG94" s="630"/>
      <c r="BH94" s="630"/>
      <c r="BI94" s="630"/>
      <c r="BJ94" s="630"/>
      <c r="BK94" s="663"/>
      <c r="BO94" s="436">
        <v>282</v>
      </c>
      <c r="BP94" s="279" t="s">
        <v>188</v>
      </c>
      <c r="BQ94" s="445" t="s">
        <v>270</v>
      </c>
      <c r="BR94" s="280" t="s">
        <v>100</v>
      </c>
      <c r="BT94" s="276"/>
      <c r="BU94" s="274"/>
    </row>
    <row r="95" spans="1:73" s="257" customFormat="1" ht="15.75" customHeight="1">
      <c r="A95" s="271"/>
      <c r="B95" s="271"/>
      <c r="C95" s="728"/>
      <c r="D95" s="729"/>
      <c r="E95" s="730"/>
      <c r="F95" s="731"/>
      <c r="G95" s="731"/>
      <c r="H95" s="731"/>
      <c r="I95" s="731"/>
      <c r="J95" s="731"/>
      <c r="K95" s="731"/>
      <c r="L95" s="731"/>
      <c r="M95" s="731"/>
      <c r="N95" s="731"/>
      <c r="O95" s="732"/>
      <c r="P95" s="632"/>
      <c r="Q95" s="633"/>
      <c r="R95" s="633"/>
      <c r="S95" s="633"/>
      <c r="T95" s="633"/>
      <c r="U95" s="633"/>
      <c r="V95" s="633"/>
      <c r="W95" s="634"/>
      <c r="X95" s="671"/>
      <c r="Y95" s="672"/>
      <c r="Z95" s="672"/>
      <c r="AA95" s="672"/>
      <c r="AB95" s="673"/>
      <c r="AC95" s="674" t="str">
        <f t="shared" si="1"/>
        <v/>
      </c>
      <c r="AD95" s="674"/>
      <c r="AE95" s="674"/>
      <c r="AF95" s="674"/>
      <c r="AG95" s="674"/>
      <c r="AH95" s="674"/>
      <c r="AI95" s="674"/>
      <c r="AJ95" s="674"/>
      <c r="AK95" s="674"/>
      <c r="AL95" s="674"/>
      <c r="AM95" s="674"/>
      <c r="AN95" s="674"/>
      <c r="AO95" s="674"/>
      <c r="AP95" s="674"/>
      <c r="AQ95" s="674"/>
      <c r="AR95" s="674"/>
      <c r="AS95" s="638"/>
      <c r="AT95" s="639"/>
      <c r="AU95" s="639"/>
      <c r="AV95" s="639"/>
      <c r="AW95" s="640"/>
      <c r="AX95" s="632"/>
      <c r="AY95" s="633"/>
      <c r="AZ95" s="634"/>
      <c r="BA95" s="632"/>
      <c r="BB95" s="633"/>
      <c r="BC95" s="634"/>
      <c r="BD95" s="632"/>
      <c r="BE95" s="633"/>
      <c r="BF95" s="633"/>
      <c r="BG95" s="633"/>
      <c r="BH95" s="633"/>
      <c r="BI95" s="633"/>
      <c r="BJ95" s="633"/>
      <c r="BK95" s="706"/>
      <c r="BO95" s="436">
        <v>183</v>
      </c>
      <c r="BP95" s="279" t="s">
        <v>188</v>
      </c>
      <c r="BQ95" s="445" t="s">
        <v>761</v>
      </c>
      <c r="BR95" s="280" t="s">
        <v>430</v>
      </c>
      <c r="BT95" s="276"/>
      <c r="BU95" s="274"/>
    </row>
    <row r="96" spans="1:73" s="257" customFormat="1" ht="15.75" customHeight="1">
      <c r="A96" s="271"/>
      <c r="B96" s="271"/>
      <c r="C96" s="690" t="str">
        <f>IF(E96="","",COUNT($C$7:$D$51,$C$63:D95)+1)</f>
        <v/>
      </c>
      <c r="D96" s="691"/>
      <c r="E96" s="696"/>
      <c r="F96" s="697"/>
      <c r="G96" s="697"/>
      <c r="H96" s="697"/>
      <c r="I96" s="697"/>
      <c r="J96" s="697"/>
      <c r="K96" s="697"/>
      <c r="L96" s="697"/>
      <c r="M96" s="697"/>
      <c r="N96" s="697"/>
      <c r="O96" s="698"/>
      <c r="P96" s="629"/>
      <c r="Q96" s="630"/>
      <c r="R96" s="630"/>
      <c r="S96" s="630"/>
      <c r="T96" s="630"/>
      <c r="U96" s="630"/>
      <c r="V96" s="630"/>
      <c r="W96" s="631"/>
      <c r="X96" s="675"/>
      <c r="Y96" s="676"/>
      <c r="Z96" s="676"/>
      <c r="AA96" s="676"/>
      <c r="AB96" s="677"/>
      <c r="AC96" s="678" t="str">
        <f t="shared" si="1"/>
        <v/>
      </c>
      <c r="AD96" s="678"/>
      <c r="AE96" s="678"/>
      <c r="AF96" s="678"/>
      <c r="AG96" s="678"/>
      <c r="AH96" s="678"/>
      <c r="AI96" s="678"/>
      <c r="AJ96" s="678"/>
      <c r="AK96" s="678"/>
      <c r="AL96" s="678"/>
      <c r="AM96" s="678"/>
      <c r="AN96" s="678"/>
      <c r="AO96" s="678"/>
      <c r="AP96" s="678"/>
      <c r="AQ96" s="678"/>
      <c r="AR96" s="678"/>
      <c r="AS96" s="623"/>
      <c r="AT96" s="624"/>
      <c r="AU96" s="624"/>
      <c r="AV96" s="624"/>
      <c r="AW96" s="625"/>
      <c r="AX96" s="626"/>
      <c r="AY96" s="627"/>
      <c r="AZ96" s="628"/>
      <c r="BA96" s="626"/>
      <c r="BB96" s="627"/>
      <c r="BC96" s="628"/>
      <c r="BD96" s="626"/>
      <c r="BE96" s="627"/>
      <c r="BF96" s="627"/>
      <c r="BG96" s="627"/>
      <c r="BH96" s="627"/>
      <c r="BI96" s="627"/>
      <c r="BJ96" s="627"/>
      <c r="BK96" s="662"/>
      <c r="BN96" s="274"/>
      <c r="BO96" s="436">
        <v>283</v>
      </c>
      <c r="BP96" s="279" t="s">
        <v>188</v>
      </c>
      <c r="BQ96" s="445" t="s">
        <v>271</v>
      </c>
      <c r="BR96" s="280" t="s">
        <v>104</v>
      </c>
      <c r="BT96" s="276"/>
      <c r="BU96" s="274"/>
    </row>
    <row r="97" spans="1:73" s="257" customFormat="1" ht="15.75" customHeight="1">
      <c r="A97" s="271"/>
      <c r="B97" s="271"/>
      <c r="C97" s="692"/>
      <c r="D97" s="693"/>
      <c r="E97" s="699"/>
      <c r="F97" s="700"/>
      <c r="G97" s="700"/>
      <c r="H97" s="700"/>
      <c r="I97" s="700"/>
      <c r="J97" s="700"/>
      <c r="K97" s="700"/>
      <c r="L97" s="700"/>
      <c r="M97" s="700"/>
      <c r="N97" s="700"/>
      <c r="O97" s="701"/>
      <c r="P97" s="629"/>
      <c r="Q97" s="630"/>
      <c r="R97" s="630"/>
      <c r="S97" s="630"/>
      <c r="T97" s="630"/>
      <c r="U97" s="630"/>
      <c r="V97" s="630"/>
      <c r="W97" s="631"/>
      <c r="X97" s="667"/>
      <c r="Y97" s="668"/>
      <c r="Z97" s="668"/>
      <c r="AA97" s="668"/>
      <c r="AB97" s="669"/>
      <c r="AC97" s="670" t="str">
        <f t="shared" si="1"/>
        <v/>
      </c>
      <c r="AD97" s="670"/>
      <c r="AE97" s="670"/>
      <c r="AF97" s="670"/>
      <c r="AG97" s="670"/>
      <c r="AH97" s="670"/>
      <c r="AI97" s="670"/>
      <c r="AJ97" s="670"/>
      <c r="AK97" s="670"/>
      <c r="AL97" s="670"/>
      <c r="AM97" s="670"/>
      <c r="AN97" s="670"/>
      <c r="AO97" s="670"/>
      <c r="AP97" s="670"/>
      <c r="AQ97" s="670"/>
      <c r="AR97" s="670"/>
      <c r="AS97" s="635"/>
      <c r="AT97" s="636"/>
      <c r="AU97" s="636"/>
      <c r="AV97" s="636"/>
      <c r="AW97" s="637"/>
      <c r="AX97" s="629"/>
      <c r="AY97" s="630"/>
      <c r="AZ97" s="631"/>
      <c r="BA97" s="629"/>
      <c r="BB97" s="630"/>
      <c r="BC97" s="631"/>
      <c r="BD97" s="629"/>
      <c r="BE97" s="630"/>
      <c r="BF97" s="630"/>
      <c r="BG97" s="630"/>
      <c r="BH97" s="630"/>
      <c r="BI97" s="630"/>
      <c r="BJ97" s="630"/>
      <c r="BK97" s="663"/>
      <c r="BN97" s="274"/>
      <c r="BO97" s="436">
        <v>184</v>
      </c>
      <c r="BP97" s="279" t="s">
        <v>188</v>
      </c>
      <c r="BQ97" s="445" t="s">
        <v>272</v>
      </c>
      <c r="BR97" s="280" t="s">
        <v>106</v>
      </c>
      <c r="BT97" s="276"/>
      <c r="BU97" s="274"/>
    </row>
    <row r="98" spans="1:73" s="257" customFormat="1" ht="15.75" customHeight="1">
      <c r="A98" s="271"/>
      <c r="B98" s="271"/>
      <c r="C98" s="728"/>
      <c r="D98" s="729"/>
      <c r="E98" s="730"/>
      <c r="F98" s="731"/>
      <c r="G98" s="731"/>
      <c r="H98" s="731"/>
      <c r="I98" s="731"/>
      <c r="J98" s="731"/>
      <c r="K98" s="731"/>
      <c r="L98" s="731"/>
      <c r="M98" s="731"/>
      <c r="N98" s="731"/>
      <c r="O98" s="732"/>
      <c r="P98" s="632"/>
      <c r="Q98" s="633"/>
      <c r="R98" s="633"/>
      <c r="S98" s="633"/>
      <c r="T98" s="633"/>
      <c r="U98" s="633"/>
      <c r="V98" s="633"/>
      <c r="W98" s="634"/>
      <c r="X98" s="671"/>
      <c r="Y98" s="672"/>
      <c r="Z98" s="672"/>
      <c r="AA98" s="672"/>
      <c r="AB98" s="673"/>
      <c r="AC98" s="674" t="str">
        <f t="shared" si="1"/>
        <v/>
      </c>
      <c r="AD98" s="674"/>
      <c r="AE98" s="674"/>
      <c r="AF98" s="674"/>
      <c r="AG98" s="674"/>
      <c r="AH98" s="674"/>
      <c r="AI98" s="674"/>
      <c r="AJ98" s="674"/>
      <c r="AK98" s="674"/>
      <c r="AL98" s="674"/>
      <c r="AM98" s="674"/>
      <c r="AN98" s="674"/>
      <c r="AO98" s="674"/>
      <c r="AP98" s="674"/>
      <c r="AQ98" s="674"/>
      <c r="AR98" s="674"/>
      <c r="AS98" s="638"/>
      <c r="AT98" s="639"/>
      <c r="AU98" s="639"/>
      <c r="AV98" s="639"/>
      <c r="AW98" s="640"/>
      <c r="AX98" s="632"/>
      <c r="AY98" s="633"/>
      <c r="AZ98" s="634"/>
      <c r="BA98" s="632"/>
      <c r="BB98" s="633"/>
      <c r="BC98" s="634"/>
      <c r="BD98" s="632"/>
      <c r="BE98" s="633"/>
      <c r="BF98" s="633"/>
      <c r="BG98" s="633"/>
      <c r="BH98" s="633"/>
      <c r="BI98" s="633"/>
      <c r="BJ98" s="633"/>
      <c r="BK98" s="706"/>
      <c r="BO98" s="436">
        <v>284</v>
      </c>
      <c r="BP98" s="279" t="s">
        <v>188</v>
      </c>
      <c r="BQ98" s="445" t="s">
        <v>273</v>
      </c>
      <c r="BR98" s="280" t="s">
        <v>108</v>
      </c>
      <c r="BT98" s="276"/>
      <c r="BU98" s="274"/>
    </row>
    <row r="99" spans="1:73" s="257" customFormat="1" ht="15.75" customHeight="1">
      <c r="A99" s="271"/>
      <c r="B99" s="271"/>
      <c r="C99" s="690" t="str">
        <f>IF(E99="","",COUNT($C$7:$D$51,$C$63:D98)+1)</f>
        <v/>
      </c>
      <c r="D99" s="691"/>
      <c r="E99" s="699"/>
      <c r="F99" s="700"/>
      <c r="G99" s="700"/>
      <c r="H99" s="700"/>
      <c r="I99" s="700"/>
      <c r="J99" s="700"/>
      <c r="K99" s="700"/>
      <c r="L99" s="700"/>
      <c r="M99" s="700"/>
      <c r="N99" s="700"/>
      <c r="O99" s="701"/>
      <c r="P99" s="629"/>
      <c r="Q99" s="630"/>
      <c r="R99" s="630"/>
      <c r="S99" s="630"/>
      <c r="T99" s="630"/>
      <c r="U99" s="630"/>
      <c r="V99" s="630"/>
      <c r="W99" s="631"/>
      <c r="X99" s="675"/>
      <c r="Y99" s="676"/>
      <c r="Z99" s="676"/>
      <c r="AA99" s="676"/>
      <c r="AB99" s="677"/>
      <c r="AC99" s="678" t="str">
        <f t="shared" si="1"/>
        <v/>
      </c>
      <c r="AD99" s="678"/>
      <c r="AE99" s="678"/>
      <c r="AF99" s="678"/>
      <c r="AG99" s="678"/>
      <c r="AH99" s="678"/>
      <c r="AI99" s="678"/>
      <c r="AJ99" s="678"/>
      <c r="AK99" s="678"/>
      <c r="AL99" s="678"/>
      <c r="AM99" s="678"/>
      <c r="AN99" s="678"/>
      <c r="AO99" s="678"/>
      <c r="AP99" s="678"/>
      <c r="AQ99" s="678"/>
      <c r="AR99" s="678"/>
      <c r="AS99" s="623"/>
      <c r="AT99" s="624"/>
      <c r="AU99" s="624"/>
      <c r="AV99" s="624"/>
      <c r="AW99" s="625"/>
      <c r="AX99" s="626"/>
      <c r="AY99" s="627"/>
      <c r="AZ99" s="628"/>
      <c r="BA99" s="626"/>
      <c r="BB99" s="627"/>
      <c r="BC99" s="628"/>
      <c r="BD99" s="626"/>
      <c r="BE99" s="627"/>
      <c r="BF99" s="627"/>
      <c r="BG99" s="627"/>
      <c r="BH99" s="627"/>
      <c r="BI99" s="627"/>
      <c r="BJ99" s="627"/>
      <c r="BK99" s="662"/>
      <c r="BO99" s="436">
        <v>185</v>
      </c>
      <c r="BP99" s="279" t="s">
        <v>188</v>
      </c>
      <c r="BQ99" s="445" t="s">
        <v>762</v>
      </c>
      <c r="BR99" s="280" t="s">
        <v>110</v>
      </c>
      <c r="BT99" s="276"/>
      <c r="BU99" s="274"/>
    </row>
    <row r="100" spans="1:73" s="257" customFormat="1" ht="15.75" customHeight="1">
      <c r="A100" s="271"/>
      <c r="B100" s="271"/>
      <c r="C100" s="692"/>
      <c r="D100" s="693"/>
      <c r="E100" s="699"/>
      <c r="F100" s="700"/>
      <c r="G100" s="700"/>
      <c r="H100" s="700"/>
      <c r="I100" s="700"/>
      <c r="J100" s="700"/>
      <c r="K100" s="700"/>
      <c r="L100" s="700"/>
      <c r="M100" s="700"/>
      <c r="N100" s="700"/>
      <c r="O100" s="701"/>
      <c r="P100" s="629"/>
      <c r="Q100" s="630"/>
      <c r="R100" s="630"/>
      <c r="S100" s="630"/>
      <c r="T100" s="630"/>
      <c r="U100" s="630"/>
      <c r="V100" s="630"/>
      <c r="W100" s="631"/>
      <c r="X100" s="667"/>
      <c r="Y100" s="668"/>
      <c r="Z100" s="668"/>
      <c r="AA100" s="668"/>
      <c r="AB100" s="669"/>
      <c r="AC100" s="670" t="str">
        <f t="shared" si="1"/>
        <v/>
      </c>
      <c r="AD100" s="670"/>
      <c r="AE100" s="670"/>
      <c r="AF100" s="670"/>
      <c r="AG100" s="670"/>
      <c r="AH100" s="670"/>
      <c r="AI100" s="670"/>
      <c r="AJ100" s="670"/>
      <c r="AK100" s="670"/>
      <c r="AL100" s="670"/>
      <c r="AM100" s="670"/>
      <c r="AN100" s="670"/>
      <c r="AO100" s="670"/>
      <c r="AP100" s="670"/>
      <c r="AQ100" s="670"/>
      <c r="AR100" s="670"/>
      <c r="AS100" s="635"/>
      <c r="AT100" s="636"/>
      <c r="AU100" s="636"/>
      <c r="AV100" s="636"/>
      <c r="AW100" s="637"/>
      <c r="AX100" s="629"/>
      <c r="AY100" s="630"/>
      <c r="AZ100" s="631"/>
      <c r="BA100" s="629"/>
      <c r="BB100" s="630"/>
      <c r="BC100" s="631"/>
      <c r="BD100" s="629"/>
      <c r="BE100" s="630"/>
      <c r="BF100" s="630"/>
      <c r="BG100" s="630"/>
      <c r="BH100" s="630"/>
      <c r="BI100" s="630"/>
      <c r="BJ100" s="630"/>
      <c r="BK100" s="663"/>
      <c r="BO100" s="436">
        <v>285</v>
      </c>
      <c r="BP100" s="279" t="s">
        <v>188</v>
      </c>
      <c r="BQ100" s="445" t="s">
        <v>274</v>
      </c>
      <c r="BR100" s="280" t="s">
        <v>112</v>
      </c>
      <c r="BT100" s="276"/>
      <c r="BU100" s="274"/>
    </row>
    <row r="101" spans="1:73" s="257" customFormat="1" ht="15.75" customHeight="1">
      <c r="A101" s="271"/>
      <c r="B101" s="271"/>
      <c r="C101" s="728"/>
      <c r="D101" s="729"/>
      <c r="E101" s="730"/>
      <c r="F101" s="731"/>
      <c r="G101" s="731"/>
      <c r="H101" s="731"/>
      <c r="I101" s="731"/>
      <c r="J101" s="731"/>
      <c r="K101" s="731"/>
      <c r="L101" s="731"/>
      <c r="M101" s="731"/>
      <c r="N101" s="731"/>
      <c r="O101" s="732"/>
      <c r="P101" s="632"/>
      <c r="Q101" s="633"/>
      <c r="R101" s="633"/>
      <c r="S101" s="633"/>
      <c r="T101" s="633"/>
      <c r="U101" s="633"/>
      <c r="V101" s="633"/>
      <c r="W101" s="634"/>
      <c r="X101" s="671"/>
      <c r="Y101" s="672"/>
      <c r="Z101" s="672"/>
      <c r="AA101" s="672"/>
      <c r="AB101" s="673"/>
      <c r="AC101" s="674" t="str">
        <f t="shared" si="1"/>
        <v/>
      </c>
      <c r="AD101" s="674"/>
      <c r="AE101" s="674"/>
      <c r="AF101" s="674"/>
      <c r="AG101" s="674"/>
      <c r="AH101" s="674"/>
      <c r="AI101" s="674"/>
      <c r="AJ101" s="674"/>
      <c r="AK101" s="674"/>
      <c r="AL101" s="674"/>
      <c r="AM101" s="674"/>
      <c r="AN101" s="674"/>
      <c r="AO101" s="674"/>
      <c r="AP101" s="674"/>
      <c r="AQ101" s="674"/>
      <c r="AR101" s="674"/>
      <c r="AS101" s="638"/>
      <c r="AT101" s="639"/>
      <c r="AU101" s="639"/>
      <c r="AV101" s="639"/>
      <c r="AW101" s="640"/>
      <c r="AX101" s="632"/>
      <c r="AY101" s="633"/>
      <c r="AZ101" s="634"/>
      <c r="BA101" s="632"/>
      <c r="BB101" s="633"/>
      <c r="BC101" s="634"/>
      <c r="BD101" s="632"/>
      <c r="BE101" s="633"/>
      <c r="BF101" s="633"/>
      <c r="BG101" s="633"/>
      <c r="BH101" s="633"/>
      <c r="BI101" s="633"/>
      <c r="BJ101" s="633"/>
      <c r="BK101" s="706"/>
      <c r="BO101" s="436">
        <v>186</v>
      </c>
      <c r="BP101" s="279" t="s">
        <v>188</v>
      </c>
      <c r="BQ101" s="445" t="s">
        <v>763</v>
      </c>
      <c r="BR101" s="280" t="s">
        <v>114</v>
      </c>
      <c r="BT101" s="276"/>
      <c r="BU101" s="274"/>
    </row>
    <row r="102" spans="1:73" s="257" customFormat="1" ht="15.75" customHeight="1">
      <c r="A102" s="271"/>
      <c r="B102" s="271"/>
      <c r="C102" s="690" t="str">
        <f>IF(E102="","",COUNT($C$7:$D$51,$C$63:D101)+1)</f>
        <v/>
      </c>
      <c r="D102" s="691"/>
      <c r="E102" s="696"/>
      <c r="F102" s="697"/>
      <c r="G102" s="697"/>
      <c r="H102" s="697"/>
      <c r="I102" s="697"/>
      <c r="J102" s="697"/>
      <c r="K102" s="697"/>
      <c r="L102" s="697"/>
      <c r="M102" s="697"/>
      <c r="N102" s="697"/>
      <c r="O102" s="698"/>
      <c r="P102" s="629"/>
      <c r="Q102" s="630"/>
      <c r="R102" s="630"/>
      <c r="S102" s="630"/>
      <c r="T102" s="630"/>
      <c r="U102" s="630"/>
      <c r="V102" s="630"/>
      <c r="W102" s="631"/>
      <c r="X102" s="675"/>
      <c r="Y102" s="676"/>
      <c r="Z102" s="676"/>
      <c r="AA102" s="676"/>
      <c r="AB102" s="677"/>
      <c r="AC102" s="678" t="str">
        <f t="shared" si="1"/>
        <v/>
      </c>
      <c r="AD102" s="678"/>
      <c r="AE102" s="678"/>
      <c r="AF102" s="678"/>
      <c r="AG102" s="678"/>
      <c r="AH102" s="678"/>
      <c r="AI102" s="678"/>
      <c r="AJ102" s="678"/>
      <c r="AK102" s="678"/>
      <c r="AL102" s="678"/>
      <c r="AM102" s="678"/>
      <c r="AN102" s="678"/>
      <c r="AO102" s="678"/>
      <c r="AP102" s="678"/>
      <c r="AQ102" s="678"/>
      <c r="AR102" s="678"/>
      <c r="AS102" s="623"/>
      <c r="AT102" s="624"/>
      <c r="AU102" s="624"/>
      <c r="AV102" s="624"/>
      <c r="AW102" s="625"/>
      <c r="AX102" s="626"/>
      <c r="AY102" s="627"/>
      <c r="AZ102" s="628"/>
      <c r="BA102" s="626"/>
      <c r="BB102" s="627"/>
      <c r="BC102" s="628"/>
      <c r="BD102" s="626"/>
      <c r="BE102" s="627"/>
      <c r="BF102" s="627"/>
      <c r="BG102" s="627"/>
      <c r="BH102" s="627"/>
      <c r="BI102" s="627"/>
      <c r="BJ102" s="627"/>
      <c r="BK102" s="662"/>
      <c r="BO102" s="436">
        <v>286</v>
      </c>
      <c r="BP102" s="279" t="s">
        <v>188</v>
      </c>
      <c r="BQ102" s="445" t="s">
        <v>275</v>
      </c>
      <c r="BR102" s="280" t="s">
        <v>116</v>
      </c>
      <c r="BT102" s="276"/>
      <c r="BU102" s="274"/>
    </row>
    <row r="103" spans="1:73" s="257" customFormat="1" ht="15.75" customHeight="1">
      <c r="A103" s="271"/>
      <c r="B103" s="271"/>
      <c r="C103" s="692"/>
      <c r="D103" s="693"/>
      <c r="E103" s="699"/>
      <c r="F103" s="700"/>
      <c r="G103" s="700"/>
      <c r="H103" s="700"/>
      <c r="I103" s="700"/>
      <c r="J103" s="700"/>
      <c r="K103" s="700"/>
      <c r="L103" s="700"/>
      <c r="M103" s="700"/>
      <c r="N103" s="700"/>
      <c r="O103" s="701"/>
      <c r="P103" s="629"/>
      <c r="Q103" s="630"/>
      <c r="R103" s="630"/>
      <c r="S103" s="630"/>
      <c r="T103" s="630"/>
      <c r="U103" s="630"/>
      <c r="V103" s="630"/>
      <c r="W103" s="631"/>
      <c r="X103" s="667"/>
      <c r="Y103" s="668"/>
      <c r="Z103" s="668"/>
      <c r="AA103" s="668"/>
      <c r="AB103" s="669"/>
      <c r="AC103" s="670" t="str">
        <f t="shared" si="1"/>
        <v/>
      </c>
      <c r="AD103" s="670"/>
      <c r="AE103" s="670"/>
      <c r="AF103" s="670"/>
      <c r="AG103" s="670"/>
      <c r="AH103" s="670"/>
      <c r="AI103" s="670"/>
      <c r="AJ103" s="670"/>
      <c r="AK103" s="670"/>
      <c r="AL103" s="670"/>
      <c r="AM103" s="670"/>
      <c r="AN103" s="670"/>
      <c r="AO103" s="670"/>
      <c r="AP103" s="670"/>
      <c r="AQ103" s="670"/>
      <c r="AR103" s="670"/>
      <c r="AS103" s="635"/>
      <c r="AT103" s="636"/>
      <c r="AU103" s="636"/>
      <c r="AV103" s="636"/>
      <c r="AW103" s="637"/>
      <c r="AX103" s="629"/>
      <c r="AY103" s="630"/>
      <c r="AZ103" s="631"/>
      <c r="BA103" s="629"/>
      <c r="BB103" s="630"/>
      <c r="BC103" s="631"/>
      <c r="BD103" s="629"/>
      <c r="BE103" s="630"/>
      <c r="BF103" s="630"/>
      <c r="BG103" s="630"/>
      <c r="BH103" s="630"/>
      <c r="BI103" s="630"/>
      <c r="BJ103" s="630"/>
      <c r="BK103" s="663"/>
      <c r="BO103" s="436">
        <v>187</v>
      </c>
      <c r="BP103" s="279" t="s">
        <v>188</v>
      </c>
      <c r="BQ103" s="445" t="s">
        <v>764</v>
      </c>
      <c r="BR103" s="280" t="s">
        <v>118</v>
      </c>
      <c r="BT103" s="276"/>
      <c r="BU103" s="274"/>
    </row>
    <row r="104" spans="1:73" s="257" customFormat="1" ht="15.75" customHeight="1">
      <c r="A104" s="271"/>
      <c r="B104" s="271"/>
      <c r="C104" s="728"/>
      <c r="D104" s="729"/>
      <c r="E104" s="730"/>
      <c r="F104" s="731"/>
      <c r="G104" s="731"/>
      <c r="H104" s="731"/>
      <c r="I104" s="731"/>
      <c r="J104" s="731"/>
      <c r="K104" s="731"/>
      <c r="L104" s="731"/>
      <c r="M104" s="731"/>
      <c r="N104" s="731"/>
      <c r="O104" s="732"/>
      <c r="P104" s="632"/>
      <c r="Q104" s="633"/>
      <c r="R104" s="633"/>
      <c r="S104" s="633"/>
      <c r="T104" s="633"/>
      <c r="U104" s="633"/>
      <c r="V104" s="633"/>
      <c r="W104" s="634"/>
      <c r="X104" s="671"/>
      <c r="Y104" s="672"/>
      <c r="Z104" s="672"/>
      <c r="AA104" s="672"/>
      <c r="AB104" s="673"/>
      <c r="AC104" s="674" t="str">
        <f t="shared" si="1"/>
        <v/>
      </c>
      <c r="AD104" s="674"/>
      <c r="AE104" s="674"/>
      <c r="AF104" s="674"/>
      <c r="AG104" s="674"/>
      <c r="AH104" s="674"/>
      <c r="AI104" s="674"/>
      <c r="AJ104" s="674"/>
      <c r="AK104" s="674"/>
      <c r="AL104" s="674"/>
      <c r="AM104" s="674"/>
      <c r="AN104" s="674"/>
      <c r="AO104" s="674"/>
      <c r="AP104" s="674"/>
      <c r="AQ104" s="674"/>
      <c r="AR104" s="674"/>
      <c r="AS104" s="638"/>
      <c r="AT104" s="639"/>
      <c r="AU104" s="639"/>
      <c r="AV104" s="639"/>
      <c r="AW104" s="640"/>
      <c r="AX104" s="632"/>
      <c r="AY104" s="633"/>
      <c r="AZ104" s="634"/>
      <c r="BA104" s="632"/>
      <c r="BB104" s="633"/>
      <c r="BC104" s="634"/>
      <c r="BD104" s="632"/>
      <c r="BE104" s="633"/>
      <c r="BF104" s="633"/>
      <c r="BG104" s="633"/>
      <c r="BH104" s="633"/>
      <c r="BI104" s="633"/>
      <c r="BJ104" s="633"/>
      <c r="BK104" s="706"/>
      <c r="BO104" s="436">
        <v>287</v>
      </c>
      <c r="BP104" s="279" t="s">
        <v>188</v>
      </c>
      <c r="BQ104" s="445" t="s">
        <v>276</v>
      </c>
      <c r="BR104" s="280" t="s">
        <v>120</v>
      </c>
      <c r="BT104" s="276"/>
      <c r="BU104" s="274"/>
    </row>
    <row r="105" spans="1:73" s="257" customFormat="1" ht="15.75" customHeight="1">
      <c r="A105" s="271"/>
      <c r="B105" s="271"/>
      <c r="C105" s="690" t="str">
        <f>IF(E105="","",COUNT($C$7:$D$51,$C$63:D104)+1)</f>
        <v/>
      </c>
      <c r="D105" s="691"/>
      <c r="E105" s="696"/>
      <c r="F105" s="697"/>
      <c r="G105" s="697"/>
      <c r="H105" s="697"/>
      <c r="I105" s="697"/>
      <c r="J105" s="697"/>
      <c r="K105" s="697"/>
      <c r="L105" s="697"/>
      <c r="M105" s="697"/>
      <c r="N105" s="697"/>
      <c r="O105" s="698"/>
      <c r="P105" s="629"/>
      <c r="Q105" s="630"/>
      <c r="R105" s="630"/>
      <c r="S105" s="630"/>
      <c r="T105" s="630"/>
      <c r="U105" s="630"/>
      <c r="V105" s="630"/>
      <c r="W105" s="631"/>
      <c r="X105" s="675"/>
      <c r="Y105" s="676"/>
      <c r="Z105" s="676"/>
      <c r="AA105" s="676"/>
      <c r="AB105" s="677"/>
      <c r="AC105" s="678" t="str">
        <f t="shared" si="1"/>
        <v/>
      </c>
      <c r="AD105" s="678"/>
      <c r="AE105" s="678"/>
      <c r="AF105" s="678"/>
      <c r="AG105" s="678"/>
      <c r="AH105" s="678"/>
      <c r="AI105" s="678"/>
      <c r="AJ105" s="678"/>
      <c r="AK105" s="678"/>
      <c r="AL105" s="678"/>
      <c r="AM105" s="678"/>
      <c r="AN105" s="678"/>
      <c r="AO105" s="678"/>
      <c r="AP105" s="678"/>
      <c r="AQ105" s="678"/>
      <c r="AR105" s="678"/>
      <c r="AS105" s="623"/>
      <c r="AT105" s="624"/>
      <c r="AU105" s="624"/>
      <c r="AV105" s="624"/>
      <c r="AW105" s="625"/>
      <c r="AX105" s="626"/>
      <c r="AY105" s="627"/>
      <c r="AZ105" s="628"/>
      <c r="BA105" s="626"/>
      <c r="BB105" s="627"/>
      <c r="BC105" s="628"/>
      <c r="BD105" s="626"/>
      <c r="BE105" s="627"/>
      <c r="BF105" s="627"/>
      <c r="BG105" s="627"/>
      <c r="BH105" s="627"/>
      <c r="BI105" s="627"/>
      <c r="BJ105" s="627"/>
      <c r="BK105" s="662"/>
      <c r="BO105" s="436">
        <v>188</v>
      </c>
      <c r="BP105" s="279" t="s">
        <v>188</v>
      </c>
      <c r="BQ105" s="445" t="s">
        <v>765</v>
      </c>
      <c r="BR105" s="280" t="s">
        <v>122</v>
      </c>
      <c r="BT105" s="276"/>
      <c r="BU105" s="274"/>
    </row>
    <row r="106" spans="1:73" s="257" customFormat="1" ht="15.75" customHeight="1">
      <c r="A106" s="271"/>
      <c r="B106" s="271"/>
      <c r="C106" s="692"/>
      <c r="D106" s="693"/>
      <c r="E106" s="699"/>
      <c r="F106" s="700"/>
      <c r="G106" s="700"/>
      <c r="H106" s="700"/>
      <c r="I106" s="700"/>
      <c r="J106" s="700"/>
      <c r="K106" s="700"/>
      <c r="L106" s="700"/>
      <c r="M106" s="700"/>
      <c r="N106" s="700"/>
      <c r="O106" s="701"/>
      <c r="P106" s="629"/>
      <c r="Q106" s="630"/>
      <c r="R106" s="630"/>
      <c r="S106" s="630"/>
      <c r="T106" s="630"/>
      <c r="U106" s="630"/>
      <c r="V106" s="630"/>
      <c r="W106" s="631"/>
      <c r="X106" s="667"/>
      <c r="Y106" s="668"/>
      <c r="Z106" s="668"/>
      <c r="AA106" s="668"/>
      <c r="AB106" s="669"/>
      <c r="AC106" s="670" t="str">
        <f t="shared" si="1"/>
        <v/>
      </c>
      <c r="AD106" s="670"/>
      <c r="AE106" s="670"/>
      <c r="AF106" s="670"/>
      <c r="AG106" s="670"/>
      <c r="AH106" s="670"/>
      <c r="AI106" s="670"/>
      <c r="AJ106" s="670"/>
      <c r="AK106" s="670"/>
      <c r="AL106" s="670"/>
      <c r="AM106" s="670"/>
      <c r="AN106" s="670"/>
      <c r="AO106" s="670"/>
      <c r="AP106" s="670"/>
      <c r="AQ106" s="670"/>
      <c r="AR106" s="670"/>
      <c r="AS106" s="635"/>
      <c r="AT106" s="636"/>
      <c r="AU106" s="636"/>
      <c r="AV106" s="636"/>
      <c r="AW106" s="637"/>
      <c r="AX106" s="629"/>
      <c r="AY106" s="630"/>
      <c r="AZ106" s="631"/>
      <c r="BA106" s="629"/>
      <c r="BB106" s="630"/>
      <c r="BC106" s="631"/>
      <c r="BD106" s="629"/>
      <c r="BE106" s="630"/>
      <c r="BF106" s="630"/>
      <c r="BG106" s="630"/>
      <c r="BH106" s="630"/>
      <c r="BI106" s="630"/>
      <c r="BJ106" s="630"/>
      <c r="BK106" s="663"/>
      <c r="BN106" s="274"/>
      <c r="BO106" s="436">
        <v>288</v>
      </c>
      <c r="BP106" s="279" t="s">
        <v>188</v>
      </c>
      <c r="BQ106" s="445" t="s">
        <v>277</v>
      </c>
      <c r="BR106" s="280" t="s">
        <v>124</v>
      </c>
      <c r="BT106" s="276"/>
      <c r="BU106" s="274"/>
    </row>
    <row r="107" spans="1:73" s="257" customFormat="1" ht="15.75" customHeight="1" thickBot="1">
      <c r="A107" s="271"/>
      <c r="B107" s="271"/>
      <c r="C107" s="694"/>
      <c r="D107" s="695"/>
      <c r="E107" s="702"/>
      <c r="F107" s="703"/>
      <c r="G107" s="703"/>
      <c r="H107" s="703"/>
      <c r="I107" s="703"/>
      <c r="J107" s="703"/>
      <c r="K107" s="703"/>
      <c r="L107" s="703"/>
      <c r="M107" s="703"/>
      <c r="N107" s="703"/>
      <c r="O107" s="704"/>
      <c r="P107" s="664"/>
      <c r="Q107" s="665"/>
      <c r="R107" s="665"/>
      <c r="S107" s="665"/>
      <c r="T107" s="665"/>
      <c r="U107" s="665"/>
      <c r="V107" s="665"/>
      <c r="W107" s="705"/>
      <c r="X107" s="671"/>
      <c r="Y107" s="672"/>
      <c r="Z107" s="672"/>
      <c r="AA107" s="672"/>
      <c r="AB107" s="673"/>
      <c r="AC107" s="674" t="str">
        <f t="shared" si="1"/>
        <v/>
      </c>
      <c r="AD107" s="674"/>
      <c r="AE107" s="674"/>
      <c r="AF107" s="674"/>
      <c r="AG107" s="674"/>
      <c r="AH107" s="674"/>
      <c r="AI107" s="674"/>
      <c r="AJ107" s="674"/>
      <c r="AK107" s="674"/>
      <c r="AL107" s="674"/>
      <c r="AM107" s="674"/>
      <c r="AN107" s="674"/>
      <c r="AO107" s="674"/>
      <c r="AP107" s="674"/>
      <c r="AQ107" s="674"/>
      <c r="AR107" s="674"/>
      <c r="AS107" s="638"/>
      <c r="AT107" s="639"/>
      <c r="AU107" s="639"/>
      <c r="AV107" s="639"/>
      <c r="AW107" s="640"/>
      <c r="AX107" s="632"/>
      <c r="AY107" s="633"/>
      <c r="AZ107" s="634"/>
      <c r="BA107" s="632"/>
      <c r="BB107" s="633"/>
      <c r="BC107" s="634"/>
      <c r="BD107" s="664"/>
      <c r="BE107" s="665"/>
      <c r="BF107" s="665"/>
      <c r="BG107" s="665"/>
      <c r="BH107" s="665"/>
      <c r="BI107" s="665"/>
      <c r="BJ107" s="665"/>
      <c r="BK107" s="666"/>
      <c r="BN107" s="274"/>
      <c r="BO107" s="436">
        <v>189</v>
      </c>
      <c r="BP107" s="279" t="s">
        <v>188</v>
      </c>
      <c r="BQ107" s="445" t="s">
        <v>766</v>
      </c>
      <c r="BR107" s="280" t="s">
        <v>126</v>
      </c>
      <c r="BT107" s="276"/>
      <c r="BU107" s="274"/>
    </row>
    <row r="108" spans="1:73" s="257" customFormat="1" ht="15.75" customHeight="1">
      <c r="A108" s="271"/>
      <c r="B108" s="285"/>
      <c r="C108" s="310"/>
      <c r="D108" s="310"/>
      <c r="E108" s="273"/>
      <c r="F108" s="273"/>
      <c r="G108" s="273"/>
      <c r="H108" s="273"/>
      <c r="I108" s="273"/>
      <c r="J108" s="287"/>
      <c r="K108" s="287"/>
      <c r="L108" s="287"/>
      <c r="M108" s="287"/>
      <c r="N108" s="287"/>
      <c r="O108" s="287"/>
      <c r="P108" s="287"/>
      <c r="Q108" s="287"/>
      <c r="R108" s="287"/>
      <c r="S108" s="287"/>
      <c r="T108" s="287"/>
      <c r="U108" s="287"/>
      <c r="V108" s="287"/>
      <c r="W108" s="287"/>
      <c r="X108" s="497"/>
      <c r="Y108" s="498"/>
      <c r="Z108" s="498"/>
      <c r="AA108" s="507"/>
      <c r="AB108" s="507"/>
      <c r="AC108" s="311"/>
      <c r="AD108" s="311"/>
      <c r="AE108" s="311"/>
      <c r="AF108" s="311"/>
      <c r="AG108" s="311"/>
      <c r="AH108" s="311"/>
      <c r="AI108" s="288"/>
      <c r="AJ108" s="288"/>
      <c r="AK108" s="311"/>
      <c r="AL108" s="311"/>
      <c r="AM108" s="311"/>
      <c r="AN108" s="311"/>
      <c r="AO108" s="311"/>
      <c r="AP108" s="311"/>
      <c r="AQ108" s="312"/>
      <c r="AR108" s="312"/>
      <c r="AS108" s="311"/>
      <c r="AT108" s="311"/>
      <c r="AU108" s="311"/>
      <c r="AV108" s="311"/>
      <c r="AW108" s="311"/>
      <c r="AX108" s="311"/>
      <c r="AY108" s="311"/>
      <c r="AZ108" s="311"/>
      <c r="BA108" s="311"/>
      <c r="BB108" s="311"/>
      <c r="BC108" s="311"/>
      <c r="BD108" s="311"/>
      <c r="BE108" s="311"/>
      <c r="BF108" s="311"/>
      <c r="BG108" s="311"/>
      <c r="BH108" s="311"/>
      <c r="BI108" s="311"/>
      <c r="BJ108" s="311"/>
      <c r="BK108" s="311"/>
      <c r="BL108" s="245"/>
      <c r="BN108" s="274"/>
      <c r="BO108" s="436">
        <v>289</v>
      </c>
      <c r="BP108" s="279" t="s">
        <v>188</v>
      </c>
      <c r="BQ108" s="445" t="s">
        <v>775</v>
      </c>
      <c r="BR108" s="280" t="s">
        <v>128</v>
      </c>
      <c r="BT108" s="276"/>
      <c r="BU108" s="274"/>
    </row>
    <row r="109" spans="1:73" s="257" customFormat="1" ht="15.75" customHeight="1">
      <c r="A109" s="292"/>
      <c r="B109" s="245"/>
      <c r="C109" s="245"/>
      <c r="D109" s="245"/>
      <c r="E109" s="293"/>
      <c r="F109" s="294"/>
      <c r="G109" s="294"/>
      <c r="H109" s="294"/>
      <c r="I109" s="294"/>
      <c r="J109" s="286"/>
      <c r="K109" s="286"/>
      <c r="L109" s="286"/>
      <c r="M109" s="286"/>
      <c r="N109" s="286"/>
      <c r="O109" s="286"/>
      <c r="P109" s="286"/>
      <c r="Q109" s="286"/>
      <c r="R109" s="286"/>
      <c r="S109" s="286"/>
      <c r="T109" s="286"/>
      <c r="U109" s="286"/>
      <c r="V109" s="286"/>
      <c r="W109" s="286"/>
      <c r="X109" s="501"/>
      <c r="Y109" s="502"/>
      <c r="Z109" s="502"/>
      <c r="AA109" s="503"/>
      <c r="AB109" s="503"/>
      <c r="AC109" s="297"/>
      <c r="AD109" s="297"/>
      <c r="AE109" s="297"/>
      <c r="AF109" s="297"/>
      <c r="AG109" s="297"/>
      <c r="AH109" s="297"/>
      <c r="AI109" s="297"/>
      <c r="AJ109" s="297"/>
      <c r="AK109" s="297"/>
      <c r="AL109" s="297"/>
      <c r="AM109" s="297"/>
      <c r="AN109" s="297"/>
      <c r="AO109" s="297"/>
      <c r="AP109" s="297"/>
      <c r="AQ109" s="297"/>
      <c r="AR109" s="297"/>
      <c r="AS109" s="298"/>
      <c r="AT109" s="298"/>
      <c r="AU109" s="298"/>
      <c r="AV109" s="298"/>
      <c r="AW109" s="298"/>
      <c r="AX109" s="298"/>
      <c r="AY109" s="298"/>
      <c r="AZ109" s="298"/>
      <c r="BA109" s="298"/>
      <c r="BB109" s="298"/>
      <c r="BC109" s="298"/>
      <c r="BD109" s="298"/>
      <c r="BE109" s="298"/>
      <c r="BF109" s="298"/>
      <c r="BG109" s="298"/>
      <c r="BH109" s="298"/>
      <c r="BI109" s="298"/>
      <c r="BJ109" s="298"/>
      <c r="BK109" s="298"/>
      <c r="BL109" s="274"/>
      <c r="BM109" s="274"/>
      <c r="BO109" s="436">
        <v>190</v>
      </c>
      <c r="BP109" s="279" t="s">
        <v>188</v>
      </c>
      <c r="BQ109" s="445" t="s">
        <v>767</v>
      </c>
      <c r="BR109" s="280" t="s">
        <v>130</v>
      </c>
      <c r="BT109" s="276"/>
      <c r="BU109" s="274"/>
    </row>
    <row r="110" spans="1:73" s="257" customFormat="1" ht="15.75" customHeight="1">
      <c r="A110" s="276"/>
      <c r="E110" s="293"/>
      <c r="F110" s="273"/>
      <c r="G110" s="273"/>
      <c r="H110" s="273"/>
      <c r="I110" s="273"/>
      <c r="J110" s="286"/>
      <c r="K110" s="286"/>
      <c r="L110" s="286"/>
      <c r="M110" s="286"/>
      <c r="N110" s="286"/>
      <c r="O110" s="286"/>
      <c r="P110" s="286"/>
      <c r="Q110" s="286"/>
      <c r="R110" s="286"/>
      <c r="S110" s="286"/>
      <c r="T110" s="286"/>
      <c r="U110" s="286"/>
      <c r="V110" s="286"/>
      <c r="W110" s="286"/>
      <c r="X110" s="501"/>
      <c r="Y110" s="502"/>
      <c r="Z110" s="502"/>
      <c r="AA110" s="503"/>
      <c r="AB110" s="503"/>
      <c r="AC110" s="297"/>
      <c r="AD110" s="297"/>
      <c r="AE110" s="297"/>
      <c r="AF110" s="297"/>
      <c r="AG110" s="297"/>
      <c r="AH110" s="297"/>
      <c r="AI110" s="297"/>
      <c r="AJ110" s="297"/>
      <c r="AK110" s="297"/>
      <c r="AL110" s="297"/>
      <c r="AM110" s="297"/>
      <c r="AN110" s="297"/>
      <c r="AO110" s="297"/>
      <c r="AP110" s="297"/>
      <c r="AQ110" s="297"/>
      <c r="AR110" s="297"/>
      <c r="AS110" s="298"/>
      <c r="AT110" s="298"/>
      <c r="AU110" s="298"/>
      <c r="AV110" s="298"/>
      <c r="AW110" s="298"/>
      <c r="AX110" s="298"/>
      <c r="AY110" s="298"/>
      <c r="AZ110" s="298"/>
      <c r="BA110" s="298"/>
      <c r="BB110" s="298"/>
      <c r="BC110" s="298"/>
      <c r="BD110" s="298"/>
      <c r="BE110" s="298"/>
      <c r="BF110" s="298"/>
      <c r="BG110" s="298"/>
      <c r="BH110" s="298"/>
      <c r="BI110" s="298"/>
      <c r="BJ110" s="298"/>
      <c r="BK110" s="298"/>
      <c r="BL110" s="270"/>
      <c r="BM110" s="270"/>
      <c r="BO110" s="436">
        <v>290</v>
      </c>
      <c r="BP110" s="279" t="s">
        <v>188</v>
      </c>
      <c r="BQ110" s="445" t="s">
        <v>776</v>
      </c>
      <c r="BR110" s="280" t="s">
        <v>132</v>
      </c>
      <c r="BT110" s="276"/>
      <c r="BU110" s="274"/>
    </row>
    <row r="111" spans="1:73" s="257" customFormat="1" ht="15.75" customHeight="1">
      <c r="A111" s="276"/>
      <c r="B111" s="276"/>
      <c r="C111" s="276"/>
      <c r="D111" s="276"/>
      <c r="E111" s="276"/>
      <c r="F111" s="273"/>
      <c r="G111" s="270"/>
      <c r="H111" s="270"/>
      <c r="I111" s="270"/>
      <c r="J111" s="300"/>
      <c r="K111" s="300"/>
      <c r="L111" s="300"/>
      <c r="M111" s="300"/>
      <c r="N111" s="300"/>
      <c r="O111" s="300"/>
      <c r="P111" s="300"/>
      <c r="Q111" s="300"/>
      <c r="R111" s="300"/>
      <c r="S111" s="300"/>
      <c r="T111" s="300"/>
      <c r="U111" s="300"/>
      <c r="V111" s="300"/>
      <c r="W111" s="300"/>
      <c r="X111" s="508"/>
      <c r="Y111" s="509"/>
      <c r="Z111" s="509"/>
      <c r="AA111" s="510"/>
      <c r="AB111" s="510"/>
      <c r="AC111" s="302"/>
      <c r="AD111" s="302"/>
      <c r="AE111" s="302"/>
      <c r="AF111" s="302"/>
      <c r="AG111" s="302"/>
      <c r="AH111" s="302"/>
      <c r="AI111" s="301"/>
      <c r="AJ111" s="301"/>
      <c r="AK111" s="302"/>
      <c r="AL111" s="302"/>
      <c r="AM111" s="302"/>
      <c r="AN111" s="302"/>
      <c r="AO111" s="302"/>
      <c r="AP111" s="302"/>
      <c r="AQ111" s="303"/>
      <c r="AR111" s="303"/>
      <c r="AS111" s="302"/>
      <c r="AT111" s="302"/>
      <c r="AU111" s="302"/>
      <c r="AV111" s="302"/>
      <c r="AW111" s="302"/>
      <c r="AX111" s="302"/>
      <c r="AY111" s="302"/>
      <c r="AZ111" s="302"/>
      <c r="BA111" s="302"/>
      <c r="BB111" s="302"/>
      <c r="BC111" s="302"/>
      <c r="BD111" s="302"/>
      <c r="BE111" s="302"/>
      <c r="BF111" s="302"/>
      <c r="BG111" s="302"/>
      <c r="BH111" s="302"/>
      <c r="BI111" s="302"/>
      <c r="BJ111" s="302"/>
      <c r="BK111" s="302"/>
      <c r="BO111" s="436">
        <v>191</v>
      </c>
      <c r="BP111" s="279" t="s">
        <v>188</v>
      </c>
      <c r="BQ111" s="445" t="s">
        <v>768</v>
      </c>
      <c r="BR111" s="280" t="s">
        <v>134</v>
      </c>
      <c r="BT111" s="276"/>
      <c r="BU111" s="274"/>
    </row>
    <row r="112" spans="1:73" s="257" customFormat="1" ht="20.100000000000001" customHeight="1">
      <c r="A112" s="243" t="str">
        <f>+$A$1</f>
        <v>　　様式５</v>
      </c>
      <c r="B112" s="263"/>
      <c r="C112" s="313"/>
      <c r="D112" s="313"/>
      <c r="E112" s="256"/>
      <c r="F112" s="256"/>
      <c r="G112" s="256"/>
      <c r="H112" s="256"/>
      <c r="I112" s="256"/>
      <c r="J112" s="256"/>
      <c r="K112" s="256"/>
      <c r="L112" s="256"/>
      <c r="M112" s="256"/>
      <c r="N112" s="256"/>
      <c r="O112" s="256"/>
      <c r="P112" s="256"/>
      <c r="Q112" s="256"/>
      <c r="R112" s="256"/>
      <c r="S112" s="256"/>
      <c r="T112" s="256"/>
      <c r="U112" s="256"/>
      <c r="V112" s="256"/>
      <c r="W112" s="256"/>
      <c r="X112" s="511"/>
      <c r="Y112" s="511"/>
      <c r="Z112" s="511"/>
      <c r="AA112" s="511"/>
      <c r="AB112" s="511"/>
      <c r="AC112" s="256"/>
      <c r="AD112" s="256"/>
      <c r="AE112" s="256"/>
      <c r="AF112" s="256"/>
      <c r="AG112" s="256"/>
      <c r="AH112" s="256"/>
      <c r="AI112" s="256"/>
      <c r="AJ112" s="256"/>
      <c r="AK112" s="256"/>
      <c r="AL112" s="256"/>
      <c r="AM112" s="256"/>
      <c r="AN112" s="256"/>
      <c r="AO112" s="256"/>
      <c r="AP112" s="256"/>
      <c r="AQ112" s="256"/>
      <c r="AR112" s="256"/>
      <c r="AS112" s="256"/>
      <c r="AT112" s="256"/>
      <c r="AU112" s="256"/>
      <c r="AV112" s="256"/>
      <c r="AW112" s="256"/>
      <c r="AX112" s="256"/>
      <c r="AY112" s="256"/>
      <c r="AZ112" s="256"/>
      <c r="BA112" s="256"/>
      <c r="BB112" s="256"/>
      <c r="BC112" s="256"/>
      <c r="BD112" s="256"/>
      <c r="BE112" s="256"/>
      <c r="BF112" s="256"/>
      <c r="BG112" s="256"/>
      <c r="BH112" s="305" t="s">
        <v>186</v>
      </c>
      <c r="BI112" s="305"/>
      <c r="BJ112" s="305"/>
      <c r="BK112" s="305"/>
      <c r="BO112" s="436">
        <v>291</v>
      </c>
      <c r="BP112" s="279" t="s">
        <v>188</v>
      </c>
      <c r="BQ112" s="445" t="s">
        <v>281</v>
      </c>
      <c r="BR112" s="280" t="s">
        <v>136</v>
      </c>
      <c r="BT112" s="276"/>
      <c r="BU112" s="274"/>
    </row>
    <row r="113" spans="1:73" s="257" customFormat="1" ht="20.100000000000001" customHeight="1">
      <c r="A113" s="245" t="s">
        <v>421</v>
      </c>
      <c r="B113" s="243"/>
      <c r="C113" s="304"/>
      <c r="D113" s="304"/>
      <c r="E113" s="255"/>
      <c r="F113" s="255"/>
      <c r="G113" s="255"/>
      <c r="H113" s="255"/>
      <c r="I113" s="255"/>
      <c r="J113" s="255"/>
      <c r="K113" s="255"/>
      <c r="L113" s="246"/>
      <c r="M113" s="246"/>
      <c r="N113" s="246"/>
      <c r="O113" s="246"/>
      <c r="P113" s="246"/>
      <c r="Q113" s="246"/>
      <c r="R113" s="246"/>
      <c r="S113" s="246"/>
      <c r="T113" s="246"/>
      <c r="U113" s="247"/>
      <c r="V113" s="247"/>
      <c r="W113" s="247"/>
      <c r="X113" s="494"/>
      <c r="Y113" s="494"/>
      <c r="Z113" s="494"/>
      <c r="AA113" s="494"/>
      <c r="AB113" s="494"/>
      <c r="AC113" s="247"/>
      <c r="AD113" s="251"/>
      <c r="AE113" s="251"/>
      <c r="AF113" s="251"/>
      <c r="AG113" s="251"/>
      <c r="AH113" s="251"/>
      <c r="AI113" s="251"/>
      <c r="AJ113" s="251"/>
      <c r="AK113" s="251"/>
      <c r="AL113" s="251"/>
      <c r="AM113" s="251"/>
      <c r="AN113" s="251"/>
      <c r="AO113" s="249"/>
      <c r="AP113" s="249"/>
      <c r="AQ113" s="249"/>
      <c r="AR113" s="249"/>
      <c r="AS113" s="249"/>
      <c r="AT113" s="249"/>
      <c r="AU113" s="249"/>
      <c r="AV113" s="249"/>
      <c r="AW113" s="249"/>
      <c r="AX113" s="249"/>
      <c r="AY113" s="249"/>
      <c r="AZ113" s="249"/>
      <c r="BA113" s="249"/>
      <c r="BB113" s="249"/>
      <c r="BC113" s="249"/>
      <c r="BD113" s="249"/>
      <c r="BE113" s="249"/>
      <c r="BF113" s="249"/>
      <c r="BG113" s="250"/>
      <c r="BH113" s="248"/>
      <c r="BI113" s="248"/>
      <c r="BJ113" s="248"/>
      <c r="BK113" s="248"/>
      <c r="BO113" s="436">
        <v>192</v>
      </c>
      <c r="BP113" s="279" t="s">
        <v>188</v>
      </c>
      <c r="BQ113" s="445" t="s">
        <v>769</v>
      </c>
      <c r="BR113" s="280" t="s">
        <v>138</v>
      </c>
      <c r="BT113" s="276"/>
      <c r="BU113" s="274"/>
    </row>
    <row r="114" spans="1:73" s="257" customFormat="1" ht="20.100000000000001" customHeight="1">
      <c r="A114" s="306"/>
      <c r="B114" s="306"/>
      <c r="C114" s="654" t="s">
        <v>232</v>
      </c>
      <c r="D114" s="654"/>
      <c r="E114" s="654"/>
      <c r="F114" s="654"/>
      <c r="G114" s="654"/>
      <c r="H114" s="654"/>
      <c r="I114" s="654"/>
      <c r="J114" s="654"/>
      <c r="K114" s="654"/>
      <c r="L114" s="654"/>
      <c r="M114" s="654"/>
      <c r="N114" s="654"/>
      <c r="O114" s="654"/>
      <c r="P114" s="654"/>
      <c r="Q114" s="654"/>
      <c r="R114" s="654"/>
      <c r="S114" s="654"/>
      <c r="T114" s="654"/>
      <c r="U114" s="654"/>
      <c r="V114" s="654"/>
      <c r="W114" s="654"/>
      <c r="X114" s="654"/>
      <c r="Y114" s="654"/>
      <c r="Z114" s="654"/>
      <c r="AA114" s="654"/>
      <c r="AB114" s="654"/>
      <c r="AC114" s="654"/>
      <c r="AD114" s="654"/>
      <c r="AE114" s="654"/>
      <c r="AF114" s="654"/>
      <c r="AG114" s="654"/>
      <c r="AH114" s="654"/>
      <c r="AI114" s="654"/>
      <c r="AJ114" s="654"/>
      <c r="AK114" s="654"/>
      <c r="AL114" s="654"/>
      <c r="AM114" s="654"/>
      <c r="AN114" s="654"/>
      <c r="AO114" s="654"/>
      <c r="AP114" s="654"/>
      <c r="AQ114" s="655"/>
      <c r="AR114" s="679" t="s">
        <v>436</v>
      </c>
      <c r="AS114" s="681">
        <f>+$AS$3</f>
        <v>0</v>
      </c>
      <c r="AT114" s="681"/>
      <c r="AU114" s="681"/>
      <c r="AV114" s="681"/>
      <c r="AW114" s="681"/>
      <c r="AX114" s="681"/>
      <c r="AY114" s="681"/>
      <c r="AZ114" s="681"/>
      <c r="BA114" s="681"/>
      <c r="BB114" s="681"/>
      <c r="BC114" s="681"/>
      <c r="BD114" s="681"/>
      <c r="BE114" s="681"/>
      <c r="BF114" s="681"/>
      <c r="BG114" s="681"/>
      <c r="BH114" s="681"/>
      <c r="BI114" s="681"/>
      <c r="BJ114" s="681"/>
      <c r="BK114" s="681"/>
      <c r="BO114" s="436">
        <v>292</v>
      </c>
      <c r="BP114" s="279" t="s">
        <v>188</v>
      </c>
      <c r="BQ114" s="445" t="s">
        <v>278</v>
      </c>
      <c r="BR114" s="280" t="s">
        <v>141</v>
      </c>
      <c r="BT114" s="276"/>
      <c r="BU114" s="274"/>
    </row>
    <row r="115" spans="1:73" s="257" customFormat="1" ht="20.100000000000001" customHeight="1" thickBot="1">
      <c r="A115" s="263"/>
      <c r="B115" s="264"/>
      <c r="C115" s="307"/>
      <c r="D115" s="307"/>
      <c r="E115" s="307"/>
      <c r="F115" s="307"/>
      <c r="G115" s="307"/>
      <c r="H115" s="307"/>
      <c r="I115" s="307"/>
      <c r="J115" s="307"/>
      <c r="K115" s="307"/>
      <c r="L115" s="307"/>
      <c r="M115" s="307"/>
      <c r="N115" s="307"/>
      <c r="O115" s="307"/>
      <c r="P115" s="307"/>
      <c r="Q115" s="307"/>
      <c r="R115" s="307"/>
      <c r="S115" s="307"/>
      <c r="T115" s="307"/>
      <c r="U115" s="307"/>
      <c r="V115" s="307"/>
      <c r="W115" s="307"/>
      <c r="X115" s="505"/>
      <c r="Y115" s="505"/>
      <c r="Z115" s="505"/>
      <c r="AA115" s="505"/>
      <c r="AB115" s="505"/>
      <c r="AC115" s="307"/>
      <c r="AD115" s="307"/>
      <c r="AE115" s="307"/>
      <c r="AF115" s="307"/>
      <c r="AG115" s="307"/>
      <c r="AH115" s="307"/>
      <c r="AI115" s="307"/>
      <c r="AJ115" s="307"/>
      <c r="AK115" s="307"/>
      <c r="AL115" s="307"/>
      <c r="AM115" s="307"/>
      <c r="AN115" s="307"/>
      <c r="AO115" s="307"/>
      <c r="AP115" s="307"/>
      <c r="AQ115" s="307"/>
      <c r="AR115" s="680"/>
      <c r="AS115" s="682"/>
      <c r="AT115" s="682"/>
      <c r="AU115" s="682"/>
      <c r="AV115" s="682"/>
      <c r="AW115" s="682"/>
      <c r="AX115" s="682"/>
      <c r="AY115" s="682"/>
      <c r="AZ115" s="682"/>
      <c r="BA115" s="682"/>
      <c r="BB115" s="682"/>
      <c r="BC115" s="682"/>
      <c r="BD115" s="682"/>
      <c r="BE115" s="682"/>
      <c r="BF115" s="682"/>
      <c r="BG115" s="682"/>
      <c r="BH115" s="682"/>
      <c r="BI115" s="682"/>
      <c r="BJ115" s="682"/>
      <c r="BK115" s="682"/>
      <c r="BN115" s="274"/>
      <c r="BO115" s="436">
        <v>193</v>
      </c>
      <c r="BP115" s="279" t="s">
        <v>188</v>
      </c>
      <c r="BQ115" s="445" t="s">
        <v>770</v>
      </c>
      <c r="BR115" s="280" t="s">
        <v>143</v>
      </c>
      <c r="BT115" s="276"/>
      <c r="BU115" s="274"/>
    </row>
    <row r="116" spans="1:73" s="257" customFormat="1" ht="15.75" customHeight="1">
      <c r="A116" s="271"/>
      <c r="B116" s="271"/>
      <c r="C116" s="711" t="s">
        <v>46</v>
      </c>
      <c r="D116" s="712"/>
      <c r="E116" s="720" t="s">
        <v>47</v>
      </c>
      <c r="F116" s="721"/>
      <c r="G116" s="721"/>
      <c r="H116" s="721"/>
      <c r="I116" s="721"/>
      <c r="J116" s="721"/>
      <c r="K116" s="721"/>
      <c r="L116" s="721"/>
      <c r="M116" s="721"/>
      <c r="N116" s="721"/>
      <c r="O116" s="722"/>
      <c r="P116" s="720" t="s">
        <v>2</v>
      </c>
      <c r="Q116" s="721"/>
      <c r="R116" s="721"/>
      <c r="S116" s="721"/>
      <c r="T116" s="721"/>
      <c r="U116" s="721"/>
      <c r="V116" s="721"/>
      <c r="W116" s="722"/>
      <c r="X116" s="726" t="s">
        <v>180</v>
      </c>
      <c r="Y116" s="726"/>
      <c r="Z116" s="726"/>
      <c r="AA116" s="726"/>
      <c r="AB116" s="726"/>
      <c r="AC116" s="707" t="s">
        <v>48</v>
      </c>
      <c r="AD116" s="707"/>
      <c r="AE116" s="707"/>
      <c r="AF116" s="707"/>
      <c r="AG116" s="707"/>
      <c r="AH116" s="707"/>
      <c r="AI116" s="707"/>
      <c r="AJ116" s="707"/>
      <c r="AK116" s="707"/>
      <c r="AL116" s="707"/>
      <c r="AM116" s="707"/>
      <c r="AN116" s="707"/>
      <c r="AO116" s="707"/>
      <c r="AP116" s="707"/>
      <c r="AQ116" s="707"/>
      <c r="AR116" s="707"/>
      <c r="AS116" s="641" t="s">
        <v>676</v>
      </c>
      <c r="AT116" s="642"/>
      <c r="AU116" s="642"/>
      <c r="AV116" s="642"/>
      <c r="AW116" s="642"/>
      <c r="AX116" s="641" t="s">
        <v>677</v>
      </c>
      <c r="AY116" s="645"/>
      <c r="AZ116" s="645"/>
      <c r="BA116" s="648" t="s">
        <v>678</v>
      </c>
      <c r="BB116" s="649"/>
      <c r="BC116" s="650"/>
      <c r="BD116" s="707" t="s">
        <v>49</v>
      </c>
      <c r="BE116" s="707"/>
      <c r="BF116" s="707"/>
      <c r="BG116" s="707"/>
      <c r="BH116" s="707"/>
      <c r="BI116" s="707"/>
      <c r="BJ116" s="707"/>
      <c r="BK116" s="708"/>
      <c r="BO116" s="436">
        <v>293</v>
      </c>
      <c r="BP116" s="279" t="s">
        <v>188</v>
      </c>
      <c r="BQ116" s="445" t="s">
        <v>279</v>
      </c>
      <c r="BR116" s="280" t="s">
        <v>145</v>
      </c>
      <c r="BT116" s="276"/>
      <c r="BU116" s="274"/>
    </row>
    <row r="117" spans="1:73" s="257" customFormat="1" ht="15.75" customHeight="1">
      <c r="A117" s="271"/>
      <c r="B117" s="271"/>
      <c r="C117" s="713"/>
      <c r="D117" s="714"/>
      <c r="E117" s="723"/>
      <c r="F117" s="724"/>
      <c r="G117" s="724"/>
      <c r="H117" s="724"/>
      <c r="I117" s="724"/>
      <c r="J117" s="724"/>
      <c r="K117" s="724"/>
      <c r="L117" s="724"/>
      <c r="M117" s="724"/>
      <c r="N117" s="724"/>
      <c r="O117" s="725"/>
      <c r="P117" s="723"/>
      <c r="Q117" s="724"/>
      <c r="R117" s="724"/>
      <c r="S117" s="724"/>
      <c r="T117" s="724"/>
      <c r="U117" s="724"/>
      <c r="V117" s="724"/>
      <c r="W117" s="725"/>
      <c r="X117" s="727"/>
      <c r="Y117" s="727"/>
      <c r="Z117" s="727"/>
      <c r="AA117" s="727"/>
      <c r="AB117" s="727"/>
      <c r="AC117" s="709"/>
      <c r="AD117" s="709"/>
      <c r="AE117" s="709"/>
      <c r="AF117" s="709"/>
      <c r="AG117" s="709"/>
      <c r="AH117" s="709"/>
      <c r="AI117" s="709"/>
      <c r="AJ117" s="709"/>
      <c r="AK117" s="709"/>
      <c r="AL117" s="709"/>
      <c r="AM117" s="709"/>
      <c r="AN117" s="709"/>
      <c r="AO117" s="709"/>
      <c r="AP117" s="709"/>
      <c r="AQ117" s="709"/>
      <c r="AR117" s="709"/>
      <c r="AS117" s="643"/>
      <c r="AT117" s="644"/>
      <c r="AU117" s="644"/>
      <c r="AV117" s="644"/>
      <c r="AW117" s="644"/>
      <c r="AX117" s="646"/>
      <c r="AY117" s="647"/>
      <c r="AZ117" s="647"/>
      <c r="BA117" s="651"/>
      <c r="BB117" s="652"/>
      <c r="BC117" s="653"/>
      <c r="BD117" s="709"/>
      <c r="BE117" s="709"/>
      <c r="BF117" s="709"/>
      <c r="BG117" s="709"/>
      <c r="BH117" s="709"/>
      <c r="BI117" s="709"/>
      <c r="BJ117" s="709"/>
      <c r="BK117" s="710"/>
      <c r="BO117" s="436">
        <v>194</v>
      </c>
      <c r="BP117" s="279" t="s">
        <v>188</v>
      </c>
      <c r="BQ117" s="445" t="s">
        <v>771</v>
      </c>
      <c r="BR117" s="280" t="s">
        <v>147</v>
      </c>
      <c r="BT117" s="276"/>
      <c r="BU117" s="274"/>
    </row>
    <row r="118" spans="1:73" s="257" customFormat="1" ht="15.75" customHeight="1">
      <c r="A118" s="271"/>
      <c r="B118" s="271"/>
      <c r="C118" s="717" t="str">
        <f>IF(E118="","",COUNT($C$7:$D$51,$C$63:$D$107)+1)</f>
        <v/>
      </c>
      <c r="D118" s="718"/>
      <c r="E118" s="699"/>
      <c r="F118" s="700"/>
      <c r="G118" s="700"/>
      <c r="H118" s="700"/>
      <c r="I118" s="700"/>
      <c r="J118" s="700"/>
      <c r="K118" s="700"/>
      <c r="L118" s="700"/>
      <c r="M118" s="700"/>
      <c r="N118" s="700"/>
      <c r="O118" s="701"/>
      <c r="P118" s="629"/>
      <c r="Q118" s="630"/>
      <c r="R118" s="630"/>
      <c r="S118" s="630"/>
      <c r="T118" s="630"/>
      <c r="U118" s="630"/>
      <c r="V118" s="630"/>
      <c r="W118" s="631"/>
      <c r="X118" s="719"/>
      <c r="Y118" s="676"/>
      <c r="Z118" s="676"/>
      <c r="AA118" s="676"/>
      <c r="AB118" s="677"/>
      <c r="AC118" s="678" t="str">
        <f t="shared" ref="AC118:AC162" si="2">IF(X118="","",VLOOKUP($X118,$BO$18:$BQ$140,3,FALSE))</f>
        <v/>
      </c>
      <c r="AD118" s="678"/>
      <c r="AE118" s="678"/>
      <c r="AF118" s="678"/>
      <c r="AG118" s="678"/>
      <c r="AH118" s="678"/>
      <c r="AI118" s="678"/>
      <c r="AJ118" s="678"/>
      <c r="AK118" s="678"/>
      <c r="AL118" s="678"/>
      <c r="AM118" s="678"/>
      <c r="AN118" s="678"/>
      <c r="AO118" s="678"/>
      <c r="AP118" s="678"/>
      <c r="AQ118" s="678"/>
      <c r="AR118" s="678"/>
      <c r="AS118" s="623"/>
      <c r="AT118" s="624"/>
      <c r="AU118" s="624"/>
      <c r="AV118" s="624"/>
      <c r="AW118" s="625"/>
      <c r="AX118" s="626"/>
      <c r="AY118" s="627"/>
      <c r="AZ118" s="628"/>
      <c r="BA118" s="626"/>
      <c r="BB118" s="627"/>
      <c r="BC118" s="628"/>
      <c r="BD118" s="629"/>
      <c r="BE118" s="630"/>
      <c r="BF118" s="630"/>
      <c r="BG118" s="630"/>
      <c r="BH118" s="630"/>
      <c r="BI118" s="630"/>
      <c r="BJ118" s="630"/>
      <c r="BK118" s="663"/>
      <c r="BO118" s="436">
        <v>294</v>
      </c>
      <c r="BP118" s="279" t="s">
        <v>188</v>
      </c>
      <c r="BQ118" s="445" t="s">
        <v>283</v>
      </c>
      <c r="BR118" s="280" t="s">
        <v>149</v>
      </c>
      <c r="BT118" s="276"/>
      <c r="BU118" s="274"/>
    </row>
    <row r="119" spans="1:73" s="257" customFormat="1" ht="15.75" customHeight="1">
      <c r="A119" s="271"/>
      <c r="B119" s="271"/>
      <c r="C119" s="715"/>
      <c r="D119" s="716"/>
      <c r="E119" s="699"/>
      <c r="F119" s="700"/>
      <c r="G119" s="700"/>
      <c r="H119" s="700"/>
      <c r="I119" s="700"/>
      <c r="J119" s="700"/>
      <c r="K119" s="700"/>
      <c r="L119" s="700"/>
      <c r="M119" s="700"/>
      <c r="N119" s="700"/>
      <c r="O119" s="701"/>
      <c r="P119" s="629"/>
      <c r="Q119" s="630"/>
      <c r="R119" s="630"/>
      <c r="S119" s="630"/>
      <c r="T119" s="630"/>
      <c r="U119" s="630"/>
      <c r="V119" s="630"/>
      <c r="W119" s="631"/>
      <c r="X119" s="667"/>
      <c r="Y119" s="668"/>
      <c r="Z119" s="668"/>
      <c r="AA119" s="668"/>
      <c r="AB119" s="669"/>
      <c r="AC119" s="670" t="str">
        <f t="shared" si="2"/>
        <v/>
      </c>
      <c r="AD119" s="670"/>
      <c r="AE119" s="670"/>
      <c r="AF119" s="670"/>
      <c r="AG119" s="670"/>
      <c r="AH119" s="670"/>
      <c r="AI119" s="670"/>
      <c r="AJ119" s="670"/>
      <c r="AK119" s="670"/>
      <c r="AL119" s="670"/>
      <c r="AM119" s="670"/>
      <c r="AN119" s="670"/>
      <c r="AO119" s="670"/>
      <c r="AP119" s="670"/>
      <c r="AQ119" s="670"/>
      <c r="AR119" s="670"/>
      <c r="AS119" s="635"/>
      <c r="AT119" s="636"/>
      <c r="AU119" s="636"/>
      <c r="AV119" s="636"/>
      <c r="AW119" s="637"/>
      <c r="AX119" s="629"/>
      <c r="AY119" s="630"/>
      <c r="AZ119" s="631"/>
      <c r="BA119" s="629"/>
      <c r="BB119" s="630"/>
      <c r="BC119" s="631"/>
      <c r="BD119" s="629"/>
      <c r="BE119" s="630"/>
      <c r="BF119" s="630"/>
      <c r="BG119" s="630"/>
      <c r="BH119" s="630"/>
      <c r="BI119" s="630"/>
      <c r="BJ119" s="630"/>
      <c r="BK119" s="663"/>
      <c r="BO119" s="436">
        <v>195</v>
      </c>
      <c r="BP119" s="279" t="s">
        <v>188</v>
      </c>
      <c r="BQ119" s="445" t="s">
        <v>280</v>
      </c>
      <c r="BR119" s="280" t="s">
        <v>151</v>
      </c>
      <c r="BT119" s="276"/>
      <c r="BU119" s="274"/>
    </row>
    <row r="120" spans="1:73" s="257" customFormat="1" ht="15.75" customHeight="1">
      <c r="A120" s="271"/>
      <c r="B120" s="271"/>
      <c r="C120" s="715"/>
      <c r="D120" s="716"/>
      <c r="E120" s="730"/>
      <c r="F120" s="731"/>
      <c r="G120" s="731"/>
      <c r="H120" s="731"/>
      <c r="I120" s="731"/>
      <c r="J120" s="731"/>
      <c r="K120" s="731"/>
      <c r="L120" s="731"/>
      <c r="M120" s="731"/>
      <c r="N120" s="731"/>
      <c r="O120" s="732"/>
      <c r="P120" s="632"/>
      <c r="Q120" s="633"/>
      <c r="R120" s="633"/>
      <c r="S120" s="633"/>
      <c r="T120" s="633"/>
      <c r="U120" s="633"/>
      <c r="V120" s="633"/>
      <c r="W120" s="634"/>
      <c r="X120" s="671"/>
      <c r="Y120" s="672"/>
      <c r="Z120" s="672"/>
      <c r="AA120" s="672"/>
      <c r="AB120" s="673"/>
      <c r="AC120" s="674" t="str">
        <f t="shared" si="2"/>
        <v/>
      </c>
      <c r="AD120" s="674"/>
      <c r="AE120" s="674"/>
      <c r="AF120" s="674"/>
      <c r="AG120" s="674"/>
      <c r="AH120" s="674"/>
      <c r="AI120" s="674"/>
      <c r="AJ120" s="674"/>
      <c r="AK120" s="674"/>
      <c r="AL120" s="674"/>
      <c r="AM120" s="674"/>
      <c r="AN120" s="674"/>
      <c r="AO120" s="674"/>
      <c r="AP120" s="674"/>
      <c r="AQ120" s="674"/>
      <c r="AR120" s="674"/>
      <c r="AS120" s="638"/>
      <c r="AT120" s="639"/>
      <c r="AU120" s="639"/>
      <c r="AV120" s="639"/>
      <c r="AW120" s="640"/>
      <c r="AX120" s="632"/>
      <c r="AY120" s="633"/>
      <c r="AZ120" s="634"/>
      <c r="BA120" s="632"/>
      <c r="BB120" s="633"/>
      <c r="BC120" s="634"/>
      <c r="BD120" s="632"/>
      <c r="BE120" s="633"/>
      <c r="BF120" s="633"/>
      <c r="BG120" s="633"/>
      <c r="BH120" s="633"/>
      <c r="BI120" s="633"/>
      <c r="BJ120" s="633"/>
      <c r="BK120" s="706"/>
      <c r="BO120" s="436">
        <v>295</v>
      </c>
      <c r="BP120" s="279" t="s">
        <v>188</v>
      </c>
      <c r="BQ120" s="445" t="s">
        <v>282</v>
      </c>
      <c r="BR120" s="280" t="s">
        <v>153</v>
      </c>
      <c r="BT120" s="276"/>
      <c r="BU120" s="274"/>
    </row>
    <row r="121" spans="1:73" s="257" customFormat="1" ht="15.75" customHeight="1">
      <c r="A121" s="271"/>
      <c r="B121" s="271"/>
      <c r="C121" s="715" t="str">
        <f>IF(E121="","",COUNT($C$7:$D$51,$C$63:$D$107,C118)+1)</f>
        <v/>
      </c>
      <c r="D121" s="716"/>
      <c r="E121" s="696"/>
      <c r="F121" s="697"/>
      <c r="G121" s="697"/>
      <c r="H121" s="697"/>
      <c r="I121" s="697"/>
      <c r="J121" s="697"/>
      <c r="K121" s="697"/>
      <c r="L121" s="697"/>
      <c r="M121" s="697"/>
      <c r="N121" s="697"/>
      <c r="O121" s="698"/>
      <c r="P121" s="629"/>
      <c r="Q121" s="630"/>
      <c r="R121" s="630"/>
      <c r="S121" s="630"/>
      <c r="T121" s="630"/>
      <c r="U121" s="630"/>
      <c r="V121" s="630"/>
      <c r="W121" s="631"/>
      <c r="X121" s="675"/>
      <c r="Y121" s="676"/>
      <c r="Z121" s="676"/>
      <c r="AA121" s="676"/>
      <c r="AB121" s="677"/>
      <c r="AC121" s="678" t="str">
        <f t="shared" si="2"/>
        <v/>
      </c>
      <c r="AD121" s="678"/>
      <c r="AE121" s="678"/>
      <c r="AF121" s="678"/>
      <c r="AG121" s="678"/>
      <c r="AH121" s="678"/>
      <c r="AI121" s="678"/>
      <c r="AJ121" s="678"/>
      <c r="AK121" s="678"/>
      <c r="AL121" s="678"/>
      <c r="AM121" s="678"/>
      <c r="AN121" s="678"/>
      <c r="AO121" s="678"/>
      <c r="AP121" s="678"/>
      <c r="AQ121" s="678"/>
      <c r="AR121" s="678"/>
      <c r="AS121" s="623"/>
      <c r="AT121" s="624"/>
      <c r="AU121" s="624"/>
      <c r="AV121" s="624"/>
      <c r="AW121" s="625"/>
      <c r="AX121" s="626"/>
      <c r="AY121" s="627"/>
      <c r="AZ121" s="628"/>
      <c r="BA121" s="626"/>
      <c r="BB121" s="627"/>
      <c r="BC121" s="628"/>
      <c r="BD121" s="626"/>
      <c r="BE121" s="627"/>
      <c r="BF121" s="627"/>
      <c r="BG121" s="627"/>
      <c r="BH121" s="627"/>
      <c r="BI121" s="627"/>
      <c r="BJ121" s="627"/>
      <c r="BK121" s="662"/>
      <c r="BO121" s="436">
        <v>196</v>
      </c>
      <c r="BP121" s="279" t="s">
        <v>188</v>
      </c>
      <c r="BQ121" s="445" t="s">
        <v>772</v>
      </c>
      <c r="BR121" s="280" t="s">
        <v>92</v>
      </c>
      <c r="BT121" s="276"/>
      <c r="BU121" s="274"/>
    </row>
    <row r="122" spans="1:73" s="257" customFormat="1" ht="15.75" customHeight="1">
      <c r="A122" s="271"/>
      <c r="B122" s="271"/>
      <c r="C122" s="715"/>
      <c r="D122" s="716"/>
      <c r="E122" s="699"/>
      <c r="F122" s="700"/>
      <c r="G122" s="700"/>
      <c r="H122" s="700"/>
      <c r="I122" s="700"/>
      <c r="J122" s="700"/>
      <c r="K122" s="700"/>
      <c r="L122" s="700"/>
      <c r="M122" s="700"/>
      <c r="N122" s="700"/>
      <c r="O122" s="701"/>
      <c r="P122" s="629"/>
      <c r="Q122" s="630"/>
      <c r="R122" s="630"/>
      <c r="S122" s="630"/>
      <c r="T122" s="630"/>
      <c r="U122" s="630"/>
      <c r="V122" s="630"/>
      <c r="W122" s="631"/>
      <c r="X122" s="667"/>
      <c r="Y122" s="668"/>
      <c r="Z122" s="668"/>
      <c r="AA122" s="668"/>
      <c r="AB122" s="669"/>
      <c r="AC122" s="670" t="str">
        <f t="shared" si="2"/>
        <v/>
      </c>
      <c r="AD122" s="670"/>
      <c r="AE122" s="670"/>
      <c r="AF122" s="670"/>
      <c r="AG122" s="670"/>
      <c r="AH122" s="670"/>
      <c r="AI122" s="670"/>
      <c r="AJ122" s="670"/>
      <c r="AK122" s="670"/>
      <c r="AL122" s="670"/>
      <c r="AM122" s="670"/>
      <c r="AN122" s="670"/>
      <c r="AO122" s="670"/>
      <c r="AP122" s="670"/>
      <c r="AQ122" s="670"/>
      <c r="AR122" s="670"/>
      <c r="AS122" s="635"/>
      <c r="AT122" s="636"/>
      <c r="AU122" s="636"/>
      <c r="AV122" s="636"/>
      <c r="AW122" s="637"/>
      <c r="AX122" s="629"/>
      <c r="AY122" s="630"/>
      <c r="AZ122" s="631"/>
      <c r="BA122" s="629"/>
      <c r="BB122" s="630"/>
      <c r="BC122" s="631"/>
      <c r="BD122" s="629"/>
      <c r="BE122" s="630"/>
      <c r="BF122" s="630"/>
      <c r="BG122" s="630"/>
      <c r="BH122" s="630"/>
      <c r="BI122" s="630"/>
      <c r="BJ122" s="630"/>
      <c r="BK122" s="663"/>
      <c r="BO122" s="436">
        <v>296</v>
      </c>
      <c r="BP122" s="279" t="s">
        <v>188</v>
      </c>
      <c r="BQ122" s="445" t="s">
        <v>284</v>
      </c>
      <c r="BR122" s="280" t="s">
        <v>84</v>
      </c>
      <c r="BT122" s="276"/>
      <c r="BU122" s="274"/>
    </row>
    <row r="123" spans="1:73" s="257" customFormat="1" ht="15.75" customHeight="1">
      <c r="A123" s="271"/>
      <c r="B123" s="271"/>
      <c r="C123" s="715"/>
      <c r="D123" s="716"/>
      <c r="E123" s="730"/>
      <c r="F123" s="731"/>
      <c r="G123" s="731"/>
      <c r="H123" s="731"/>
      <c r="I123" s="731"/>
      <c r="J123" s="731"/>
      <c r="K123" s="731"/>
      <c r="L123" s="731"/>
      <c r="M123" s="731"/>
      <c r="N123" s="731"/>
      <c r="O123" s="732"/>
      <c r="P123" s="632"/>
      <c r="Q123" s="633"/>
      <c r="R123" s="633"/>
      <c r="S123" s="633"/>
      <c r="T123" s="633"/>
      <c r="U123" s="633"/>
      <c r="V123" s="633"/>
      <c r="W123" s="634"/>
      <c r="X123" s="671"/>
      <c r="Y123" s="672"/>
      <c r="Z123" s="672"/>
      <c r="AA123" s="672"/>
      <c r="AB123" s="673"/>
      <c r="AC123" s="674" t="str">
        <f t="shared" si="2"/>
        <v/>
      </c>
      <c r="AD123" s="674"/>
      <c r="AE123" s="674"/>
      <c r="AF123" s="674"/>
      <c r="AG123" s="674"/>
      <c r="AH123" s="674"/>
      <c r="AI123" s="674"/>
      <c r="AJ123" s="674"/>
      <c r="AK123" s="674"/>
      <c r="AL123" s="674"/>
      <c r="AM123" s="674"/>
      <c r="AN123" s="674"/>
      <c r="AO123" s="674"/>
      <c r="AP123" s="674"/>
      <c r="AQ123" s="674"/>
      <c r="AR123" s="674"/>
      <c r="AS123" s="638"/>
      <c r="AT123" s="639"/>
      <c r="AU123" s="639"/>
      <c r="AV123" s="639"/>
      <c r="AW123" s="640"/>
      <c r="AX123" s="632"/>
      <c r="AY123" s="633"/>
      <c r="AZ123" s="634"/>
      <c r="BA123" s="632"/>
      <c r="BB123" s="633"/>
      <c r="BC123" s="634"/>
      <c r="BD123" s="632"/>
      <c r="BE123" s="633"/>
      <c r="BF123" s="633"/>
      <c r="BG123" s="633"/>
      <c r="BH123" s="633"/>
      <c r="BI123" s="633"/>
      <c r="BJ123" s="633"/>
      <c r="BK123" s="706"/>
      <c r="BO123" s="436">
        <v>197</v>
      </c>
      <c r="BP123" s="279" t="s">
        <v>188</v>
      </c>
      <c r="BQ123" s="445" t="s">
        <v>773</v>
      </c>
      <c r="BR123" s="280" t="s">
        <v>87</v>
      </c>
      <c r="BS123" s="281"/>
      <c r="BT123" s="276"/>
      <c r="BU123" s="274"/>
    </row>
    <row r="124" spans="1:73" s="257" customFormat="1" ht="15.75" customHeight="1">
      <c r="A124" s="271"/>
      <c r="B124" s="271"/>
      <c r="C124" s="715" t="str">
        <f>IF(E124="","",COUNT($C$7:$D$51,$C$63:$D$107,$C$118:D123)+1)</f>
        <v/>
      </c>
      <c r="D124" s="716"/>
      <c r="E124" s="699"/>
      <c r="F124" s="700"/>
      <c r="G124" s="700"/>
      <c r="H124" s="700"/>
      <c r="I124" s="700"/>
      <c r="J124" s="700"/>
      <c r="K124" s="700"/>
      <c r="L124" s="700"/>
      <c r="M124" s="700"/>
      <c r="N124" s="700"/>
      <c r="O124" s="701"/>
      <c r="P124" s="629"/>
      <c r="Q124" s="630"/>
      <c r="R124" s="630"/>
      <c r="S124" s="630"/>
      <c r="T124" s="630"/>
      <c r="U124" s="630"/>
      <c r="V124" s="630"/>
      <c r="W124" s="631"/>
      <c r="X124" s="675"/>
      <c r="Y124" s="676"/>
      <c r="Z124" s="676"/>
      <c r="AA124" s="676"/>
      <c r="AB124" s="677"/>
      <c r="AC124" s="678" t="str">
        <f t="shared" si="2"/>
        <v/>
      </c>
      <c r="AD124" s="678"/>
      <c r="AE124" s="678"/>
      <c r="AF124" s="678"/>
      <c r="AG124" s="678"/>
      <c r="AH124" s="678"/>
      <c r="AI124" s="678"/>
      <c r="AJ124" s="678"/>
      <c r="AK124" s="678"/>
      <c r="AL124" s="678"/>
      <c r="AM124" s="678"/>
      <c r="AN124" s="678"/>
      <c r="AO124" s="678"/>
      <c r="AP124" s="678"/>
      <c r="AQ124" s="678"/>
      <c r="AR124" s="678"/>
      <c r="AS124" s="623"/>
      <c r="AT124" s="624"/>
      <c r="AU124" s="624"/>
      <c r="AV124" s="624"/>
      <c r="AW124" s="625"/>
      <c r="AX124" s="626"/>
      <c r="AY124" s="627"/>
      <c r="AZ124" s="628"/>
      <c r="BA124" s="626"/>
      <c r="BB124" s="627"/>
      <c r="BC124" s="628"/>
      <c r="BD124" s="626"/>
      <c r="BE124" s="627"/>
      <c r="BF124" s="627"/>
      <c r="BG124" s="627"/>
      <c r="BH124" s="627"/>
      <c r="BI124" s="627"/>
      <c r="BJ124" s="627"/>
      <c r="BK124" s="662"/>
      <c r="BO124" s="436">
        <v>297</v>
      </c>
      <c r="BP124" s="279" t="s">
        <v>188</v>
      </c>
      <c r="BQ124" s="445" t="s">
        <v>285</v>
      </c>
      <c r="BR124" s="280" t="s">
        <v>88</v>
      </c>
      <c r="BT124" s="276"/>
      <c r="BU124" s="274"/>
    </row>
    <row r="125" spans="1:73" s="257" customFormat="1" ht="15.75" customHeight="1">
      <c r="A125" s="271"/>
      <c r="B125" s="271"/>
      <c r="C125" s="715"/>
      <c r="D125" s="716"/>
      <c r="E125" s="699"/>
      <c r="F125" s="700"/>
      <c r="G125" s="700"/>
      <c r="H125" s="700"/>
      <c r="I125" s="700"/>
      <c r="J125" s="700"/>
      <c r="K125" s="700"/>
      <c r="L125" s="700"/>
      <c r="M125" s="700"/>
      <c r="N125" s="700"/>
      <c r="O125" s="701"/>
      <c r="P125" s="629"/>
      <c r="Q125" s="630"/>
      <c r="R125" s="630"/>
      <c r="S125" s="630"/>
      <c r="T125" s="630"/>
      <c r="U125" s="630"/>
      <c r="V125" s="630"/>
      <c r="W125" s="631"/>
      <c r="X125" s="667"/>
      <c r="Y125" s="668"/>
      <c r="Z125" s="668"/>
      <c r="AA125" s="668"/>
      <c r="AB125" s="669"/>
      <c r="AC125" s="670" t="str">
        <f t="shared" si="2"/>
        <v/>
      </c>
      <c r="AD125" s="670"/>
      <c r="AE125" s="670"/>
      <c r="AF125" s="670"/>
      <c r="AG125" s="670"/>
      <c r="AH125" s="670"/>
      <c r="AI125" s="670"/>
      <c r="AJ125" s="670"/>
      <c r="AK125" s="670"/>
      <c r="AL125" s="670"/>
      <c r="AM125" s="670"/>
      <c r="AN125" s="670"/>
      <c r="AO125" s="670"/>
      <c r="AP125" s="670"/>
      <c r="AQ125" s="670"/>
      <c r="AR125" s="670"/>
      <c r="AS125" s="635"/>
      <c r="AT125" s="636"/>
      <c r="AU125" s="636"/>
      <c r="AV125" s="636"/>
      <c r="AW125" s="637"/>
      <c r="AX125" s="629"/>
      <c r="AY125" s="630"/>
      <c r="AZ125" s="631"/>
      <c r="BA125" s="629"/>
      <c r="BB125" s="630"/>
      <c r="BC125" s="631"/>
      <c r="BD125" s="629"/>
      <c r="BE125" s="630"/>
      <c r="BF125" s="630"/>
      <c r="BG125" s="630"/>
      <c r="BH125" s="630"/>
      <c r="BI125" s="630"/>
      <c r="BJ125" s="630"/>
      <c r="BK125" s="663"/>
      <c r="BO125" s="436">
        <v>198</v>
      </c>
      <c r="BP125" s="279" t="s">
        <v>188</v>
      </c>
      <c r="BQ125" s="445" t="s">
        <v>774</v>
      </c>
      <c r="BR125" s="280" t="s">
        <v>90</v>
      </c>
      <c r="BT125" s="276"/>
      <c r="BU125" s="274"/>
    </row>
    <row r="126" spans="1:73" s="257" customFormat="1" ht="15.75" customHeight="1">
      <c r="A126" s="271"/>
      <c r="B126" s="271"/>
      <c r="C126" s="715"/>
      <c r="D126" s="716"/>
      <c r="E126" s="730"/>
      <c r="F126" s="731"/>
      <c r="G126" s="731"/>
      <c r="H126" s="731"/>
      <c r="I126" s="731"/>
      <c r="J126" s="731"/>
      <c r="K126" s="731"/>
      <c r="L126" s="731"/>
      <c r="M126" s="731"/>
      <c r="N126" s="731"/>
      <c r="O126" s="732"/>
      <c r="P126" s="632"/>
      <c r="Q126" s="633"/>
      <c r="R126" s="633"/>
      <c r="S126" s="633"/>
      <c r="T126" s="633"/>
      <c r="U126" s="633"/>
      <c r="V126" s="633"/>
      <c r="W126" s="634"/>
      <c r="X126" s="671"/>
      <c r="Y126" s="672"/>
      <c r="Z126" s="672"/>
      <c r="AA126" s="672"/>
      <c r="AB126" s="673"/>
      <c r="AC126" s="674" t="str">
        <f t="shared" si="2"/>
        <v/>
      </c>
      <c r="AD126" s="674"/>
      <c r="AE126" s="674"/>
      <c r="AF126" s="674"/>
      <c r="AG126" s="674"/>
      <c r="AH126" s="674"/>
      <c r="AI126" s="674"/>
      <c r="AJ126" s="674"/>
      <c r="AK126" s="674"/>
      <c r="AL126" s="674"/>
      <c r="AM126" s="674"/>
      <c r="AN126" s="674"/>
      <c r="AO126" s="674"/>
      <c r="AP126" s="674"/>
      <c r="AQ126" s="674"/>
      <c r="AR126" s="674"/>
      <c r="AS126" s="638"/>
      <c r="AT126" s="639"/>
      <c r="AU126" s="639"/>
      <c r="AV126" s="639"/>
      <c r="AW126" s="640"/>
      <c r="AX126" s="632"/>
      <c r="AY126" s="633"/>
      <c r="AZ126" s="634"/>
      <c r="BA126" s="632"/>
      <c r="BB126" s="633"/>
      <c r="BC126" s="634"/>
      <c r="BD126" s="632"/>
      <c r="BE126" s="633"/>
      <c r="BF126" s="633"/>
      <c r="BG126" s="633"/>
      <c r="BH126" s="633"/>
      <c r="BI126" s="633"/>
      <c r="BJ126" s="633"/>
      <c r="BK126" s="706"/>
      <c r="BO126" s="436">
        <v>298</v>
      </c>
      <c r="BP126" s="279" t="s">
        <v>188</v>
      </c>
      <c r="BQ126" s="445" t="s">
        <v>286</v>
      </c>
      <c r="BR126" s="280" t="s">
        <v>431</v>
      </c>
      <c r="BT126" s="276"/>
      <c r="BU126" s="274"/>
    </row>
    <row r="127" spans="1:73" s="257" customFormat="1" ht="15.75" customHeight="1">
      <c r="A127" s="271"/>
      <c r="B127" s="271"/>
      <c r="C127" s="715" t="str">
        <f>IF(E127="","",COUNT($C$7:$D$51,$C$63:$D$107,$C$118:D126)+1)</f>
        <v/>
      </c>
      <c r="D127" s="716"/>
      <c r="E127" s="696"/>
      <c r="F127" s="697"/>
      <c r="G127" s="697"/>
      <c r="H127" s="697"/>
      <c r="I127" s="697"/>
      <c r="J127" s="697"/>
      <c r="K127" s="697"/>
      <c r="L127" s="697"/>
      <c r="M127" s="697"/>
      <c r="N127" s="697"/>
      <c r="O127" s="698"/>
      <c r="P127" s="629"/>
      <c r="Q127" s="630"/>
      <c r="R127" s="630"/>
      <c r="S127" s="630"/>
      <c r="T127" s="630"/>
      <c r="U127" s="630"/>
      <c r="V127" s="630"/>
      <c r="W127" s="631"/>
      <c r="X127" s="675"/>
      <c r="Y127" s="676"/>
      <c r="Z127" s="676"/>
      <c r="AA127" s="676"/>
      <c r="AB127" s="677"/>
      <c r="AC127" s="678" t="str">
        <f t="shared" si="2"/>
        <v/>
      </c>
      <c r="AD127" s="678"/>
      <c r="AE127" s="678"/>
      <c r="AF127" s="678"/>
      <c r="AG127" s="678"/>
      <c r="AH127" s="678"/>
      <c r="AI127" s="678"/>
      <c r="AJ127" s="678"/>
      <c r="AK127" s="678"/>
      <c r="AL127" s="678"/>
      <c r="AM127" s="678"/>
      <c r="AN127" s="678"/>
      <c r="AO127" s="678"/>
      <c r="AP127" s="678"/>
      <c r="AQ127" s="678"/>
      <c r="AR127" s="678"/>
      <c r="AS127" s="623"/>
      <c r="AT127" s="624"/>
      <c r="AU127" s="624"/>
      <c r="AV127" s="624"/>
      <c r="AW127" s="625"/>
      <c r="AX127" s="626"/>
      <c r="AY127" s="627"/>
      <c r="AZ127" s="628"/>
      <c r="BA127" s="626"/>
      <c r="BB127" s="627"/>
      <c r="BC127" s="628"/>
      <c r="BD127" s="626"/>
      <c r="BE127" s="627"/>
      <c r="BF127" s="627"/>
      <c r="BG127" s="627"/>
      <c r="BH127" s="627"/>
      <c r="BI127" s="627"/>
      <c r="BJ127" s="627"/>
      <c r="BK127" s="662"/>
      <c r="BO127" s="436">
        <v>265</v>
      </c>
      <c r="BP127" s="279" t="s">
        <v>93</v>
      </c>
      <c r="BQ127" s="445" t="s">
        <v>252</v>
      </c>
      <c r="BR127" s="280" t="s">
        <v>432</v>
      </c>
      <c r="BT127" s="276"/>
      <c r="BU127" s="274"/>
    </row>
    <row r="128" spans="1:73" s="257" customFormat="1" ht="15.75" customHeight="1">
      <c r="A128" s="271"/>
      <c r="B128" s="271"/>
      <c r="C128" s="715"/>
      <c r="D128" s="716"/>
      <c r="E128" s="699"/>
      <c r="F128" s="700"/>
      <c r="G128" s="700"/>
      <c r="H128" s="700"/>
      <c r="I128" s="700"/>
      <c r="J128" s="700"/>
      <c r="K128" s="700"/>
      <c r="L128" s="700"/>
      <c r="M128" s="700"/>
      <c r="N128" s="700"/>
      <c r="O128" s="701"/>
      <c r="P128" s="629"/>
      <c r="Q128" s="630"/>
      <c r="R128" s="630"/>
      <c r="S128" s="630"/>
      <c r="T128" s="630"/>
      <c r="U128" s="630"/>
      <c r="V128" s="630"/>
      <c r="W128" s="631"/>
      <c r="X128" s="667"/>
      <c r="Y128" s="668"/>
      <c r="Z128" s="668"/>
      <c r="AA128" s="668"/>
      <c r="AB128" s="669"/>
      <c r="AC128" s="670" t="str">
        <f t="shared" si="2"/>
        <v/>
      </c>
      <c r="AD128" s="670"/>
      <c r="AE128" s="670"/>
      <c r="AF128" s="670"/>
      <c r="AG128" s="670"/>
      <c r="AH128" s="670"/>
      <c r="AI128" s="670"/>
      <c r="AJ128" s="670"/>
      <c r="AK128" s="670"/>
      <c r="AL128" s="670"/>
      <c r="AM128" s="670"/>
      <c r="AN128" s="670"/>
      <c r="AO128" s="670"/>
      <c r="AP128" s="670"/>
      <c r="AQ128" s="670"/>
      <c r="AR128" s="670"/>
      <c r="AS128" s="635"/>
      <c r="AT128" s="636"/>
      <c r="AU128" s="636"/>
      <c r="AV128" s="636"/>
      <c r="AW128" s="637"/>
      <c r="AX128" s="629"/>
      <c r="AY128" s="630"/>
      <c r="AZ128" s="631"/>
      <c r="BA128" s="629"/>
      <c r="BB128" s="630"/>
      <c r="BC128" s="631"/>
      <c r="BD128" s="629"/>
      <c r="BE128" s="630"/>
      <c r="BF128" s="630"/>
      <c r="BG128" s="630"/>
      <c r="BH128" s="630"/>
      <c r="BI128" s="630"/>
      <c r="BJ128" s="630"/>
      <c r="BK128" s="663"/>
      <c r="BO128" s="436">
        <v>155</v>
      </c>
      <c r="BP128" s="279" t="s">
        <v>85</v>
      </c>
      <c r="BQ128" s="445" t="s">
        <v>86</v>
      </c>
      <c r="BR128" s="280" t="s">
        <v>154</v>
      </c>
      <c r="BT128" s="276"/>
      <c r="BU128" s="274"/>
    </row>
    <row r="129" spans="1:73" s="257" customFormat="1" ht="15.75" customHeight="1">
      <c r="A129" s="271"/>
      <c r="B129" s="271"/>
      <c r="C129" s="715"/>
      <c r="D129" s="716"/>
      <c r="E129" s="730"/>
      <c r="F129" s="731"/>
      <c r="G129" s="731"/>
      <c r="H129" s="731"/>
      <c r="I129" s="731"/>
      <c r="J129" s="731"/>
      <c r="K129" s="731"/>
      <c r="L129" s="731"/>
      <c r="M129" s="731"/>
      <c r="N129" s="731"/>
      <c r="O129" s="732"/>
      <c r="P129" s="632"/>
      <c r="Q129" s="633"/>
      <c r="R129" s="633"/>
      <c r="S129" s="633"/>
      <c r="T129" s="633"/>
      <c r="U129" s="633"/>
      <c r="V129" s="633"/>
      <c r="W129" s="634"/>
      <c r="X129" s="671"/>
      <c r="Y129" s="672"/>
      <c r="Z129" s="672"/>
      <c r="AA129" s="672"/>
      <c r="AB129" s="673"/>
      <c r="AC129" s="674" t="str">
        <f t="shared" si="2"/>
        <v/>
      </c>
      <c r="AD129" s="674"/>
      <c r="AE129" s="674"/>
      <c r="AF129" s="674"/>
      <c r="AG129" s="674"/>
      <c r="AH129" s="674"/>
      <c r="AI129" s="674"/>
      <c r="AJ129" s="674"/>
      <c r="AK129" s="674"/>
      <c r="AL129" s="674"/>
      <c r="AM129" s="674"/>
      <c r="AN129" s="674"/>
      <c r="AO129" s="674"/>
      <c r="AP129" s="674"/>
      <c r="AQ129" s="674"/>
      <c r="AR129" s="674"/>
      <c r="AS129" s="638"/>
      <c r="AT129" s="639"/>
      <c r="AU129" s="639"/>
      <c r="AV129" s="639"/>
      <c r="AW129" s="640"/>
      <c r="AX129" s="632"/>
      <c r="AY129" s="633"/>
      <c r="AZ129" s="634"/>
      <c r="BA129" s="632"/>
      <c r="BB129" s="633"/>
      <c r="BC129" s="634"/>
      <c r="BD129" s="632"/>
      <c r="BE129" s="633"/>
      <c r="BF129" s="633"/>
      <c r="BG129" s="633"/>
      <c r="BH129" s="633"/>
      <c r="BI129" s="633"/>
      <c r="BJ129" s="633"/>
      <c r="BK129" s="706"/>
      <c r="BO129" s="436">
        <v>256</v>
      </c>
      <c r="BP129" s="279" t="s">
        <v>85</v>
      </c>
      <c r="BQ129" s="445" t="s">
        <v>250</v>
      </c>
      <c r="BR129" s="280" t="s">
        <v>155</v>
      </c>
      <c r="BT129" s="276"/>
      <c r="BU129" s="274"/>
    </row>
    <row r="130" spans="1:73" s="257" customFormat="1" ht="15.75" customHeight="1">
      <c r="A130" s="271"/>
      <c r="B130" s="271"/>
      <c r="C130" s="690" t="str">
        <f>IF(E130="","",COUNT($C$7:$D$51,$C$63:$D$107,$C$118:D129)+1)</f>
        <v/>
      </c>
      <c r="D130" s="691"/>
      <c r="E130" s="699"/>
      <c r="F130" s="700"/>
      <c r="G130" s="700"/>
      <c r="H130" s="700"/>
      <c r="I130" s="700"/>
      <c r="J130" s="700"/>
      <c r="K130" s="700"/>
      <c r="L130" s="700"/>
      <c r="M130" s="700"/>
      <c r="N130" s="700"/>
      <c r="O130" s="701"/>
      <c r="P130" s="629"/>
      <c r="Q130" s="630"/>
      <c r="R130" s="630"/>
      <c r="S130" s="630"/>
      <c r="T130" s="630"/>
      <c r="U130" s="630"/>
      <c r="V130" s="630"/>
      <c r="W130" s="631"/>
      <c r="X130" s="675"/>
      <c r="Y130" s="676"/>
      <c r="Z130" s="676"/>
      <c r="AA130" s="676"/>
      <c r="AB130" s="677"/>
      <c r="AC130" s="678" t="str">
        <f t="shared" si="2"/>
        <v/>
      </c>
      <c r="AD130" s="678"/>
      <c r="AE130" s="678"/>
      <c r="AF130" s="678"/>
      <c r="AG130" s="678"/>
      <c r="AH130" s="678"/>
      <c r="AI130" s="678"/>
      <c r="AJ130" s="678"/>
      <c r="AK130" s="678"/>
      <c r="AL130" s="678"/>
      <c r="AM130" s="678"/>
      <c r="AN130" s="678"/>
      <c r="AO130" s="678"/>
      <c r="AP130" s="678"/>
      <c r="AQ130" s="678"/>
      <c r="AR130" s="678"/>
      <c r="AS130" s="623"/>
      <c r="AT130" s="624"/>
      <c r="AU130" s="624"/>
      <c r="AV130" s="624"/>
      <c r="AW130" s="625"/>
      <c r="AX130" s="626"/>
      <c r="AY130" s="627"/>
      <c r="AZ130" s="628"/>
      <c r="BA130" s="626"/>
      <c r="BB130" s="627"/>
      <c r="BC130" s="628"/>
      <c r="BD130" s="626"/>
      <c r="BE130" s="627"/>
      <c r="BF130" s="627"/>
      <c r="BG130" s="627"/>
      <c r="BH130" s="627"/>
      <c r="BI130" s="627"/>
      <c r="BJ130" s="627"/>
      <c r="BK130" s="662"/>
      <c r="BN130" s="274"/>
      <c r="BO130" s="436">
        <v>258</v>
      </c>
      <c r="BP130" s="279" t="s">
        <v>89</v>
      </c>
      <c r="BQ130" s="445" t="s">
        <v>336</v>
      </c>
      <c r="BR130" s="280" t="s">
        <v>156</v>
      </c>
      <c r="BT130" s="276"/>
      <c r="BU130" s="274"/>
    </row>
    <row r="131" spans="1:73" s="257" customFormat="1" ht="15.75" customHeight="1">
      <c r="A131" s="271"/>
      <c r="B131" s="271"/>
      <c r="C131" s="692"/>
      <c r="D131" s="693"/>
      <c r="E131" s="699"/>
      <c r="F131" s="700"/>
      <c r="G131" s="700"/>
      <c r="H131" s="700"/>
      <c r="I131" s="700"/>
      <c r="J131" s="700"/>
      <c r="K131" s="700"/>
      <c r="L131" s="700"/>
      <c r="M131" s="700"/>
      <c r="N131" s="700"/>
      <c r="O131" s="701"/>
      <c r="P131" s="629"/>
      <c r="Q131" s="630"/>
      <c r="R131" s="630"/>
      <c r="S131" s="630"/>
      <c r="T131" s="630"/>
      <c r="U131" s="630"/>
      <c r="V131" s="630"/>
      <c r="W131" s="631"/>
      <c r="X131" s="667"/>
      <c r="Y131" s="668"/>
      <c r="Z131" s="668"/>
      <c r="AA131" s="668"/>
      <c r="AB131" s="669"/>
      <c r="AC131" s="670" t="str">
        <f t="shared" si="2"/>
        <v/>
      </c>
      <c r="AD131" s="670"/>
      <c r="AE131" s="670"/>
      <c r="AF131" s="670"/>
      <c r="AG131" s="670"/>
      <c r="AH131" s="670"/>
      <c r="AI131" s="670"/>
      <c r="AJ131" s="670"/>
      <c r="AK131" s="670"/>
      <c r="AL131" s="670"/>
      <c r="AM131" s="670"/>
      <c r="AN131" s="670"/>
      <c r="AO131" s="670"/>
      <c r="AP131" s="670"/>
      <c r="AQ131" s="670"/>
      <c r="AR131" s="670"/>
      <c r="AS131" s="635"/>
      <c r="AT131" s="636"/>
      <c r="AU131" s="636"/>
      <c r="AV131" s="636"/>
      <c r="AW131" s="637"/>
      <c r="AX131" s="629"/>
      <c r="AY131" s="630"/>
      <c r="AZ131" s="631"/>
      <c r="BA131" s="629"/>
      <c r="BB131" s="630"/>
      <c r="BC131" s="631"/>
      <c r="BD131" s="629"/>
      <c r="BE131" s="630"/>
      <c r="BF131" s="630"/>
      <c r="BG131" s="630"/>
      <c r="BH131" s="630"/>
      <c r="BI131" s="630"/>
      <c r="BJ131" s="630"/>
      <c r="BK131" s="663"/>
      <c r="BO131" s="436">
        <v>259</v>
      </c>
      <c r="BP131" s="279" t="s">
        <v>91</v>
      </c>
      <c r="BQ131" s="445" t="s">
        <v>251</v>
      </c>
      <c r="BR131" s="280" t="s">
        <v>350</v>
      </c>
      <c r="BT131" s="276"/>
      <c r="BU131" s="274"/>
    </row>
    <row r="132" spans="1:73" s="257" customFormat="1" ht="15.75" customHeight="1">
      <c r="A132" s="271"/>
      <c r="B132" s="271"/>
      <c r="C132" s="728"/>
      <c r="D132" s="729"/>
      <c r="E132" s="730"/>
      <c r="F132" s="731"/>
      <c r="G132" s="731"/>
      <c r="H132" s="731"/>
      <c r="I132" s="731"/>
      <c r="J132" s="731"/>
      <c r="K132" s="731"/>
      <c r="L132" s="731"/>
      <c r="M132" s="731"/>
      <c r="N132" s="731"/>
      <c r="O132" s="732"/>
      <c r="P132" s="632"/>
      <c r="Q132" s="633"/>
      <c r="R132" s="633"/>
      <c r="S132" s="633"/>
      <c r="T132" s="633"/>
      <c r="U132" s="633"/>
      <c r="V132" s="633"/>
      <c r="W132" s="634"/>
      <c r="X132" s="671"/>
      <c r="Y132" s="672"/>
      <c r="Z132" s="672"/>
      <c r="AA132" s="672"/>
      <c r="AB132" s="673"/>
      <c r="AC132" s="674" t="str">
        <f t="shared" si="2"/>
        <v/>
      </c>
      <c r="AD132" s="674"/>
      <c r="AE132" s="674"/>
      <c r="AF132" s="674"/>
      <c r="AG132" s="674"/>
      <c r="AH132" s="674"/>
      <c r="AI132" s="674"/>
      <c r="AJ132" s="674"/>
      <c r="AK132" s="674"/>
      <c r="AL132" s="674"/>
      <c r="AM132" s="674"/>
      <c r="AN132" s="674"/>
      <c r="AO132" s="674"/>
      <c r="AP132" s="674"/>
      <c r="AQ132" s="674"/>
      <c r="AR132" s="674"/>
      <c r="AS132" s="638"/>
      <c r="AT132" s="639"/>
      <c r="AU132" s="639"/>
      <c r="AV132" s="639"/>
      <c r="AW132" s="640"/>
      <c r="AX132" s="632"/>
      <c r="AY132" s="633"/>
      <c r="AZ132" s="634"/>
      <c r="BA132" s="632"/>
      <c r="BB132" s="633"/>
      <c r="BC132" s="634"/>
      <c r="BD132" s="632"/>
      <c r="BE132" s="633"/>
      <c r="BF132" s="633"/>
      <c r="BG132" s="633"/>
      <c r="BH132" s="633"/>
      <c r="BI132" s="633"/>
      <c r="BJ132" s="633"/>
      <c r="BK132" s="706"/>
      <c r="BO132" s="436">
        <v>235</v>
      </c>
      <c r="BP132" s="279" t="s">
        <v>808</v>
      </c>
      <c r="BQ132" s="445" t="s">
        <v>809</v>
      </c>
      <c r="BR132" s="280" t="s">
        <v>351</v>
      </c>
      <c r="BT132" s="276"/>
      <c r="BU132" s="274"/>
    </row>
    <row r="133" spans="1:73" s="257" customFormat="1" ht="15.75" customHeight="1">
      <c r="A133" s="271"/>
      <c r="B133" s="271"/>
      <c r="C133" s="690" t="str">
        <f>IF(E133="","",COUNT($C$7:$D$51,$C$63:$D$107,$C$118:D132)+1)</f>
        <v/>
      </c>
      <c r="D133" s="691"/>
      <c r="E133" s="696"/>
      <c r="F133" s="697"/>
      <c r="G133" s="697"/>
      <c r="H133" s="697"/>
      <c r="I133" s="697"/>
      <c r="J133" s="697"/>
      <c r="K133" s="697"/>
      <c r="L133" s="697"/>
      <c r="M133" s="697"/>
      <c r="N133" s="697"/>
      <c r="O133" s="698"/>
      <c r="P133" s="629"/>
      <c r="Q133" s="630"/>
      <c r="R133" s="630"/>
      <c r="S133" s="630"/>
      <c r="T133" s="630"/>
      <c r="U133" s="630"/>
      <c r="V133" s="630"/>
      <c r="W133" s="631"/>
      <c r="X133" s="675"/>
      <c r="Y133" s="676"/>
      <c r="Z133" s="676"/>
      <c r="AA133" s="676"/>
      <c r="AB133" s="677"/>
      <c r="AC133" s="678" t="str">
        <f t="shared" si="2"/>
        <v/>
      </c>
      <c r="AD133" s="678"/>
      <c r="AE133" s="678"/>
      <c r="AF133" s="678"/>
      <c r="AG133" s="678"/>
      <c r="AH133" s="678"/>
      <c r="AI133" s="678"/>
      <c r="AJ133" s="678"/>
      <c r="AK133" s="678"/>
      <c r="AL133" s="678"/>
      <c r="AM133" s="678"/>
      <c r="AN133" s="678"/>
      <c r="AO133" s="678"/>
      <c r="AP133" s="678"/>
      <c r="AQ133" s="678"/>
      <c r="AR133" s="678"/>
      <c r="AS133" s="623"/>
      <c r="AT133" s="624"/>
      <c r="AU133" s="624"/>
      <c r="AV133" s="624"/>
      <c r="AW133" s="625"/>
      <c r="AX133" s="626"/>
      <c r="AY133" s="627"/>
      <c r="AZ133" s="628"/>
      <c r="BA133" s="626"/>
      <c r="BB133" s="627"/>
      <c r="BC133" s="628"/>
      <c r="BD133" s="626"/>
      <c r="BE133" s="627"/>
      <c r="BF133" s="627"/>
      <c r="BG133" s="627"/>
      <c r="BH133" s="627"/>
      <c r="BI133" s="627"/>
      <c r="BJ133" s="627"/>
      <c r="BK133" s="662"/>
      <c r="BO133" s="436">
        <v>40</v>
      </c>
      <c r="BP133" s="279"/>
      <c r="BQ133" s="445" t="s">
        <v>778</v>
      </c>
      <c r="BR133" s="280"/>
      <c r="BT133" s="276"/>
      <c r="BU133" s="274"/>
    </row>
    <row r="134" spans="1:73" s="257" customFormat="1" ht="15.75" customHeight="1">
      <c r="A134" s="271"/>
      <c r="B134" s="271"/>
      <c r="C134" s="692"/>
      <c r="D134" s="693"/>
      <c r="E134" s="699"/>
      <c r="F134" s="700"/>
      <c r="G134" s="700"/>
      <c r="H134" s="700"/>
      <c r="I134" s="700"/>
      <c r="J134" s="700"/>
      <c r="K134" s="700"/>
      <c r="L134" s="700"/>
      <c r="M134" s="700"/>
      <c r="N134" s="700"/>
      <c r="O134" s="701"/>
      <c r="P134" s="629"/>
      <c r="Q134" s="630"/>
      <c r="R134" s="630"/>
      <c r="S134" s="630"/>
      <c r="T134" s="630"/>
      <c r="U134" s="630"/>
      <c r="V134" s="630"/>
      <c r="W134" s="631"/>
      <c r="X134" s="667"/>
      <c r="Y134" s="668"/>
      <c r="Z134" s="668"/>
      <c r="AA134" s="668"/>
      <c r="AB134" s="669"/>
      <c r="AC134" s="670" t="str">
        <f t="shared" si="2"/>
        <v/>
      </c>
      <c r="AD134" s="670"/>
      <c r="AE134" s="670"/>
      <c r="AF134" s="670"/>
      <c r="AG134" s="670"/>
      <c r="AH134" s="670"/>
      <c r="AI134" s="670"/>
      <c r="AJ134" s="670"/>
      <c r="AK134" s="670"/>
      <c r="AL134" s="670"/>
      <c r="AM134" s="670"/>
      <c r="AN134" s="670"/>
      <c r="AO134" s="670"/>
      <c r="AP134" s="670"/>
      <c r="AQ134" s="670"/>
      <c r="AR134" s="670"/>
      <c r="AS134" s="635"/>
      <c r="AT134" s="636"/>
      <c r="AU134" s="636"/>
      <c r="AV134" s="636"/>
      <c r="AW134" s="637"/>
      <c r="AX134" s="629"/>
      <c r="AY134" s="630"/>
      <c r="AZ134" s="631"/>
      <c r="BA134" s="629"/>
      <c r="BB134" s="630"/>
      <c r="BC134" s="631"/>
      <c r="BD134" s="629"/>
      <c r="BE134" s="630"/>
      <c r="BF134" s="630"/>
      <c r="BG134" s="630"/>
      <c r="BH134" s="630"/>
      <c r="BI134" s="630"/>
      <c r="BJ134" s="630"/>
      <c r="BK134" s="663"/>
      <c r="BO134" s="436">
        <v>60</v>
      </c>
      <c r="BP134" s="279"/>
      <c r="BQ134" s="445" t="s">
        <v>781</v>
      </c>
      <c r="BR134" s="280"/>
      <c r="BT134" s="276"/>
      <c r="BU134" s="274"/>
    </row>
    <row r="135" spans="1:73" s="257" customFormat="1" ht="15.75" customHeight="1">
      <c r="A135" s="271"/>
      <c r="B135" s="271"/>
      <c r="C135" s="728"/>
      <c r="D135" s="729"/>
      <c r="E135" s="730"/>
      <c r="F135" s="731"/>
      <c r="G135" s="731"/>
      <c r="H135" s="731"/>
      <c r="I135" s="731"/>
      <c r="J135" s="731"/>
      <c r="K135" s="731"/>
      <c r="L135" s="731"/>
      <c r="M135" s="731"/>
      <c r="N135" s="731"/>
      <c r="O135" s="732"/>
      <c r="P135" s="632"/>
      <c r="Q135" s="633"/>
      <c r="R135" s="633"/>
      <c r="S135" s="633"/>
      <c r="T135" s="633"/>
      <c r="U135" s="633"/>
      <c r="V135" s="633"/>
      <c r="W135" s="634"/>
      <c r="X135" s="671"/>
      <c r="Y135" s="672"/>
      <c r="Z135" s="672"/>
      <c r="AA135" s="672"/>
      <c r="AB135" s="673"/>
      <c r="AC135" s="674" t="str">
        <f t="shared" si="2"/>
        <v/>
      </c>
      <c r="AD135" s="674"/>
      <c r="AE135" s="674"/>
      <c r="AF135" s="674"/>
      <c r="AG135" s="674"/>
      <c r="AH135" s="674"/>
      <c r="AI135" s="674"/>
      <c r="AJ135" s="674"/>
      <c r="AK135" s="674"/>
      <c r="AL135" s="674"/>
      <c r="AM135" s="674"/>
      <c r="AN135" s="674"/>
      <c r="AO135" s="674"/>
      <c r="AP135" s="674"/>
      <c r="AQ135" s="674"/>
      <c r="AR135" s="674"/>
      <c r="AS135" s="638"/>
      <c r="AT135" s="639"/>
      <c r="AU135" s="639"/>
      <c r="AV135" s="639"/>
      <c r="AW135" s="640"/>
      <c r="AX135" s="632"/>
      <c r="AY135" s="633"/>
      <c r="AZ135" s="634"/>
      <c r="BA135" s="632"/>
      <c r="BB135" s="633"/>
      <c r="BC135" s="634"/>
      <c r="BD135" s="632"/>
      <c r="BE135" s="633"/>
      <c r="BF135" s="633"/>
      <c r="BG135" s="633"/>
      <c r="BH135" s="633"/>
      <c r="BI135" s="633"/>
      <c r="BJ135" s="633"/>
      <c r="BK135" s="706"/>
      <c r="BO135" s="436">
        <v>61</v>
      </c>
      <c r="BP135" s="279"/>
      <c r="BQ135" s="445" t="s">
        <v>777</v>
      </c>
      <c r="BR135" s="280"/>
      <c r="BT135" s="276"/>
      <c r="BU135" s="274"/>
    </row>
    <row r="136" spans="1:73" s="257" customFormat="1" ht="15.75" customHeight="1">
      <c r="A136" s="271"/>
      <c r="B136" s="271"/>
      <c r="C136" s="690" t="str">
        <f>IF(E136="","",COUNT($C$7:$D$51,$C$63:$D$107,$C$118:D135)+1)</f>
        <v/>
      </c>
      <c r="D136" s="691"/>
      <c r="E136" s="699"/>
      <c r="F136" s="700"/>
      <c r="G136" s="700"/>
      <c r="H136" s="700"/>
      <c r="I136" s="700"/>
      <c r="J136" s="700"/>
      <c r="K136" s="700"/>
      <c r="L136" s="700"/>
      <c r="M136" s="700"/>
      <c r="N136" s="700"/>
      <c r="O136" s="701"/>
      <c r="P136" s="629"/>
      <c r="Q136" s="630"/>
      <c r="R136" s="630"/>
      <c r="S136" s="630"/>
      <c r="T136" s="630"/>
      <c r="U136" s="630"/>
      <c r="V136" s="630"/>
      <c r="W136" s="631"/>
      <c r="X136" s="675"/>
      <c r="Y136" s="676"/>
      <c r="Z136" s="676"/>
      <c r="AA136" s="676"/>
      <c r="AB136" s="677"/>
      <c r="AC136" s="678" t="str">
        <f t="shared" si="2"/>
        <v/>
      </c>
      <c r="AD136" s="678"/>
      <c r="AE136" s="678"/>
      <c r="AF136" s="678"/>
      <c r="AG136" s="678"/>
      <c r="AH136" s="678"/>
      <c r="AI136" s="678"/>
      <c r="AJ136" s="678"/>
      <c r="AK136" s="678"/>
      <c r="AL136" s="678"/>
      <c r="AM136" s="678"/>
      <c r="AN136" s="678"/>
      <c r="AO136" s="678"/>
      <c r="AP136" s="678"/>
      <c r="AQ136" s="678"/>
      <c r="AR136" s="678"/>
      <c r="AS136" s="623"/>
      <c r="AT136" s="624"/>
      <c r="AU136" s="624"/>
      <c r="AV136" s="624"/>
      <c r="AW136" s="625"/>
      <c r="AX136" s="626"/>
      <c r="AY136" s="627"/>
      <c r="AZ136" s="628"/>
      <c r="BA136" s="626"/>
      <c r="BB136" s="627"/>
      <c r="BC136" s="628"/>
      <c r="BD136" s="626"/>
      <c r="BE136" s="627"/>
      <c r="BF136" s="627"/>
      <c r="BG136" s="627"/>
      <c r="BH136" s="627"/>
      <c r="BI136" s="627"/>
      <c r="BJ136" s="627"/>
      <c r="BK136" s="662"/>
      <c r="BO136" s="436">
        <v>62</v>
      </c>
      <c r="BP136" s="279"/>
      <c r="BQ136" s="445" t="s">
        <v>779</v>
      </c>
      <c r="BR136" s="280"/>
      <c r="BT136" s="276"/>
      <c r="BU136" s="274"/>
    </row>
    <row r="137" spans="1:73" s="257" customFormat="1" ht="15.75" customHeight="1">
      <c r="A137" s="271"/>
      <c r="B137" s="271"/>
      <c r="C137" s="692"/>
      <c r="D137" s="693"/>
      <c r="E137" s="699"/>
      <c r="F137" s="700"/>
      <c r="G137" s="700"/>
      <c r="H137" s="700"/>
      <c r="I137" s="700"/>
      <c r="J137" s="700"/>
      <c r="K137" s="700"/>
      <c r="L137" s="700"/>
      <c r="M137" s="700"/>
      <c r="N137" s="700"/>
      <c r="O137" s="701"/>
      <c r="P137" s="629"/>
      <c r="Q137" s="630"/>
      <c r="R137" s="630"/>
      <c r="S137" s="630"/>
      <c r="T137" s="630"/>
      <c r="U137" s="630"/>
      <c r="V137" s="630"/>
      <c r="W137" s="631"/>
      <c r="X137" s="667"/>
      <c r="Y137" s="668"/>
      <c r="Z137" s="668"/>
      <c r="AA137" s="668"/>
      <c r="AB137" s="669"/>
      <c r="AC137" s="670" t="str">
        <f t="shared" si="2"/>
        <v/>
      </c>
      <c r="AD137" s="670"/>
      <c r="AE137" s="670"/>
      <c r="AF137" s="670"/>
      <c r="AG137" s="670"/>
      <c r="AH137" s="670"/>
      <c r="AI137" s="670"/>
      <c r="AJ137" s="670"/>
      <c r="AK137" s="670"/>
      <c r="AL137" s="670"/>
      <c r="AM137" s="670"/>
      <c r="AN137" s="670"/>
      <c r="AO137" s="670"/>
      <c r="AP137" s="670"/>
      <c r="AQ137" s="670"/>
      <c r="AR137" s="670"/>
      <c r="AS137" s="635"/>
      <c r="AT137" s="636"/>
      <c r="AU137" s="636"/>
      <c r="AV137" s="636"/>
      <c r="AW137" s="637"/>
      <c r="AX137" s="629"/>
      <c r="AY137" s="630"/>
      <c r="AZ137" s="631"/>
      <c r="BA137" s="629"/>
      <c r="BB137" s="630"/>
      <c r="BC137" s="631"/>
      <c r="BD137" s="629"/>
      <c r="BE137" s="630"/>
      <c r="BF137" s="630"/>
      <c r="BG137" s="630"/>
      <c r="BH137" s="630"/>
      <c r="BI137" s="630"/>
      <c r="BJ137" s="630"/>
      <c r="BK137" s="663"/>
      <c r="BO137" s="436">
        <v>63</v>
      </c>
      <c r="BP137" s="279"/>
      <c r="BQ137" s="445" t="s">
        <v>780</v>
      </c>
      <c r="BR137" s="280"/>
      <c r="BT137" s="276"/>
      <c r="BU137" s="274"/>
    </row>
    <row r="138" spans="1:73" s="257" customFormat="1" ht="15.75" customHeight="1">
      <c r="A138" s="271"/>
      <c r="B138" s="271"/>
      <c r="C138" s="728"/>
      <c r="D138" s="729"/>
      <c r="E138" s="730"/>
      <c r="F138" s="731"/>
      <c r="G138" s="731"/>
      <c r="H138" s="731"/>
      <c r="I138" s="731"/>
      <c r="J138" s="731"/>
      <c r="K138" s="731"/>
      <c r="L138" s="731"/>
      <c r="M138" s="731"/>
      <c r="N138" s="731"/>
      <c r="O138" s="732"/>
      <c r="P138" s="632"/>
      <c r="Q138" s="633"/>
      <c r="R138" s="633"/>
      <c r="S138" s="633"/>
      <c r="T138" s="633"/>
      <c r="U138" s="633"/>
      <c r="V138" s="633"/>
      <c r="W138" s="634"/>
      <c r="X138" s="671"/>
      <c r="Y138" s="672"/>
      <c r="Z138" s="672"/>
      <c r="AA138" s="672"/>
      <c r="AB138" s="673"/>
      <c r="AC138" s="674" t="str">
        <f t="shared" si="2"/>
        <v/>
      </c>
      <c r="AD138" s="674"/>
      <c r="AE138" s="674"/>
      <c r="AF138" s="674"/>
      <c r="AG138" s="674"/>
      <c r="AH138" s="674"/>
      <c r="AI138" s="674"/>
      <c r="AJ138" s="674"/>
      <c r="AK138" s="674"/>
      <c r="AL138" s="674"/>
      <c r="AM138" s="674"/>
      <c r="AN138" s="674"/>
      <c r="AO138" s="674"/>
      <c r="AP138" s="674"/>
      <c r="AQ138" s="674"/>
      <c r="AR138" s="674"/>
      <c r="AS138" s="638"/>
      <c r="AT138" s="639"/>
      <c r="AU138" s="639"/>
      <c r="AV138" s="639"/>
      <c r="AW138" s="640"/>
      <c r="AX138" s="632"/>
      <c r="AY138" s="633"/>
      <c r="AZ138" s="634"/>
      <c r="BA138" s="632"/>
      <c r="BB138" s="633"/>
      <c r="BC138" s="634"/>
      <c r="BD138" s="632"/>
      <c r="BE138" s="633"/>
      <c r="BF138" s="633"/>
      <c r="BG138" s="633"/>
      <c r="BH138" s="633"/>
      <c r="BI138" s="633"/>
      <c r="BJ138" s="633"/>
      <c r="BK138" s="706"/>
      <c r="BO138" s="436">
        <v>199</v>
      </c>
      <c r="BP138" s="279"/>
      <c r="BQ138" s="445" t="s">
        <v>365</v>
      </c>
      <c r="BR138" s="280"/>
      <c r="BT138" s="276"/>
      <c r="BU138" s="274"/>
    </row>
    <row r="139" spans="1:73" s="257" customFormat="1" ht="15.75" customHeight="1">
      <c r="A139" s="271"/>
      <c r="B139" s="271"/>
      <c r="C139" s="690" t="str">
        <f>IF(E139="","",COUNT($C$7:$D$51,$C$63:$D$107,$C$118:D138)+1)</f>
        <v/>
      </c>
      <c r="D139" s="691"/>
      <c r="E139" s="696"/>
      <c r="F139" s="697"/>
      <c r="G139" s="697"/>
      <c r="H139" s="697"/>
      <c r="I139" s="697"/>
      <c r="J139" s="697"/>
      <c r="K139" s="697"/>
      <c r="L139" s="697"/>
      <c r="M139" s="697"/>
      <c r="N139" s="697"/>
      <c r="O139" s="698"/>
      <c r="P139" s="629"/>
      <c r="Q139" s="630"/>
      <c r="R139" s="630"/>
      <c r="S139" s="630"/>
      <c r="T139" s="630"/>
      <c r="U139" s="630"/>
      <c r="V139" s="630"/>
      <c r="W139" s="631"/>
      <c r="X139" s="675"/>
      <c r="Y139" s="676"/>
      <c r="Z139" s="676"/>
      <c r="AA139" s="676"/>
      <c r="AB139" s="677"/>
      <c r="AC139" s="678" t="str">
        <f t="shared" si="2"/>
        <v/>
      </c>
      <c r="AD139" s="678"/>
      <c r="AE139" s="678"/>
      <c r="AF139" s="678"/>
      <c r="AG139" s="678"/>
      <c r="AH139" s="678"/>
      <c r="AI139" s="678"/>
      <c r="AJ139" s="678"/>
      <c r="AK139" s="678"/>
      <c r="AL139" s="678"/>
      <c r="AM139" s="678"/>
      <c r="AN139" s="678"/>
      <c r="AO139" s="678"/>
      <c r="AP139" s="678"/>
      <c r="AQ139" s="678"/>
      <c r="AR139" s="678"/>
      <c r="AS139" s="623"/>
      <c r="AT139" s="624"/>
      <c r="AU139" s="624"/>
      <c r="AV139" s="624"/>
      <c r="AW139" s="625"/>
      <c r="AX139" s="626"/>
      <c r="AY139" s="627"/>
      <c r="AZ139" s="628"/>
      <c r="BA139" s="626"/>
      <c r="BB139" s="627"/>
      <c r="BC139" s="628"/>
      <c r="BD139" s="626"/>
      <c r="BE139" s="627"/>
      <c r="BF139" s="627"/>
      <c r="BG139" s="627"/>
      <c r="BH139" s="627"/>
      <c r="BI139" s="627"/>
      <c r="BJ139" s="627"/>
      <c r="BK139" s="662"/>
      <c r="BO139" s="436">
        <v>299</v>
      </c>
      <c r="BP139" s="279"/>
      <c r="BQ139" s="445" t="s">
        <v>366</v>
      </c>
      <c r="BR139" s="280"/>
      <c r="BT139" s="276"/>
      <c r="BU139" s="274"/>
    </row>
    <row r="140" spans="1:73" s="257" customFormat="1" ht="15.75" customHeight="1">
      <c r="A140" s="271"/>
      <c r="B140" s="271"/>
      <c r="C140" s="692"/>
      <c r="D140" s="693"/>
      <c r="E140" s="699"/>
      <c r="F140" s="700"/>
      <c r="G140" s="700"/>
      <c r="H140" s="700"/>
      <c r="I140" s="700"/>
      <c r="J140" s="700"/>
      <c r="K140" s="700"/>
      <c r="L140" s="700"/>
      <c r="M140" s="700"/>
      <c r="N140" s="700"/>
      <c r="O140" s="701"/>
      <c r="P140" s="629"/>
      <c r="Q140" s="630"/>
      <c r="R140" s="630"/>
      <c r="S140" s="630"/>
      <c r="T140" s="630"/>
      <c r="U140" s="630"/>
      <c r="V140" s="630"/>
      <c r="W140" s="631"/>
      <c r="X140" s="667"/>
      <c r="Y140" s="668"/>
      <c r="Z140" s="668"/>
      <c r="AA140" s="668"/>
      <c r="AB140" s="669"/>
      <c r="AC140" s="670" t="str">
        <f t="shared" si="2"/>
        <v/>
      </c>
      <c r="AD140" s="670"/>
      <c r="AE140" s="670"/>
      <c r="AF140" s="670"/>
      <c r="AG140" s="670"/>
      <c r="AH140" s="670"/>
      <c r="AI140" s="670"/>
      <c r="AJ140" s="670"/>
      <c r="AK140" s="670"/>
      <c r="AL140" s="670"/>
      <c r="AM140" s="670"/>
      <c r="AN140" s="670"/>
      <c r="AO140" s="670"/>
      <c r="AP140" s="670"/>
      <c r="AQ140" s="670"/>
      <c r="AR140" s="670"/>
      <c r="AS140" s="635"/>
      <c r="AT140" s="636"/>
      <c r="AU140" s="636"/>
      <c r="AV140" s="636"/>
      <c r="AW140" s="637"/>
      <c r="AX140" s="629"/>
      <c r="AY140" s="630"/>
      <c r="AZ140" s="631"/>
      <c r="BA140" s="629"/>
      <c r="BB140" s="630"/>
      <c r="BC140" s="631"/>
      <c r="BD140" s="629"/>
      <c r="BE140" s="630"/>
      <c r="BF140" s="630"/>
      <c r="BG140" s="630"/>
      <c r="BH140" s="630"/>
      <c r="BI140" s="630"/>
      <c r="BJ140" s="630"/>
      <c r="BK140" s="663"/>
      <c r="BO140" s="436">
        <v>99</v>
      </c>
      <c r="BP140" s="326"/>
      <c r="BQ140" s="446" t="s">
        <v>814</v>
      </c>
      <c r="BR140" s="280"/>
      <c r="BT140" s="276"/>
      <c r="BU140" s="274"/>
    </row>
    <row r="141" spans="1:73" s="257" customFormat="1" ht="15.75" customHeight="1">
      <c r="A141" s="271"/>
      <c r="B141" s="271"/>
      <c r="C141" s="728"/>
      <c r="D141" s="729"/>
      <c r="E141" s="730"/>
      <c r="F141" s="731"/>
      <c r="G141" s="731"/>
      <c r="H141" s="731"/>
      <c r="I141" s="731"/>
      <c r="J141" s="731"/>
      <c r="K141" s="731"/>
      <c r="L141" s="731"/>
      <c r="M141" s="731"/>
      <c r="N141" s="731"/>
      <c r="O141" s="732"/>
      <c r="P141" s="632"/>
      <c r="Q141" s="633"/>
      <c r="R141" s="633"/>
      <c r="S141" s="633"/>
      <c r="T141" s="633"/>
      <c r="U141" s="633"/>
      <c r="V141" s="633"/>
      <c r="W141" s="634"/>
      <c r="X141" s="671"/>
      <c r="Y141" s="672"/>
      <c r="Z141" s="672"/>
      <c r="AA141" s="672"/>
      <c r="AB141" s="673"/>
      <c r="AC141" s="674" t="str">
        <f t="shared" si="2"/>
        <v/>
      </c>
      <c r="AD141" s="674"/>
      <c r="AE141" s="674"/>
      <c r="AF141" s="674"/>
      <c r="AG141" s="674"/>
      <c r="AH141" s="674"/>
      <c r="AI141" s="674"/>
      <c r="AJ141" s="674"/>
      <c r="AK141" s="674"/>
      <c r="AL141" s="674"/>
      <c r="AM141" s="674"/>
      <c r="AN141" s="674"/>
      <c r="AO141" s="674"/>
      <c r="AP141" s="674"/>
      <c r="AQ141" s="674"/>
      <c r="AR141" s="674"/>
      <c r="AS141" s="638"/>
      <c r="AT141" s="639"/>
      <c r="AU141" s="639"/>
      <c r="AV141" s="639"/>
      <c r="AW141" s="640"/>
      <c r="AX141" s="632"/>
      <c r="AY141" s="633"/>
      <c r="AZ141" s="634"/>
      <c r="BA141" s="632"/>
      <c r="BB141" s="633"/>
      <c r="BC141" s="634"/>
      <c r="BD141" s="632"/>
      <c r="BE141" s="633"/>
      <c r="BF141" s="633"/>
      <c r="BG141" s="633"/>
      <c r="BH141" s="633"/>
      <c r="BI141" s="633"/>
      <c r="BJ141" s="633"/>
      <c r="BK141" s="706"/>
      <c r="BO141" s="437" t="s">
        <v>815</v>
      </c>
      <c r="BP141" s="314"/>
      <c r="BQ141" s="314"/>
      <c r="BR141" s="280"/>
      <c r="BT141" s="276"/>
      <c r="BU141" s="274"/>
    </row>
    <row r="142" spans="1:73" s="257" customFormat="1" ht="15.75" customHeight="1">
      <c r="A142" s="271"/>
      <c r="B142" s="271"/>
      <c r="C142" s="690" t="str">
        <f>IF(E142="","",COUNT($C$7:$D$51,$C$63:$D$107,$C$118:D141)+1)</f>
        <v/>
      </c>
      <c r="D142" s="691"/>
      <c r="E142" s="699"/>
      <c r="F142" s="700"/>
      <c r="G142" s="700"/>
      <c r="H142" s="700"/>
      <c r="I142" s="700"/>
      <c r="J142" s="700"/>
      <c r="K142" s="700"/>
      <c r="L142" s="700"/>
      <c r="M142" s="700"/>
      <c r="N142" s="700"/>
      <c r="O142" s="701"/>
      <c r="P142" s="629"/>
      <c r="Q142" s="630"/>
      <c r="R142" s="630"/>
      <c r="S142" s="630"/>
      <c r="T142" s="630"/>
      <c r="U142" s="630"/>
      <c r="V142" s="630"/>
      <c r="W142" s="631"/>
      <c r="X142" s="675"/>
      <c r="Y142" s="676"/>
      <c r="Z142" s="676"/>
      <c r="AA142" s="676"/>
      <c r="AB142" s="677"/>
      <c r="AC142" s="678" t="str">
        <f t="shared" si="2"/>
        <v/>
      </c>
      <c r="AD142" s="678"/>
      <c r="AE142" s="678"/>
      <c r="AF142" s="678"/>
      <c r="AG142" s="678"/>
      <c r="AH142" s="678"/>
      <c r="AI142" s="678"/>
      <c r="AJ142" s="678"/>
      <c r="AK142" s="678"/>
      <c r="AL142" s="678"/>
      <c r="AM142" s="678"/>
      <c r="AN142" s="678"/>
      <c r="AO142" s="678"/>
      <c r="AP142" s="678"/>
      <c r="AQ142" s="678"/>
      <c r="AR142" s="678"/>
      <c r="AS142" s="623"/>
      <c r="AT142" s="624"/>
      <c r="AU142" s="624"/>
      <c r="AV142" s="624"/>
      <c r="AW142" s="625"/>
      <c r="AX142" s="626"/>
      <c r="AY142" s="627"/>
      <c r="AZ142" s="628"/>
      <c r="BA142" s="626"/>
      <c r="BB142" s="627"/>
      <c r="BC142" s="628"/>
      <c r="BD142" s="626"/>
      <c r="BE142" s="627"/>
      <c r="BF142" s="627"/>
      <c r="BG142" s="627"/>
      <c r="BH142" s="627"/>
      <c r="BI142" s="627"/>
      <c r="BJ142" s="627"/>
      <c r="BK142" s="662"/>
      <c r="BO142" s="443" t="s">
        <v>863</v>
      </c>
      <c r="BP142" s="314"/>
      <c r="BQ142" s="314"/>
      <c r="BR142" s="280"/>
      <c r="BT142" s="276"/>
      <c r="BU142" s="274"/>
    </row>
    <row r="143" spans="1:73" s="257" customFormat="1" ht="15.75" customHeight="1">
      <c r="A143" s="271"/>
      <c r="B143" s="271"/>
      <c r="C143" s="692"/>
      <c r="D143" s="693"/>
      <c r="E143" s="699"/>
      <c r="F143" s="700"/>
      <c r="G143" s="700"/>
      <c r="H143" s="700"/>
      <c r="I143" s="700"/>
      <c r="J143" s="700"/>
      <c r="K143" s="700"/>
      <c r="L143" s="700"/>
      <c r="M143" s="700"/>
      <c r="N143" s="700"/>
      <c r="O143" s="701"/>
      <c r="P143" s="629"/>
      <c r="Q143" s="630"/>
      <c r="R143" s="630"/>
      <c r="S143" s="630"/>
      <c r="T143" s="630"/>
      <c r="U143" s="630"/>
      <c r="V143" s="630"/>
      <c r="W143" s="631"/>
      <c r="X143" s="667"/>
      <c r="Y143" s="668"/>
      <c r="Z143" s="668"/>
      <c r="AA143" s="668"/>
      <c r="AB143" s="669"/>
      <c r="AC143" s="670" t="str">
        <f t="shared" si="2"/>
        <v/>
      </c>
      <c r="AD143" s="670"/>
      <c r="AE143" s="670"/>
      <c r="AF143" s="670"/>
      <c r="AG143" s="670"/>
      <c r="AH143" s="670"/>
      <c r="AI143" s="670"/>
      <c r="AJ143" s="670"/>
      <c r="AK143" s="670"/>
      <c r="AL143" s="670"/>
      <c r="AM143" s="670"/>
      <c r="AN143" s="670"/>
      <c r="AO143" s="670"/>
      <c r="AP143" s="670"/>
      <c r="AQ143" s="670"/>
      <c r="AR143" s="670"/>
      <c r="AS143" s="635"/>
      <c r="AT143" s="636"/>
      <c r="AU143" s="636"/>
      <c r="AV143" s="636"/>
      <c r="AW143" s="637"/>
      <c r="AX143" s="629"/>
      <c r="AY143" s="630"/>
      <c r="AZ143" s="631"/>
      <c r="BA143" s="629"/>
      <c r="BB143" s="630"/>
      <c r="BC143" s="631"/>
      <c r="BD143" s="629"/>
      <c r="BE143" s="630"/>
      <c r="BF143" s="630"/>
      <c r="BG143" s="630"/>
      <c r="BH143" s="630"/>
      <c r="BI143" s="630"/>
      <c r="BJ143" s="630"/>
      <c r="BK143" s="663"/>
      <c r="BO143" s="443" t="s">
        <v>864</v>
      </c>
      <c r="BP143" s="314"/>
      <c r="BQ143" s="314"/>
      <c r="BR143" s="316" t="str">
        <f>IF(BO141="","",BO141)</f>
        <v>備考</v>
      </c>
      <c r="BT143" s="276"/>
      <c r="BU143" s="274"/>
    </row>
    <row r="144" spans="1:73" s="257" customFormat="1" ht="15.75" customHeight="1">
      <c r="A144" s="271"/>
      <c r="B144" s="271"/>
      <c r="C144" s="728"/>
      <c r="D144" s="729"/>
      <c r="E144" s="730"/>
      <c r="F144" s="731"/>
      <c r="G144" s="731"/>
      <c r="H144" s="731"/>
      <c r="I144" s="731"/>
      <c r="J144" s="731"/>
      <c r="K144" s="731"/>
      <c r="L144" s="731"/>
      <c r="M144" s="731"/>
      <c r="N144" s="731"/>
      <c r="O144" s="732"/>
      <c r="P144" s="632"/>
      <c r="Q144" s="633"/>
      <c r="R144" s="633"/>
      <c r="S144" s="633"/>
      <c r="T144" s="633"/>
      <c r="U144" s="633"/>
      <c r="V144" s="633"/>
      <c r="W144" s="634"/>
      <c r="X144" s="671"/>
      <c r="Y144" s="672"/>
      <c r="Z144" s="672"/>
      <c r="AA144" s="672"/>
      <c r="AB144" s="673"/>
      <c r="AC144" s="674" t="str">
        <f t="shared" si="2"/>
        <v/>
      </c>
      <c r="AD144" s="674"/>
      <c r="AE144" s="674"/>
      <c r="AF144" s="674"/>
      <c r="AG144" s="674"/>
      <c r="AH144" s="674"/>
      <c r="AI144" s="674"/>
      <c r="AJ144" s="674"/>
      <c r="AK144" s="674"/>
      <c r="AL144" s="674"/>
      <c r="AM144" s="674"/>
      <c r="AN144" s="674"/>
      <c r="AO144" s="674"/>
      <c r="AP144" s="674"/>
      <c r="AQ144" s="674"/>
      <c r="AR144" s="674"/>
      <c r="AS144" s="638"/>
      <c r="AT144" s="639"/>
      <c r="AU144" s="639"/>
      <c r="AV144" s="639"/>
      <c r="AW144" s="640"/>
      <c r="AX144" s="632"/>
      <c r="AY144" s="633"/>
      <c r="AZ144" s="634"/>
      <c r="BA144" s="632"/>
      <c r="BB144" s="633"/>
      <c r="BC144" s="634"/>
      <c r="BD144" s="632"/>
      <c r="BE144" s="633"/>
      <c r="BF144" s="633"/>
      <c r="BG144" s="633"/>
      <c r="BH144" s="633"/>
      <c r="BI144" s="633"/>
      <c r="BJ144" s="633"/>
      <c r="BK144" s="706"/>
      <c r="BP144" s="314"/>
      <c r="BQ144" s="314"/>
      <c r="BR144" s="316" t="str">
        <f>IF(BO142="","",BO142)</f>
        <v>･【 】内の年数は､当該資格試験の合格後に必要とされる実務経験年数です｡</v>
      </c>
      <c r="BT144" s="276"/>
      <c r="BU144" s="274"/>
    </row>
    <row r="145" spans="1:73" s="257" customFormat="1" ht="15.75" customHeight="1">
      <c r="A145" s="271"/>
      <c r="B145" s="271"/>
      <c r="C145" s="690" t="str">
        <f>IF(E145="","",COUNT($C$7:$D$51,$C$63:$D$107,$C$118:D144)+1)</f>
        <v/>
      </c>
      <c r="D145" s="691"/>
      <c r="E145" s="696"/>
      <c r="F145" s="697"/>
      <c r="G145" s="697"/>
      <c r="H145" s="697"/>
      <c r="I145" s="697"/>
      <c r="J145" s="697"/>
      <c r="K145" s="697"/>
      <c r="L145" s="697"/>
      <c r="M145" s="697"/>
      <c r="N145" s="697"/>
      <c r="O145" s="698"/>
      <c r="P145" s="629"/>
      <c r="Q145" s="630"/>
      <c r="R145" s="630"/>
      <c r="S145" s="630"/>
      <c r="T145" s="630"/>
      <c r="U145" s="630"/>
      <c r="V145" s="630"/>
      <c r="W145" s="631"/>
      <c r="X145" s="675"/>
      <c r="Y145" s="676"/>
      <c r="Z145" s="676"/>
      <c r="AA145" s="676"/>
      <c r="AB145" s="677"/>
      <c r="AC145" s="678" t="str">
        <f t="shared" si="2"/>
        <v/>
      </c>
      <c r="AD145" s="678"/>
      <c r="AE145" s="678"/>
      <c r="AF145" s="678"/>
      <c r="AG145" s="678"/>
      <c r="AH145" s="678"/>
      <c r="AI145" s="678"/>
      <c r="AJ145" s="678"/>
      <c r="AK145" s="678"/>
      <c r="AL145" s="678"/>
      <c r="AM145" s="678"/>
      <c r="AN145" s="678"/>
      <c r="AO145" s="678"/>
      <c r="AP145" s="678"/>
      <c r="AQ145" s="678"/>
      <c r="AR145" s="678"/>
      <c r="AS145" s="623"/>
      <c r="AT145" s="624"/>
      <c r="AU145" s="624"/>
      <c r="AV145" s="624"/>
      <c r="AW145" s="625"/>
      <c r="AX145" s="626"/>
      <c r="AY145" s="627"/>
      <c r="AZ145" s="628"/>
      <c r="BA145" s="626"/>
      <c r="BB145" s="627"/>
      <c r="BC145" s="628"/>
      <c r="BD145" s="626"/>
      <c r="BE145" s="627"/>
      <c r="BF145" s="627"/>
      <c r="BG145" s="627"/>
      <c r="BH145" s="627"/>
      <c r="BI145" s="627"/>
      <c r="BJ145" s="627"/>
      <c r="BK145" s="662"/>
      <c r="BO145" s="437" t="s">
        <v>804</v>
      </c>
      <c r="BP145" s="314"/>
      <c r="BQ145" s="315"/>
      <c r="BR145" s="316" t="str">
        <f>IF(BO143="","",BO143)</f>
        <v>･舗装施工管理技術者は、入札参加資格申請時のみの資格です。</v>
      </c>
      <c r="BT145" s="276"/>
      <c r="BU145" s="274"/>
    </row>
    <row r="146" spans="1:73" s="257" customFormat="1" ht="15.75" customHeight="1">
      <c r="A146" s="271"/>
      <c r="B146" s="271"/>
      <c r="C146" s="692"/>
      <c r="D146" s="693"/>
      <c r="E146" s="699"/>
      <c r="F146" s="700"/>
      <c r="G146" s="700"/>
      <c r="H146" s="700"/>
      <c r="I146" s="700"/>
      <c r="J146" s="700"/>
      <c r="K146" s="700"/>
      <c r="L146" s="700"/>
      <c r="M146" s="700"/>
      <c r="N146" s="700"/>
      <c r="O146" s="701"/>
      <c r="P146" s="629"/>
      <c r="Q146" s="630"/>
      <c r="R146" s="630"/>
      <c r="S146" s="630"/>
      <c r="T146" s="630"/>
      <c r="U146" s="630"/>
      <c r="V146" s="630"/>
      <c r="W146" s="631"/>
      <c r="X146" s="667"/>
      <c r="Y146" s="668"/>
      <c r="Z146" s="668"/>
      <c r="AA146" s="668"/>
      <c r="AB146" s="669"/>
      <c r="AC146" s="670" t="str">
        <f t="shared" si="2"/>
        <v/>
      </c>
      <c r="AD146" s="670"/>
      <c r="AE146" s="670"/>
      <c r="AF146" s="670"/>
      <c r="AG146" s="670"/>
      <c r="AH146" s="670"/>
      <c r="AI146" s="670"/>
      <c r="AJ146" s="670"/>
      <c r="AK146" s="670"/>
      <c r="AL146" s="670"/>
      <c r="AM146" s="670"/>
      <c r="AN146" s="670"/>
      <c r="AO146" s="670"/>
      <c r="AP146" s="670"/>
      <c r="AQ146" s="670"/>
      <c r="AR146" s="670"/>
      <c r="AS146" s="635"/>
      <c r="AT146" s="636"/>
      <c r="AU146" s="636"/>
      <c r="AV146" s="636"/>
      <c r="AW146" s="637"/>
      <c r="AX146" s="629"/>
      <c r="AY146" s="630"/>
      <c r="AZ146" s="631"/>
      <c r="BA146" s="629"/>
      <c r="BB146" s="630"/>
      <c r="BC146" s="631"/>
      <c r="BD146" s="629"/>
      <c r="BE146" s="630"/>
      <c r="BF146" s="630"/>
      <c r="BG146" s="630"/>
      <c r="BH146" s="630"/>
      <c r="BI146" s="630"/>
      <c r="BJ146" s="630"/>
      <c r="BK146" s="663"/>
      <c r="BO146" s="437" t="s">
        <v>804</v>
      </c>
      <c r="BP146" s="314"/>
      <c r="BQ146" s="314"/>
      <c r="BR146" s="316" t="e">
        <f>IF(#REF!="","",#REF!)</f>
        <v>#REF!</v>
      </c>
      <c r="BT146" s="276"/>
      <c r="BU146" s="274"/>
    </row>
    <row r="147" spans="1:73" s="257" customFormat="1" ht="15.75" customHeight="1">
      <c r="A147" s="271"/>
      <c r="B147" s="271"/>
      <c r="C147" s="728"/>
      <c r="D147" s="729"/>
      <c r="E147" s="730"/>
      <c r="F147" s="731"/>
      <c r="G147" s="731"/>
      <c r="H147" s="731"/>
      <c r="I147" s="731"/>
      <c r="J147" s="731"/>
      <c r="K147" s="731"/>
      <c r="L147" s="731"/>
      <c r="M147" s="731"/>
      <c r="N147" s="731"/>
      <c r="O147" s="732"/>
      <c r="P147" s="632"/>
      <c r="Q147" s="633"/>
      <c r="R147" s="633"/>
      <c r="S147" s="633"/>
      <c r="T147" s="633"/>
      <c r="U147" s="633"/>
      <c r="V147" s="633"/>
      <c r="W147" s="634"/>
      <c r="X147" s="671"/>
      <c r="Y147" s="672"/>
      <c r="Z147" s="672"/>
      <c r="AA147" s="672"/>
      <c r="AB147" s="673"/>
      <c r="AC147" s="674" t="str">
        <f t="shared" si="2"/>
        <v/>
      </c>
      <c r="AD147" s="674"/>
      <c r="AE147" s="674"/>
      <c r="AF147" s="674"/>
      <c r="AG147" s="674"/>
      <c r="AH147" s="674"/>
      <c r="AI147" s="674"/>
      <c r="AJ147" s="674"/>
      <c r="AK147" s="674"/>
      <c r="AL147" s="674"/>
      <c r="AM147" s="674"/>
      <c r="AN147" s="674"/>
      <c r="AO147" s="674"/>
      <c r="AP147" s="674"/>
      <c r="AQ147" s="674"/>
      <c r="AR147" s="674"/>
      <c r="AS147" s="638"/>
      <c r="AT147" s="639"/>
      <c r="AU147" s="639"/>
      <c r="AV147" s="639"/>
      <c r="AW147" s="640"/>
      <c r="AX147" s="632"/>
      <c r="AY147" s="633"/>
      <c r="AZ147" s="634"/>
      <c r="BA147" s="632"/>
      <c r="BB147" s="633"/>
      <c r="BC147" s="634"/>
      <c r="BD147" s="632"/>
      <c r="BE147" s="633"/>
      <c r="BF147" s="633"/>
      <c r="BG147" s="633"/>
      <c r="BH147" s="633"/>
      <c r="BI147" s="633"/>
      <c r="BJ147" s="633"/>
      <c r="BK147" s="706"/>
      <c r="BO147" s="437" t="s">
        <v>804</v>
      </c>
      <c r="BP147" s="314"/>
      <c r="BQ147" s="314"/>
      <c r="BR147" s="316"/>
      <c r="BT147" s="276"/>
      <c r="BU147" s="274"/>
    </row>
    <row r="148" spans="1:73" s="257" customFormat="1" ht="15.75" customHeight="1">
      <c r="A148" s="271"/>
      <c r="B148" s="271"/>
      <c r="C148" s="690" t="str">
        <f>IF(E148="","",COUNT($C$7:$D$51,$C$63:$D$107,$C$118:D147)+1)</f>
        <v/>
      </c>
      <c r="D148" s="691"/>
      <c r="E148" s="699"/>
      <c r="F148" s="700"/>
      <c r="G148" s="700"/>
      <c r="H148" s="700"/>
      <c r="I148" s="700"/>
      <c r="J148" s="700"/>
      <c r="K148" s="700"/>
      <c r="L148" s="700"/>
      <c r="M148" s="700"/>
      <c r="N148" s="700"/>
      <c r="O148" s="701"/>
      <c r="P148" s="629"/>
      <c r="Q148" s="630"/>
      <c r="R148" s="630"/>
      <c r="S148" s="630"/>
      <c r="T148" s="630"/>
      <c r="U148" s="630"/>
      <c r="V148" s="630"/>
      <c r="W148" s="631"/>
      <c r="X148" s="675"/>
      <c r="Y148" s="676"/>
      <c r="Z148" s="676"/>
      <c r="AA148" s="676"/>
      <c r="AB148" s="677"/>
      <c r="AC148" s="678" t="str">
        <f t="shared" si="2"/>
        <v/>
      </c>
      <c r="AD148" s="678"/>
      <c r="AE148" s="678"/>
      <c r="AF148" s="678"/>
      <c r="AG148" s="678"/>
      <c r="AH148" s="678"/>
      <c r="AI148" s="678"/>
      <c r="AJ148" s="678"/>
      <c r="AK148" s="678"/>
      <c r="AL148" s="678"/>
      <c r="AM148" s="678"/>
      <c r="AN148" s="678"/>
      <c r="AO148" s="678"/>
      <c r="AP148" s="678"/>
      <c r="AQ148" s="678"/>
      <c r="AR148" s="678"/>
      <c r="AS148" s="623"/>
      <c r="AT148" s="624"/>
      <c r="AU148" s="624"/>
      <c r="AV148" s="624"/>
      <c r="AW148" s="625"/>
      <c r="AX148" s="626"/>
      <c r="AY148" s="627"/>
      <c r="AZ148" s="628"/>
      <c r="BA148" s="626"/>
      <c r="BB148" s="627"/>
      <c r="BC148" s="628"/>
      <c r="BD148" s="626"/>
      <c r="BE148" s="627"/>
      <c r="BF148" s="627"/>
      <c r="BG148" s="627"/>
      <c r="BH148" s="627"/>
      <c r="BI148" s="627"/>
      <c r="BJ148" s="627"/>
      <c r="BK148" s="662"/>
      <c r="BO148" s="437" t="s">
        <v>804</v>
      </c>
      <c r="BP148" s="314"/>
      <c r="BQ148" s="314"/>
      <c r="BR148" s="316"/>
      <c r="BT148" s="276"/>
      <c r="BU148" s="274"/>
    </row>
    <row r="149" spans="1:73" s="257" customFormat="1" ht="15.75" customHeight="1">
      <c r="A149" s="271"/>
      <c r="B149" s="271"/>
      <c r="C149" s="692"/>
      <c r="D149" s="693"/>
      <c r="E149" s="699"/>
      <c r="F149" s="700"/>
      <c r="G149" s="700"/>
      <c r="H149" s="700"/>
      <c r="I149" s="700"/>
      <c r="J149" s="700"/>
      <c r="K149" s="700"/>
      <c r="L149" s="700"/>
      <c r="M149" s="700"/>
      <c r="N149" s="700"/>
      <c r="O149" s="701"/>
      <c r="P149" s="629"/>
      <c r="Q149" s="630"/>
      <c r="R149" s="630"/>
      <c r="S149" s="630"/>
      <c r="T149" s="630"/>
      <c r="U149" s="630"/>
      <c r="V149" s="630"/>
      <c r="W149" s="631"/>
      <c r="X149" s="667"/>
      <c r="Y149" s="668"/>
      <c r="Z149" s="668"/>
      <c r="AA149" s="668"/>
      <c r="AB149" s="669"/>
      <c r="AC149" s="670" t="str">
        <f t="shared" si="2"/>
        <v/>
      </c>
      <c r="AD149" s="670"/>
      <c r="AE149" s="670"/>
      <c r="AF149" s="670"/>
      <c r="AG149" s="670"/>
      <c r="AH149" s="670"/>
      <c r="AI149" s="670"/>
      <c r="AJ149" s="670"/>
      <c r="AK149" s="670"/>
      <c r="AL149" s="670"/>
      <c r="AM149" s="670"/>
      <c r="AN149" s="670"/>
      <c r="AO149" s="670"/>
      <c r="AP149" s="670"/>
      <c r="AQ149" s="670"/>
      <c r="AR149" s="670"/>
      <c r="AS149" s="635"/>
      <c r="AT149" s="636"/>
      <c r="AU149" s="636"/>
      <c r="AV149" s="636"/>
      <c r="AW149" s="637"/>
      <c r="AX149" s="629"/>
      <c r="AY149" s="630"/>
      <c r="AZ149" s="631"/>
      <c r="BA149" s="629"/>
      <c r="BB149" s="630"/>
      <c r="BC149" s="631"/>
      <c r="BD149" s="629"/>
      <c r="BE149" s="630"/>
      <c r="BF149" s="630"/>
      <c r="BG149" s="630"/>
      <c r="BH149" s="630"/>
      <c r="BI149" s="630"/>
      <c r="BJ149" s="630"/>
      <c r="BK149" s="663"/>
      <c r="BO149" s="437" t="s">
        <v>804</v>
      </c>
      <c r="BP149" s="314"/>
      <c r="BQ149" s="314"/>
      <c r="BR149" s="316"/>
      <c r="BT149" s="276"/>
      <c r="BU149" s="274"/>
    </row>
    <row r="150" spans="1:73" s="257" customFormat="1" ht="15.75" customHeight="1">
      <c r="A150" s="271"/>
      <c r="B150" s="271"/>
      <c r="C150" s="728"/>
      <c r="D150" s="729"/>
      <c r="E150" s="730"/>
      <c r="F150" s="731"/>
      <c r="G150" s="731"/>
      <c r="H150" s="731"/>
      <c r="I150" s="731"/>
      <c r="J150" s="731"/>
      <c r="K150" s="731"/>
      <c r="L150" s="731"/>
      <c r="M150" s="731"/>
      <c r="N150" s="731"/>
      <c r="O150" s="732"/>
      <c r="P150" s="632"/>
      <c r="Q150" s="633"/>
      <c r="R150" s="633"/>
      <c r="S150" s="633"/>
      <c r="T150" s="633"/>
      <c r="U150" s="633"/>
      <c r="V150" s="633"/>
      <c r="W150" s="634"/>
      <c r="X150" s="671"/>
      <c r="Y150" s="672"/>
      <c r="Z150" s="672"/>
      <c r="AA150" s="672"/>
      <c r="AB150" s="673"/>
      <c r="AC150" s="674" t="str">
        <f t="shared" si="2"/>
        <v/>
      </c>
      <c r="AD150" s="674"/>
      <c r="AE150" s="674"/>
      <c r="AF150" s="674"/>
      <c r="AG150" s="674"/>
      <c r="AH150" s="674"/>
      <c r="AI150" s="674"/>
      <c r="AJ150" s="674"/>
      <c r="AK150" s="674"/>
      <c r="AL150" s="674"/>
      <c r="AM150" s="674"/>
      <c r="AN150" s="674"/>
      <c r="AO150" s="674"/>
      <c r="AP150" s="674"/>
      <c r="AQ150" s="674"/>
      <c r="AR150" s="674"/>
      <c r="AS150" s="638"/>
      <c r="AT150" s="639"/>
      <c r="AU150" s="639"/>
      <c r="AV150" s="639"/>
      <c r="AW150" s="640"/>
      <c r="AX150" s="632"/>
      <c r="AY150" s="633"/>
      <c r="AZ150" s="634"/>
      <c r="BA150" s="632"/>
      <c r="BB150" s="633"/>
      <c r="BC150" s="634"/>
      <c r="BD150" s="632"/>
      <c r="BE150" s="633"/>
      <c r="BF150" s="633"/>
      <c r="BG150" s="633"/>
      <c r="BH150" s="633"/>
      <c r="BI150" s="633"/>
      <c r="BJ150" s="633"/>
      <c r="BK150" s="706"/>
      <c r="BO150" s="437" t="s">
        <v>804</v>
      </c>
      <c r="BP150" s="314"/>
      <c r="BQ150" s="314"/>
      <c r="BR150" s="316"/>
      <c r="BT150" s="276"/>
      <c r="BU150" s="274"/>
    </row>
    <row r="151" spans="1:73" s="257" customFormat="1" ht="15.75" customHeight="1">
      <c r="A151" s="271"/>
      <c r="B151" s="271"/>
      <c r="C151" s="690" t="str">
        <f>IF(E151="","",COUNT($C$7:$D$51,$C$63:$D$107,$C$118:D150)+1)</f>
        <v/>
      </c>
      <c r="D151" s="691"/>
      <c r="E151" s="696"/>
      <c r="F151" s="697"/>
      <c r="G151" s="697"/>
      <c r="H151" s="697"/>
      <c r="I151" s="697"/>
      <c r="J151" s="697"/>
      <c r="K151" s="697"/>
      <c r="L151" s="697"/>
      <c r="M151" s="697"/>
      <c r="N151" s="697"/>
      <c r="O151" s="698"/>
      <c r="P151" s="629"/>
      <c r="Q151" s="630"/>
      <c r="R151" s="630"/>
      <c r="S151" s="630"/>
      <c r="T151" s="630"/>
      <c r="U151" s="630"/>
      <c r="V151" s="630"/>
      <c r="W151" s="631"/>
      <c r="X151" s="675"/>
      <c r="Y151" s="676"/>
      <c r="Z151" s="676"/>
      <c r="AA151" s="676"/>
      <c r="AB151" s="677"/>
      <c r="AC151" s="678" t="str">
        <f t="shared" si="2"/>
        <v/>
      </c>
      <c r="AD151" s="678"/>
      <c r="AE151" s="678"/>
      <c r="AF151" s="678"/>
      <c r="AG151" s="678"/>
      <c r="AH151" s="678"/>
      <c r="AI151" s="678"/>
      <c r="AJ151" s="678"/>
      <c r="AK151" s="678"/>
      <c r="AL151" s="678"/>
      <c r="AM151" s="678"/>
      <c r="AN151" s="678"/>
      <c r="AO151" s="678"/>
      <c r="AP151" s="678"/>
      <c r="AQ151" s="678"/>
      <c r="AR151" s="678"/>
      <c r="AS151" s="623"/>
      <c r="AT151" s="624"/>
      <c r="AU151" s="624"/>
      <c r="AV151" s="624"/>
      <c r="AW151" s="625"/>
      <c r="AX151" s="626"/>
      <c r="AY151" s="627"/>
      <c r="AZ151" s="628"/>
      <c r="BA151" s="626"/>
      <c r="BB151" s="627"/>
      <c r="BC151" s="628"/>
      <c r="BD151" s="626"/>
      <c r="BE151" s="627"/>
      <c r="BF151" s="627"/>
      <c r="BG151" s="627"/>
      <c r="BH151" s="627"/>
      <c r="BI151" s="627"/>
      <c r="BJ151" s="627"/>
      <c r="BK151" s="662"/>
      <c r="BO151" s="430" t="s">
        <v>804</v>
      </c>
      <c r="BP151" s="314"/>
      <c r="BQ151" s="314"/>
      <c r="BR151" s="316"/>
      <c r="BT151" s="276"/>
      <c r="BU151" s="274"/>
    </row>
    <row r="152" spans="1:73" s="257" customFormat="1" ht="15.75" customHeight="1">
      <c r="A152" s="271"/>
      <c r="B152" s="271"/>
      <c r="C152" s="692"/>
      <c r="D152" s="693"/>
      <c r="E152" s="699"/>
      <c r="F152" s="700"/>
      <c r="G152" s="700"/>
      <c r="H152" s="700"/>
      <c r="I152" s="700"/>
      <c r="J152" s="700"/>
      <c r="K152" s="700"/>
      <c r="L152" s="700"/>
      <c r="M152" s="700"/>
      <c r="N152" s="700"/>
      <c r="O152" s="701"/>
      <c r="P152" s="629"/>
      <c r="Q152" s="630"/>
      <c r="R152" s="630"/>
      <c r="S152" s="630"/>
      <c r="T152" s="630"/>
      <c r="U152" s="630"/>
      <c r="V152" s="630"/>
      <c r="W152" s="631"/>
      <c r="X152" s="667"/>
      <c r="Y152" s="668"/>
      <c r="Z152" s="668"/>
      <c r="AA152" s="668"/>
      <c r="AB152" s="669"/>
      <c r="AC152" s="670" t="str">
        <f t="shared" si="2"/>
        <v/>
      </c>
      <c r="AD152" s="670"/>
      <c r="AE152" s="670"/>
      <c r="AF152" s="670"/>
      <c r="AG152" s="670"/>
      <c r="AH152" s="670"/>
      <c r="AI152" s="670"/>
      <c r="AJ152" s="670"/>
      <c r="AK152" s="670"/>
      <c r="AL152" s="670"/>
      <c r="AM152" s="670"/>
      <c r="AN152" s="670"/>
      <c r="AO152" s="670"/>
      <c r="AP152" s="670"/>
      <c r="AQ152" s="670"/>
      <c r="AR152" s="670"/>
      <c r="AS152" s="635"/>
      <c r="AT152" s="636"/>
      <c r="AU152" s="636"/>
      <c r="AV152" s="636"/>
      <c r="AW152" s="637"/>
      <c r="AX152" s="629"/>
      <c r="AY152" s="630"/>
      <c r="AZ152" s="631"/>
      <c r="BA152" s="629"/>
      <c r="BB152" s="630"/>
      <c r="BC152" s="631"/>
      <c r="BD152" s="629"/>
      <c r="BE152" s="630"/>
      <c r="BF152" s="630"/>
      <c r="BG152" s="630"/>
      <c r="BH152" s="630"/>
      <c r="BI152" s="630"/>
      <c r="BJ152" s="630"/>
      <c r="BK152" s="663"/>
      <c r="BO152" s="438" t="s">
        <v>804</v>
      </c>
      <c r="BP152" s="314"/>
      <c r="BQ152" s="314"/>
      <c r="BR152" s="316"/>
      <c r="BT152" s="276"/>
      <c r="BU152" s="274"/>
    </row>
    <row r="153" spans="1:73" s="257" customFormat="1" ht="15.75" customHeight="1">
      <c r="A153" s="271"/>
      <c r="B153" s="271"/>
      <c r="C153" s="728"/>
      <c r="D153" s="729"/>
      <c r="E153" s="730"/>
      <c r="F153" s="731"/>
      <c r="G153" s="731"/>
      <c r="H153" s="731"/>
      <c r="I153" s="731"/>
      <c r="J153" s="731"/>
      <c r="K153" s="731"/>
      <c r="L153" s="731"/>
      <c r="M153" s="731"/>
      <c r="N153" s="731"/>
      <c r="O153" s="732"/>
      <c r="P153" s="632"/>
      <c r="Q153" s="633"/>
      <c r="R153" s="633"/>
      <c r="S153" s="633"/>
      <c r="T153" s="633"/>
      <c r="U153" s="633"/>
      <c r="V153" s="633"/>
      <c r="W153" s="634"/>
      <c r="X153" s="671"/>
      <c r="Y153" s="672"/>
      <c r="Z153" s="672"/>
      <c r="AA153" s="672"/>
      <c r="AB153" s="673"/>
      <c r="AC153" s="674" t="str">
        <f t="shared" si="2"/>
        <v/>
      </c>
      <c r="AD153" s="674"/>
      <c r="AE153" s="674"/>
      <c r="AF153" s="674"/>
      <c r="AG153" s="674"/>
      <c r="AH153" s="674"/>
      <c r="AI153" s="674"/>
      <c r="AJ153" s="674"/>
      <c r="AK153" s="674"/>
      <c r="AL153" s="674"/>
      <c r="AM153" s="674"/>
      <c r="AN153" s="674"/>
      <c r="AO153" s="674"/>
      <c r="AP153" s="674"/>
      <c r="AQ153" s="674"/>
      <c r="AR153" s="674"/>
      <c r="AS153" s="638"/>
      <c r="AT153" s="639"/>
      <c r="AU153" s="639"/>
      <c r="AV153" s="639"/>
      <c r="AW153" s="640"/>
      <c r="AX153" s="632"/>
      <c r="AY153" s="633"/>
      <c r="AZ153" s="634"/>
      <c r="BA153" s="632"/>
      <c r="BB153" s="633"/>
      <c r="BC153" s="634"/>
      <c r="BD153" s="632"/>
      <c r="BE153" s="633"/>
      <c r="BF153" s="633"/>
      <c r="BG153" s="633"/>
      <c r="BH153" s="633"/>
      <c r="BI153" s="633"/>
      <c r="BJ153" s="633"/>
      <c r="BK153" s="706"/>
      <c r="BN153" s="281"/>
      <c r="BO153" s="438" t="s">
        <v>804</v>
      </c>
      <c r="BP153" s="314"/>
      <c r="BQ153" s="314"/>
      <c r="BR153" s="316"/>
      <c r="BT153" s="276"/>
      <c r="BU153" s="274"/>
    </row>
    <row r="154" spans="1:73" s="257" customFormat="1" ht="15.75" customHeight="1">
      <c r="A154" s="271"/>
      <c r="B154" s="271"/>
      <c r="C154" s="690" t="str">
        <f>IF(E154="","",COUNT($C$7:$D$51,$C$63:$D$107,$C$118:D153)+1)</f>
        <v/>
      </c>
      <c r="D154" s="691"/>
      <c r="E154" s="699"/>
      <c r="F154" s="700"/>
      <c r="G154" s="700"/>
      <c r="H154" s="700"/>
      <c r="I154" s="700"/>
      <c r="J154" s="700"/>
      <c r="K154" s="700"/>
      <c r="L154" s="700"/>
      <c r="M154" s="700"/>
      <c r="N154" s="700"/>
      <c r="O154" s="701"/>
      <c r="P154" s="629"/>
      <c r="Q154" s="630"/>
      <c r="R154" s="630"/>
      <c r="S154" s="630"/>
      <c r="T154" s="630"/>
      <c r="U154" s="630"/>
      <c r="V154" s="630"/>
      <c r="W154" s="631"/>
      <c r="X154" s="675"/>
      <c r="Y154" s="676"/>
      <c r="Z154" s="676"/>
      <c r="AA154" s="676"/>
      <c r="AB154" s="677"/>
      <c r="AC154" s="678" t="str">
        <f t="shared" si="2"/>
        <v/>
      </c>
      <c r="AD154" s="678"/>
      <c r="AE154" s="678"/>
      <c r="AF154" s="678"/>
      <c r="AG154" s="678"/>
      <c r="AH154" s="678"/>
      <c r="AI154" s="678"/>
      <c r="AJ154" s="678"/>
      <c r="AK154" s="678"/>
      <c r="AL154" s="678"/>
      <c r="AM154" s="678"/>
      <c r="AN154" s="678"/>
      <c r="AO154" s="678"/>
      <c r="AP154" s="678"/>
      <c r="AQ154" s="678"/>
      <c r="AR154" s="678"/>
      <c r="AS154" s="623"/>
      <c r="AT154" s="624"/>
      <c r="AU154" s="624"/>
      <c r="AV154" s="624"/>
      <c r="AW154" s="625"/>
      <c r="AX154" s="626"/>
      <c r="AY154" s="627"/>
      <c r="AZ154" s="628"/>
      <c r="BA154" s="626"/>
      <c r="BB154" s="627"/>
      <c r="BC154" s="628"/>
      <c r="BD154" s="626"/>
      <c r="BE154" s="627"/>
      <c r="BF154" s="627"/>
      <c r="BG154" s="627"/>
      <c r="BH154" s="627"/>
      <c r="BI154" s="627"/>
      <c r="BJ154" s="627"/>
      <c r="BK154" s="662"/>
      <c r="BN154" s="281"/>
      <c r="BO154" s="438" t="s">
        <v>804</v>
      </c>
      <c r="BP154" s="314"/>
      <c r="BQ154" s="314"/>
      <c r="BR154" s="316"/>
      <c r="BT154" s="276"/>
      <c r="BU154" s="274"/>
    </row>
    <row r="155" spans="1:73" s="257" customFormat="1" ht="15.75" customHeight="1">
      <c r="A155" s="271"/>
      <c r="B155" s="271"/>
      <c r="C155" s="692"/>
      <c r="D155" s="693"/>
      <c r="E155" s="699"/>
      <c r="F155" s="700"/>
      <c r="G155" s="700"/>
      <c r="H155" s="700"/>
      <c r="I155" s="700"/>
      <c r="J155" s="700"/>
      <c r="K155" s="700"/>
      <c r="L155" s="700"/>
      <c r="M155" s="700"/>
      <c r="N155" s="700"/>
      <c r="O155" s="701"/>
      <c r="P155" s="629"/>
      <c r="Q155" s="630"/>
      <c r="R155" s="630"/>
      <c r="S155" s="630"/>
      <c r="T155" s="630"/>
      <c r="U155" s="630"/>
      <c r="V155" s="630"/>
      <c r="W155" s="631"/>
      <c r="X155" s="667"/>
      <c r="Y155" s="668"/>
      <c r="Z155" s="668"/>
      <c r="AA155" s="668"/>
      <c r="AB155" s="669"/>
      <c r="AC155" s="670" t="str">
        <f t="shared" si="2"/>
        <v/>
      </c>
      <c r="AD155" s="670"/>
      <c r="AE155" s="670"/>
      <c r="AF155" s="670"/>
      <c r="AG155" s="670"/>
      <c r="AH155" s="670"/>
      <c r="AI155" s="670"/>
      <c r="AJ155" s="670"/>
      <c r="AK155" s="670"/>
      <c r="AL155" s="670"/>
      <c r="AM155" s="670"/>
      <c r="AN155" s="670"/>
      <c r="AO155" s="670"/>
      <c r="AP155" s="670"/>
      <c r="AQ155" s="670"/>
      <c r="AR155" s="670"/>
      <c r="AS155" s="635"/>
      <c r="AT155" s="636"/>
      <c r="AU155" s="636"/>
      <c r="AV155" s="636"/>
      <c r="AW155" s="637"/>
      <c r="AX155" s="629"/>
      <c r="AY155" s="630"/>
      <c r="AZ155" s="631"/>
      <c r="BA155" s="629"/>
      <c r="BB155" s="630"/>
      <c r="BC155" s="631"/>
      <c r="BD155" s="629"/>
      <c r="BE155" s="630"/>
      <c r="BF155" s="630"/>
      <c r="BG155" s="630"/>
      <c r="BH155" s="630"/>
      <c r="BI155" s="630"/>
      <c r="BJ155" s="630"/>
      <c r="BK155" s="663"/>
      <c r="BN155" s="281"/>
      <c r="BO155" s="438" t="s">
        <v>804</v>
      </c>
      <c r="BP155" s="314"/>
      <c r="BQ155" s="314"/>
      <c r="BR155" s="316"/>
      <c r="BT155" s="276"/>
      <c r="BU155" s="274"/>
    </row>
    <row r="156" spans="1:73" s="257" customFormat="1" ht="15.75" customHeight="1">
      <c r="A156" s="271"/>
      <c r="B156" s="271"/>
      <c r="C156" s="728"/>
      <c r="D156" s="729"/>
      <c r="E156" s="730"/>
      <c r="F156" s="731"/>
      <c r="G156" s="731"/>
      <c r="H156" s="731"/>
      <c r="I156" s="731"/>
      <c r="J156" s="731"/>
      <c r="K156" s="731"/>
      <c r="L156" s="731"/>
      <c r="M156" s="731"/>
      <c r="N156" s="731"/>
      <c r="O156" s="732"/>
      <c r="P156" s="632"/>
      <c r="Q156" s="633"/>
      <c r="R156" s="633"/>
      <c r="S156" s="633"/>
      <c r="T156" s="633"/>
      <c r="U156" s="633"/>
      <c r="V156" s="633"/>
      <c r="W156" s="634"/>
      <c r="X156" s="671"/>
      <c r="Y156" s="672"/>
      <c r="Z156" s="672"/>
      <c r="AA156" s="672"/>
      <c r="AB156" s="673"/>
      <c r="AC156" s="674" t="str">
        <f t="shared" si="2"/>
        <v/>
      </c>
      <c r="AD156" s="674"/>
      <c r="AE156" s="674"/>
      <c r="AF156" s="674"/>
      <c r="AG156" s="674"/>
      <c r="AH156" s="674"/>
      <c r="AI156" s="674"/>
      <c r="AJ156" s="674"/>
      <c r="AK156" s="674"/>
      <c r="AL156" s="674"/>
      <c r="AM156" s="674"/>
      <c r="AN156" s="674"/>
      <c r="AO156" s="674"/>
      <c r="AP156" s="674"/>
      <c r="AQ156" s="674"/>
      <c r="AR156" s="674"/>
      <c r="AS156" s="638"/>
      <c r="AT156" s="639"/>
      <c r="AU156" s="639"/>
      <c r="AV156" s="639"/>
      <c r="AW156" s="640"/>
      <c r="AX156" s="632"/>
      <c r="AY156" s="633"/>
      <c r="AZ156" s="634"/>
      <c r="BA156" s="632"/>
      <c r="BB156" s="633"/>
      <c r="BC156" s="634"/>
      <c r="BD156" s="632"/>
      <c r="BE156" s="633"/>
      <c r="BF156" s="633"/>
      <c r="BG156" s="633"/>
      <c r="BH156" s="633"/>
      <c r="BI156" s="633"/>
      <c r="BJ156" s="633"/>
      <c r="BK156" s="706"/>
      <c r="BN156" s="281"/>
      <c r="BO156" s="438" t="s">
        <v>804</v>
      </c>
      <c r="BP156" s="314"/>
      <c r="BQ156" s="314"/>
      <c r="BR156" s="316"/>
      <c r="BT156" s="276"/>
      <c r="BU156" s="274"/>
    </row>
    <row r="157" spans="1:73" s="257" customFormat="1" ht="15.75" customHeight="1">
      <c r="A157" s="271"/>
      <c r="B157" s="271"/>
      <c r="C157" s="690" t="str">
        <f>IF(E157="","",COUNT($C$7:$D$51,$C$63:$D$107,$C$118:D156)+1)</f>
        <v/>
      </c>
      <c r="D157" s="691"/>
      <c r="E157" s="696"/>
      <c r="F157" s="697"/>
      <c r="G157" s="697"/>
      <c r="H157" s="697"/>
      <c r="I157" s="697"/>
      <c r="J157" s="697"/>
      <c r="K157" s="697"/>
      <c r="L157" s="697"/>
      <c r="M157" s="697"/>
      <c r="N157" s="697"/>
      <c r="O157" s="698"/>
      <c r="P157" s="629"/>
      <c r="Q157" s="630"/>
      <c r="R157" s="630"/>
      <c r="S157" s="630"/>
      <c r="T157" s="630"/>
      <c r="U157" s="630"/>
      <c r="V157" s="630"/>
      <c r="W157" s="631"/>
      <c r="X157" s="675"/>
      <c r="Y157" s="676"/>
      <c r="Z157" s="676"/>
      <c r="AA157" s="676"/>
      <c r="AB157" s="677"/>
      <c r="AC157" s="678" t="str">
        <f t="shared" si="2"/>
        <v/>
      </c>
      <c r="AD157" s="678"/>
      <c r="AE157" s="678"/>
      <c r="AF157" s="678"/>
      <c r="AG157" s="678"/>
      <c r="AH157" s="678"/>
      <c r="AI157" s="678"/>
      <c r="AJ157" s="678"/>
      <c r="AK157" s="678"/>
      <c r="AL157" s="678"/>
      <c r="AM157" s="678"/>
      <c r="AN157" s="678"/>
      <c r="AO157" s="678"/>
      <c r="AP157" s="678"/>
      <c r="AQ157" s="678"/>
      <c r="AR157" s="678"/>
      <c r="AS157" s="623"/>
      <c r="AT157" s="624"/>
      <c r="AU157" s="624"/>
      <c r="AV157" s="624"/>
      <c r="AW157" s="625"/>
      <c r="AX157" s="626"/>
      <c r="AY157" s="627"/>
      <c r="AZ157" s="628"/>
      <c r="BA157" s="626"/>
      <c r="BB157" s="627"/>
      <c r="BC157" s="628"/>
      <c r="BD157" s="626"/>
      <c r="BE157" s="627"/>
      <c r="BF157" s="627"/>
      <c r="BG157" s="627"/>
      <c r="BH157" s="627"/>
      <c r="BI157" s="627"/>
      <c r="BJ157" s="627"/>
      <c r="BK157" s="662"/>
      <c r="BO157" s="438" t="s">
        <v>804</v>
      </c>
      <c r="BP157" s="314"/>
      <c r="BQ157" s="317"/>
      <c r="BR157" s="316"/>
      <c r="BT157" s="276"/>
      <c r="BU157" s="274"/>
    </row>
    <row r="158" spans="1:73" s="257" customFormat="1" ht="15.75" customHeight="1">
      <c r="A158" s="271"/>
      <c r="B158" s="271"/>
      <c r="C158" s="692"/>
      <c r="D158" s="693"/>
      <c r="E158" s="699"/>
      <c r="F158" s="700"/>
      <c r="G158" s="700"/>
      <c r="H158" s="700"/>
      <c r="I158" s="700"/>
      <c r="J158" s="700"/>
      <c r="K158" s="700"/>
      <c r="L158" s="700"/>
      <c r="M158" s="700"/>
      <c r="N158" s="700"/>
      <c r="O158" s="701"/>
      <c r="P158" s="629"/>
      <c r="Q158" s="630"/>
      <c r="R158" s="630"/>
      <c r="S158" s="630"/>
      <c r="T158" s="630"/>
      <c r="U158" s="630"/>
      <c r="V158" s="630"/>
      <c r="W158" s="631"/>
      <c r="X158" s="667"/>
      <c r="Y158" s="668"/>
      <c r="Z158" s="668"/>
      <c r="AA158" s="668"/>
      <c r="AB158" s="669"/>
      <c r="AC158" s="670" t="str">
        <f t="shared" si="2"/>
        <v/>
      </c>
      <c r="AD158" s="670"/>
      <c r="AE158" s="670"/>
      <c r="AF158" s="670"/>
      <c r="AG158" s="670"/>
      <c r="AH158" s="670"/>
      <c r="AI158" s="670"/>
      <c r="AJ158" s="670"/>
      <c r="AK158" s="670"/>
      <c r="AL158" s="670"/>
      <c r="AM158" s="670"/>
      <c r="AN158" s="670"/>
      <c r="AO158" s="670"/>
      <c r="AP158" s="670"/>
      <c r="AQ158" s="670"/>
      <c r="AR158" s="670"/>
      <c r="AS158" s="635"/>
      <c r="AT158" s="636"/>
      <c r="AU158" s="636"/>
      <c r="AV158" s="636"/>
      <c r="AW158" s="637"/>
      <c r="AX158" s="629"/>
      <c r="AY158" s="630"/>
      <c r="AZ158" s="631"/>
      <c r="BA158" s="629"/>
      <c r="BB158" s="630"/>
      <c r="BC158" s="631"/>
      <c r="BD158" s="629"/>
      <c r="BE158" s="630"/>
      <c r="BF158" s="630"/>
      <c r="BG158" s="630"/>
      <c r="BH158" s="630"/>
      <c r="BI158" s="630"/>
      <c r="BJ158" s="630"/>
      <c r="BK158" s="663"/>
      <c r="BO158" s="438" t="s">
        <v>804</v>
      </c>
      <c r="BP158" s="314"/>
      <c r="BQ158" s="314"/>
      <c r="BR158" s="316"/>
      <c r="BT158" s="276"/>
      <c r="BU158" s="274"/>
    </row>
    <row r="159" spans="1:73" s="257" customFormat="1" ht="15.75" customHeight="1">
      <c r="A159" s="271"/>
      <c r="B159" s="271"/>
      <c r="C159" s="728"/>
      <c r="D159" s="729"/>
      <c r="E159" s="730"/>
      <c r="F159" s="731"/>
      <c r="G159" s="731"/>
      <c r="H159" s="731"/>
      <c r="I159" s="731"/>
      <c r="J159" s="731"/>
      <c r="K159" s="731"/>
      <c r="L159" s="731"/>
      <c r="M159" s="731"/>
      <c r="N159" s="731"/>
      <c r="O159" s="732"/>
      <c r="P159" s="632"/>
      <c r="Q159" s="633"/>
      <c r="R159" s="633"/>
      <c r="S159" s="633"/>
      <c r="T159" s="633"/>
      <c r="U159" s="633"/>
      <c r="V159" s="633"/>
      <c r="W159" s="634"/>
      <c r="X159" s="671"/>
      <c r="Y159" s="672"/>
      <c r="Z159" s="672"/>
      <c r="AA159" s="672"/>
      <c r="AB159" s="673"/>
      <c r="AC159" s="674" t="str">
        <f t="shared" si="2"/>
        <v/>
      </c>
      <c r="AD159" s="674"/>
      <c r="AE159" s="674"/>
      <c r="AF159" s="674"/>
      <c r="AG159" s="674"/>
      <c r="AH159" s="674"/>
      <c r="AI159" s="674"/>
      <c r="AJ159" s="674"/>
      <c r="AK159" s="674"/>
      <c r="AL159" s="674"/>
      <c r="AM159" s="674"/>
      <c r="AN159" s="674"/>
      <c r="AO159" s="674"/>
      <c r="AP159" s="674"/>
      <c r="AQ159" s="674"/>
      <c r="AR159" s="674"/>
      <c r="AS159" s="638"/>
      <c r="AT159" s="639"/>
      <c r="AU159" s="639"/>
      <c r="AV159" s="639"/>
      <c r="AW159" s="640"/>
      <c r="AX159" s="632"/>
      <c r="AY159" s="633"/>
      <c r="AZ159" s="634"/>
      <c r="BA159" s="632"/>
      <c r="BB159" s="633"/>
      <c r="BC159" s="634"/>
      <c r="BD159" s="632"/>
      <c r="BE159" s="633"/>
      <c r="BF159" s="633"/>
      <c r="BG159" s="633"/>
      <c r="BH159" s="633"/>
      <c r="BI159" s="633"/>
      <c r="BJ159" s="633"/>
      <c r="BK159" s="706"/>
      <c r="BO159" s="438" t="s">
        <v>804</v>
      </c>
      <c r="BP159" s="314"/>
      <c r="BQ159" s="318"/>
      <c r="BR159" s="316"/>
      <c r="BT159" s="276"/>
      <c r="BU159" s="274"/>
    </row>
    <row r="160" spans="1:73" s="257" customFormat="1" ht="15.75" customHeight="1">
      <c r="A160" s="271"/>
      <c r="B160" s="271"/>
      <c r="C160" s="690" t="str">
        <f>IF(E160="","",COUNT($C$7:$D$51,$C$63:$D$107,$C$118:D159)+1)</f>
        <v/>
      </c>
      <c r="D160" s="691"/>
      <c r="E160" s="696"/>
      <c r="F160" s="697"/>
      <c r="G160" s="697"/>
      <c r="H160" s="697"/>
      <c r="I160" s="697"/>
      <c r="J160" s="697"/>
      <c r="K160" s="697"/>
      <c r="L160" s="697"/>
      <c r="M160" s="697"/>
      <c r="N160" s="697"/>
      <c r="O160" s="698"/>
      <c r="P160" s="629"/>
      <c r="Q160" s="630"/>
      <c r="R160" s="630"/>
      <c r="S160" s="630"/>
      <c r="T160" s="630"/>
      <c r="U160" s="630"/>
      <c r="V160" s="630"/>
      <c r="W160" s="631"/>
      <c r="X160" s="675"/>
      <c r="Y160" s="676"/>
      <c r="Z160" s="676"/>
      <c r="AA160" s="676"/>
      <c r="AB160" s="677"/>
      <c r="AC160" s="678" t="str">
        <f t="shared" si="2"/>
        <v/>
      </c>
      <c r="AD160" s="678"/>
      <c r="AE160" s="678"/>
      <c r="AF160" s="678"/>
      <c r="AG160" s="678"/>
      <c r="AH160" s="678"/>
      <c r="AI160" s="678"/>
      <c r="AJ160" s="678"/>
      <c r="AK160" s="678"/>
      <c r="AL160" s="678"/>
      <c r="AM160" s="678"/>
      <c r="AN160" s="678"/>
      <c r="AO160" s="678"/>
      <c r="AP160" s="678"/>
      <c r="AQ160" s="678"/>
      <c r="AR160" s="678"/>
      <c r="AS160" s="623"/>
      <c r="AT160" s="624"/>
      <c r="AU160" s="624"/>
      <c r="AV160" s="624"/>
      <c r="AW160" s="625"/>
      <c r="AX160" s="626"/>
      <c r="AY160" s="627"/>
      <c r="AZ160" s="628"/>
      <c r="BA160" s="626"/>
      <c r="BB160" s="627"/>
      <c r="BC160" s="628"/>
      <c r="BD160" s="626"/>
      <c r="BE160" s="627"/>
      <c r="BF160" s="627"/>
      <c r="BG160" s="627"/>
      <c r="BH160" s="627"/>
      <c r="BI160" s="627"/>
      <c r="BJ160" s="627"/>
      <c r="BK160" s="662"/>
      <c r="BO160" s="438" t="s">
        <v>804</v>
      </c>
      <c r="BP160" s="314"/>
      <c r="BQ160" s="318"/>
      <c r="BR160" s="316"/>
      <c r="BT160" s="276"/>
      <c r="BU160" s="274"/>
    </row>
    <row r="161" spans="1:73" s="257" customFormat="1" ht="15.75" customHeight="1">
      <c r="A161" s="271"/>
      <c r="B161" s="271"/>
      <c r="C161" s="692"/>
      <c r="D161" s="693"/>
      <c r="E161" s="699"/>
      <c r="F161" s="700"/>
      <c r="G161" s="700"/>
      <c r="H161" s="700"/>
      <c r="I161" s="700"/>
      <c r="J161" s="700"/>
      <c r="K161" s="700"/>
      <c r="L161" s="700"/>
      <c r="M161" s="700"/>
      <c r="N161" s="700"/>
      <c r="O161" s="701"/>
      <c r="P161" s="629"/>
      <c r="Q161" s="630"/>
      <c r="R161" s="630"/>
      <c r="S161" s="630"/>
      <c r="T161" s="630"/>
      <c r="U161" s="630"/>
      <c r="V161" s="630"/>
      <c r="W161" s="631"/>
      <c r="X161" s="667"/>
      <c r="Y161" s="668"/>
      <c r="Z161" s="668"/>
      <c r="AA161" s="668"/>
      <c r="AB161" s="669"/>
      <c r="AC161" s="670" t="str">
        <f t="shared" si="2"/>
        <v/>
      </c>
      <c r="AD161" s="670"/>
      <c r="AE161" s="670"/>
      <c r="AF161" s="670"/>
      <c r="AG161" s="670"/>
      <c r="AH161" s="670"/>
      <c r="AI161" s="670"/>
      <c r="AJ161" s="670"/>
      <c r="AK161" s="670"/>
      <c r="AL161" s="670"/>
      <c r="AM161" s="670"/>
      <c r="AN161" s="670"/>
      <c r="AO161" s="670"/>
      <c r="AP161" s="670"/>
      <c r="AQ161" s="670"/>
      <c r="AR161" s="670"/>
      <c r="AS161" s="635"/>
      <c r="AT161" s="636"/>
      <c r="AU161" s="636"/>
      <c r="AV161" s="636"/>
      <c r="AW161" s="637"/>
      <c r="AX161" s="629"/>
      <c r="AY161" s="630"/>
      <c r="AZ161" s="631"/>
      <c r="BA161" s="629"/>
      <c r="BB161" s="630"/>
      <c r="BC161" s="631"/>
      <c r="BD161" s="629"/>
      <c r="BE161" s="630"/>
      <c r="BF161" s="630"/>
      <c r="BG161" s="630"/>
      <c r="BH161" s="630"/>
      <c r="BI161" s="630"/>
      <c r="BJ161" s="630"/>
      <c r="BK161" s="663"/>
      <c r="BO161" s="438" t="s">
        <v>804</v>
      </c>
      <c r="BP161" s="314"/>
      <c r="BQ161" s="318"/>
      <c r="BR161" s="316"/>
      <c r="BT161" s="276"/>
      <c r="BU161" s="274"/>
    </row>
    <row r="162" spans="1:73" s="257" customFormat="1" ht="15.75" customHeight="1" thickBot="1">
      <c r="A162" s="271"/>
      <c r="B162" s="271"/>
      <c r="C162" s="694"/>
      <c r="D162" s="695"/>
      <c r="E162" s="702"/>
      <c r="F162" s="703"/>
      <c r="G162" s="703"/>
      <c r="H162" s="703"/>
      <c r="I162" s="703"/>
      <c r="J162" s="703"/>
      <c r="K162" s="703"/>
      <c r="L162" s="703"/>
      <c r="M162" s="703"/>
      <c r="N162" s="703"/>
      <c r="O162" s="704"/>
      <c r="P162" s="664"/>
      <c r="Q162" s="665"/>
      <c r="R162" s="665"/>
      <c r="S162" s="665"/>
      <c r="T162" s="665"/>
      <c r="U162" s="665"/>
      <c r="V162" s="665"/>
      <c r="W162" s="705"/>
      <c r="X162" s="671"/>
      <c r="Y162" s="672"/>
      <c r="Z162" s="672"/>
      <c r="AA162" s="672"/>
      <c r="AB162" s="673"/>
      <c r="AC162" s="674" t="str">
        <f t="shared" si="2"/>
        <v/>
      </c>
      <c r="AD162" s="674"/>
      <c r="AE162" s="674"/>
      <c r="AF162" s="674"/>
      <c r="AG162" s="674"/>
      <c r="AH162" s="674"/>
      <c r="AI162" s="674"/>
      <c r="AJ162" s="674"/>
      <c r="AK162" s="674"/>
      <c r="AL162" s="674"/>
      <c r="AM162" s="674"/>
      <c r="AN162" s="674"/>
      <c r="AO162" s="674"/>
      <c r="AP162" s="674"/>
      <c r="AQ162" s="674"/>
      <c r="AR162" s="674"/>
      <c r="AS162" s="638"/>
      <c r="AT162" s="639"/>
      <c r="AU162" s="639"/>
      <c r="AV162" s="639"/>
      <c r="AW162" s="640"/>
      <c r="AX162" s="632"/>
      <c r="AY162" s="633"/>
      <c r="AZ162" s="634"/>
      <c r="BA162" s="632"/>
      <c r="BB162" s="633"/>
      <c r="BC162" s="634"/>
      <c r="BD162" s="664"/>
      <c r="BE162" s="665"/>
      <c r="BF162" s="665"/>
      <c r="BG162" s="665"/>
      <c r="BH162" s="665"/>
      <c r="BI162" s="665"/>
      <c r="BJ162" s="665"/>
      <c r="BK162" s="666"/>
      <c r="BO162" s="438" t="s">
        <v>804</v>
      </c>
      <c r="BP162" s="314"/>
      <c r="BQ162" s="318"/>
      <c r="BR162" s="316"/>
      <c r="BT162" s="276"/>
      <c r="BU162" s="274"/>
    </row>
    <row r="163" spans="1:73" s="257" customFormat="1" ht="15.75" customHeight="1">
      <c r="A163" s="271"/>
      <c r="B163" s="285"/>
      <c r="C163" s="310"/>
      <c r="D163" s="310"/>
      <c r="E163" s="273"/>
      <c r="F163" s="273"/>
      <c r="G163" s="273"/>
      <c r="H163" s="273"/>
      <c r="I163" s="273"/>
      <c r="J163" s="287"/>
      <c r="K163" s="287"/>
      <c r="L163" s="287"/>
      <c r="M163" s="287"/>
      <c r="N163" s="287"/>
      <c r="O163" s="287"/>
      <c r="P163" s="287"/>
      <c r="Q163" s="287"/>
      <c r="R163" s="287"/>
      <c r="S163" s="287"/>
      <c r="T163" s="287"/>
      <c r="U163" s="287"/>
      <c r="V163" s="287"/>
      <c r="W163" s="287"/>
      <c r="X163" s="497"/>
      <c r="Y163" s="498"/>
      <c r="Z163" s="498"/>
      <c r="AA163" s="507"/>
      <c r="AB163" s="507"/>
      <c r="AC163" s="319"/>
      <c r="AD163" s="319"/>
      <c r="AE163" s="319"/>
      <c r="AF163" s="319"/>
      <c r="AG163" s="319"/>
      <c r="AH163" s="319"/>
      <c r="AI163" s="320"/>
      <c r="AJ163" s="320"/>
      <c r="AK163" s="319"/>
      <c r="AL163" s="319"/>
      <c r="AM163" s="319"/>
      <c r="AN163" s="319"/>
      <c r="AO163" s="319"/>
      <c r="AP163" s="319"/>
      <c r="AQ163" s="321"/>
      <c r="AR163" s="321"/>
      <c r="AS163" s="311"/>
      <c r="AT163" s="311"/>
      <c r="AU163" s="311"/>
      <c r="AV163" s="311"/>
      <c r="AW163" s="311"/>
      <c r="AX163" s="311"/>
      <c r="AY163" s="311"/>
      <c r="AZ163" s="311"/>
      <c r="BA163" s="311"/>
      <c r="BB163" s="311"/>
      <c r="BC163" s="311"/>
      <c r="BD163" s="311"/>
      <c r="BE163" s="311"/>
      <c r="BF163" s="311"/>
      <c r="BG163" s="311"/>
      <c r="BH163" s="311"/>
      <c r="BI163" s="311"/>
      <c r="BJ163" s="311"/>
      <c r="BK163" s="311"/>
      <c r="BO163" s="438" t="s">
        <v>804</v>
      </c>
      <c r="BP163" s="314"/>
      <c r="BQ163" s="314"/>
      <c r="BR163" s="316"/>
      <c r="BT163" s="276"/>
      <c r="BU163" s="274"/>
    </row>
    <row r="164" spans="1:73" s="257" customFormat="1" ht="15.75" customHeight="1">
      <c r="A164" s="292"/>
      <c r="B164" s="245"/>
      <c r="C164" s="245"/>
      <c r="D164" s="245"/>
      <c r="E164" s="293"/>
      <c r="F164" s="294"/>
      <c r="G164" s="294"/>
      <c r="H164" s="294"/>
      <c r="I164" s="294"/>
      <c r="J164" s="286"/>
      <c r="K164" s="286"/>
      <c r="L164" s="286"/>
      <c r="M164" s="286"/>
      <c r="N164" s="286"/>
      <c r="O164" s="286"/>
      <c r="P164" s="286"/>
      <c r="Q164" s="286"/>
      <c r="R164" s="286"/>
      <c r="S164" s="286"/>
      <c r="T164" s="286"/>
      <c r="U164" s="286"/>
      <c r="V164" s="286"/>
      <c r="W164" s="286"/>
      <c r="X164" s="501"/>
      <c r="Y164" s="502"/>
      <c r="Z164" s="502"/>
      <c r="AA164" s="503"/>
      <c r="AB164" s="503"/>
      <c r="AC164" s="297"/>
      <c r="AD164" s="297"/>
      <c r="AE164" s="297"/>
      <c r="AF164" s="297"/>
      <c r="AG164" s="297"/>
      <c r="AH164" s="297"/>
      <c r="AI164" s="297"/>
      <c r="AJ164" s="297"/>
      <c r="AK164" s="297"/>
      <c r="AL164" s="297"/>
      <c r="AM164" s="297"/>
      <c r="AN164" s="297"/>
      <c r="AO164" s="297"/>
      <c r="AP164" s="297"/>
      <c r="AQ164" s="297"/>
      <c r="AR164" s="297"/>
      <c r="AS164" s="298"/>
      <c r="AT164" s="298"/>
      <c r="AU164" s="298"/>
      <c r="AV164" s="298"/>
      <c r="AW164" s="298"/>
      <c r="AX164" s="298"/>
      <c r="AY164" s="298"/>
      <c r="AZ164" s="298"/>
      <c r="BA164" s="298"/>
      <c r="BB164" s="298"/>
      <c r="BC164" s="298"/>
      <c r="BD164" s="298"/>
      <c r="BE164" s="298"/>
      <c r="BF164" s="298"/>
      <c r="BG164" s="298"/>
      <c r="BH164" s="298"/>
      <c r="BI164" s="298"/>
      <c r="BJ164" s="298"/>
      <c r="BK164" s="298"/>
      <c r="BL164" s="274"/>
      <c r="BM164" s="274"/>
      <c r="BO164" s="439" t="s">
        <v>804</v>
      </c>
      <c r="BP164" s="245"/>
      <c r="BQ164" s="245"/>
      <c r="BR164" s="245"/>
      <c r="BT164" s="276"/>
      <c r="BU164" s="274"/>
    </row>
    <row r="165" spans="1:73" s="257" customFormat="1" ht="15.75" customHeight="1">
      <c r="A165" s="276"/>
      <c r="E165" s="293"/>
      <c r="F165" s="273"/>
      <c r="G165" s="273"/>
      <c r="H165" s="273"/>
      <c r="I165" s="273"/>
      <c r="J165" s="286"/>
      <c r="K165" s="286"/>
      <c r="L165" s="286"/>
      <c r="M165" s="286"/>
      <c r="N165" s="286"/>
      <c r="O165" s="286"/>
      <c r="P165" s="286"/>
      <c r="Q165" s="286"/>
      <c r="R165" s="286"/>
      <c r="S165" s="286"/>
      <c r="T165" s="286"/>
      <c r="U165" s="286"/>
      <c r="V165" s="286"/>
      <c r="W165" s="286"/>
      <c r="X165" s="501"/>
      <c r="Y165" s="502"/>
      <c r="Z165" s="502"/>
      <c r="AA165" s="503"/>
      <c r="AB165" s="503"/>
      <c r="AC165" s="297"/>
      <c r="AD165" s="297"/>
      <c r="AE165" s="297"/>
      <c r="AF165" s="297"/>
      <c r="AG165" s="297"/>
      <c r="AH165" s="297"/>
      <c r="AI165" s="297"/>
      <c r="AJ165" s="297"/>
      <c r="AK165" s="297"/>
      <c r="AL165" s="297"/>
      <c r="AM165" s="297"/>
      <c r="AN165" s="297"/>
      <c r="AO165" s="297"/>
      <c r="AP165" s="297"/>
      <c r="AQ165" s="297"/>
      <c r="AR165" s="297"/>
      <c r="AS165" s="298"/>
      <c r="AT165" s="298"/>
      <c r="AU165" s="298"/>
      <c r="AV165" s="298"/>
      <c r="AW165" s="298"/>
      <c r="AX165" s="298"/>
      <c r="AY165" s="298"/>
      <c r="AZ165" s="298"/>
      <c r="BA165" s="298"/>
      <c r="BB165" s="298"/>
      <c r="BC165" s="298"/>
      <c r="BD165" s="298"/>
      <c r="BE165" s="298"/>
      <c r="BF165" s="298"/>
      <c r="BG165" s="298"/>
      <c r="BH165" s="298"/>
      <c r="BI165" s="298"/>
      <c r="BJ165" s="298"/>
      <c r="BK165" s="298"/>
      <c r="BL165" s="270"/>
      <c r="BM165" s="270"/>
      <c r="BO165" s="438" t="s">
        <v>804</v>
      </c>
      <c r="BP165" s="314"/>
      <c r="BQ165" s="314"/>
      <c r="BR165" s="322"/>
      <c r="BT165" s="276"/>
      <c r="BU165" s="274"/>
    </row>
    <row r="166" spans="1:73" s="257" customFormat="1" ht="15.75" customHeight="1">
      <c r="A166" s="276"/>
      <c r="B166" s="276"/>
      <c r="C166" s="276"/>
      <c r="D166" s="276"/>
      <c r="E166" s="276"/>
      <c r="F166" s="273"/>
      <c r="G166" s="270"/>
      <c r="H166" s="270"/>
      <c r="I166" s="270"/>
      <c r="J166" s="300"/>
      <c r="K166" s="300"/>
      <c r="L166" s="300"/>
      <c r="M166" s="300"/>
      <c r="N166" s="300"/>
      <c r="O166" s="300"/>
      <c r="P166" s="300"/>
      <c r="Q166" s="300"/>
      <c r="R166" s="300"/>
      <c r="S166" s="300"/>
      <c r="T166" s="300"/>
      <c r="U166" s="300"/>
      <c r="V166" s="300"/>
      <c r="W166" s="300"/>
      <c r="X166" s="508"/>
      <c r="Y166" s="509"/>
      <c r="Z166" s="509"/>
      <c r="AA166" s="510"/>
      <c r="AB166" s="510"/>
      <c r="AC166" s="302"/>
      <c r="AD166" s="302"/>
      <c r="AE166" s="302"/>
      <c r="AF166" s="302"/>
      <c r="AG166" s="302"/>
      <c r="AH166" s="302"/>
      <c r="AI166" s="301"/>
      <c r="AJ166" s="301"/>
      <c r="AK166" s="302"/>
      <c r="AL166" s="302"/>
      <c r="AM166" s="302"/>
      <c r="AN166" s="302"/>
      <c r="AO166" s="302"/>
      <c r="AP166" s="302"/>
      <c r="AQ166" s="303"/>
      <c r="AR166" s="303"/>
      <c r="AS166" s="302"/>
      <c r="AT166" s="302"/>
      <c r="AU166" s="302"/>
      <c r="AV166" s="302"/>
      <c r="AW166" s="302"/>
      <c r="AX166" s="302"/>
      <c r="AY166" s="302"/>
      <c r="AZ166" s="302"/>
      <c r="BA166" s="302"/>
      <c r="BB166" s="302"/>
      <c r="BC166" s="302"/>
      <c r="BD166" s="302"/>
      <c r="BE166" s="302"/>
      <c r="BF166" s="302"/>
      <c r="BG166" s="302"/>
      <c r="BH166" s="302"/>
      <c r="BI166" s="302"/>
      <c r="BJ166" s="302"/>
      <c r="BK166" s="302"/>
      <c r="BO166" s="438" t="s">
        <v>804</v>
      </c>
      <c r="BP166" s="314"/>
      <c r="BQ166" s="314"/>
      <c r="BR166" s="322"/>
      <c r="BT166" s="276"/>
      <c r="BU166" s="274"/>
    </row>
    <row r="167" spans="1:73" s="257" customFormat="1" ht="20.100000000000001" customHeight="1">
      <c r="A167" s="243" t="str">
        <f>+$A$1</f>
        <v>　　様式５</v>
      </c>
      <c r="B167" s="243"/>
      <c r="C167" s="304"/>
      <c r="D167" s="304"/>
      <c r="E167" s="255"/>
      <c r="F167" s="255"/>
      <c r="G167" s="255"/>
      <c r="H167" s="255"/>
      <c r="I167" s="255"/>
      <c r="J167" s="255"/>
      <c r="K167" s="255"/>
      <c r="L167" s="685"/>
      <c r="M167" s="685"/>
      <c r="N167" s="685"/>
      <c r="O167" s="685"/>
      <c r="P167" s="685"/>
      <c r="Q167" s="685"/>
      <c r="R167" s="685"/>
      <c r="S167" s="685"/>
      <c r="T167" s="685"/>
      <c r="U167" s="686"/>
      <c r="V167" s="686"/>
      <c r="W167" s="686"/>
      <c r="X167" s="686"/>
      <c r="Y167" s="686"/>
      <c r="Z167" s="686"/>
      <c r="AA167" s="686"/>
      <c r="AB167" s="686"/>
      <c r="AC167" s="686"/>
      <c r="AD167" s="251"/>
      <c r="AE167" s="251"/>
      <c r="AF167" s="687"/>
      <c r="AG167" s="687"/>
      <c r="AH167" s="687"/>
      <c r="AI167" s="687"/>
      <c r="AJ167" s="687"/>
      <c r="AK167" s="687"/>
      <c r="AL167" s="687"/>
      <c r="AM167" s="687"/>
      <c r="AN167" s="687"/>
      <c r="AO167" s="688"/>
      <c r="AP167" s="688"/>
      <c r="AQ167" s="688"/>
      <c r="AR167" s="688"/>
      <c r="AS167" s="688"/>
      <c r="AT167" s="688"/>
      <c r="AU167" s="688"/>
      <c r="AV167" s="688"/>
      <c r="AW167" s="688"/>
      <c r="AX167" s="688"/>
      <c r="AY167" s="688"/>
      <c r="AZ167" s="688"/>
      <c r="BA167" s="688"/>
      <c r="BB167" s="688"/>
      <c r="BC167" s="688"/>
      <c r="BD167" s="688"/>
      <c r="BE167" s="688"/>
      <c r="BF167" s="688"/>
      <c r="BG167" s="250"/>
      <c r="BH167" s="689" t="s">
        <v>187</v>
      </c>
      <c r="BI167" s="689"/>
      <c r="BJ167" s="689"/>
      <c r="BK167" s="689"/>
      <c r="BO167" s="438" t="s">
        <v>804</v>
      </c>
      <c r="BP167" s="314"/>
      <c r="BQ167" s="314"/>
      <c r="BR167" s="322"/>
      <c r="BT167" s="276"/>
    </row>
    <row r="168" spans="1:73" s="257" customFormat="1" ht="20.100000000000001" customHeight="1">
      <c r="A168" s="245" t="s">
        <v>421</v>
      </c>
      <c r="B168" s="306"/>
      <c r="C168" s="313"/>
      <c r="D168" s="313"/>
      <c r="E168" s="256"/>
      <c r="F168" s="256"/>
      <c r="G168" s="256"/>
      <c r="H168" s="256"/>
      <c r="I168" s="256"/>
      <c r="J168" s="256"/>
      <c r="K168" s="256"/>
      <c r="L168" s="256"/>
      <c r="M168" s="256"/>
      <c r="N168" s="256"/>
      <c r="O168" s="256"/>
      <c r="P168" s="256"/>
      <c r="Q168" s="256"/>
      <c r="R168" s="256"/>
      <c r="S168" s="256"/>
      <c r="T168" s="256"/>
      <c r="U168" s="256"/>
      <c r="V168" s="256"/>
      <c r="W168" s="256"/>
      <c r="X168" s="511"/>
      <c r="Y168" s="511"/>
      <c r="Z168" s="511"/>
      <c r="AA168" s="511"/>
      <c r="AB168" s="511"/>
      <c r="AC168" s="256"/>
      <c r="AD168" s="256"/>
      <c r="AE168" s="256"/>
      <c r="AF168" s="256"/>
      <c r="AG168" s="256"/>
      <c r="AH168" s="256"/>
      <c r="AI168" s="256"/>
      <c r="AJ168" s="256"/>
      <c r="AK168" s="256"/>
      <c r="AL168" s="256"/>
      <c r="AM168" s="256"/>
      <c r="AN168" s="256"/>
      <c r="AO168" s="256"/>
      <c r="AP168" s="256"/>
      <c r="AQ168" s="256"/>
      <c r="AR168" s="256"/>
      <c r="AS168" s="256"/>
      <c r="AT168" s="256"/>
      <c r="AU168" s="256"/>
      <c r="AV168" s="256"/>
      <c r="AW168" s="256"/>
      <c r="AX168" s="256"/>
      <c r="AY168" s="256"/>
      <c r="AZ168" s="256"/>
      <c r="BA168" s="256"/>
      <c r="BB168" s="256"/>
      <c r="BC168" s="256"/>
      <c r="BD168" s="256"/>
      <c r="BE168" s="256"/>
      <c r="BF168" s="256"/>
      <c r="BG168" s="256"/>
      <c r="BH168" s="255"/>
      <c r="BI168" s="255"/>
      <c r="BJ168" s="255"/>
      <c r="BK168" s="255"/>
      <c r="BO168" s="438" t="s">
        <v>804</v>
      </c>
      <c r="BP168" s="314"/>
      <c r="BQ168" s="314"/>
      <c r="BR168" s="322"/>
      <c r="BT168" s="276"/>
    </row>
    <row r="169" spans="1:73" s="257" customFormat="1" ht="20.100000000000001" customHeight="1">
      <c r="A169" s="263"/>
      <c r="B169" s="264"/>
      <c r="C169" s="654" t="s">
        <v>232</v>
      </c>
      <c r="D169" s="654"/>
      <c r="E169" s="654"/>
      <c r="F169" s="654"/>
      <c r="G169" s="654"/>
      <c r="H169" s="654"/>
      <c r="I169" s="654"/>
      <c r="J169" s="654"/>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4"/>
      <c r="AK169" s="654"/>
      <c r="AL169" s="654"/>
      <c r="AM169" s="654"/>
      <c r="AN169" s="654"/>
      <c r="AO169" s="654"/>
      <c r="AP169" s="654"/>
      <c r="AQ169" s="655"/>
      <c r="AR169" s="679" t="s">
        <v>436</v>
      </c>
      <c r="AS169" s="681">
        <f>+$AS$3</f>
        <v>0</v>
      </c>
      <c r="AT169" s="681"/>
      <c r="AU169" s="681"/>
      <c r="AV169" s="681"/>
      <c r="AW169" s="681"/>
      <c r="AX169" s="681"/>
      <c r="AY169" s="681"/>
      <c r="AZ169" s="681"/>
      <c r="BA169" s="681"/>
      <c r="BB169" s="681"/>
      <c r="BC169" s="681"/>
      <c r="BD169" s="681"/>
      <c r="BE169" s="681"/>
      <c r="BF169" s="681"/>
      <c r="BG169" s="681"/>
      <c r="BH169" s="681"/>
      <c r="BI169" s="681"/>
      <c r="BJ169" s="681"/>
      <c r="BK169" s="681"/>
      <c r="BO169" s="438" t="s">
        <v>804</v>
      </c>
      <c r="BP169" s="314"/>
      <c r="BQ169" s="314"/>
      <c r="BR169" s="322"/>
      <c r="BT169" s="276"/>
    </row>
    <row r="170" spans="1:73" s="257" customFormat="1" ht="20.100000000000001" customHeight="1" thickBot="1">
      <c r="A170" s="263"/>
      <c r="B170" s="264"/>
      <c r="C170" s="308"/>
      <c r="D170" s="308"/>
      <c r="E170" s="309"/>
      <c r="F170" s="309"/>
      <c r="G170" s="309"/>
      <c r="H170" s="309"/>
      <c r="I170" s="309"/>
      <c r="J170" s="309"/>
      <c r="K170" s="309"/>
      <c r="L170" s="309"/>
      <c r="M170" s="309"/>
      <c r="N170" s="309"/>
      <c r="O170" s="309"/>
      <c r="P170" s="309"/>
      <c r="Q170" s="309"/>
      <c r="R170" s="309"/>
      <c r="S170" s="309"/>
      <c r="T170" s="309"/>
      <c r="U170" s="309"/>
      <c r="V170" s="309"/>
      <c r="W170" s="309"/>
      <c r="X170" s="506"/>
      <c r="Y170" s="506"/>
      <c r="Z170" s="506"/>
      <c r="AA170" s="506"/>
      <c r="AB170" s="506"/>
      <c r="AC170" s="309"/>
      <c r="AD170" s="309"/>
      <c r="AE170" s="309"/>
      <c r="AF170" s="309"/>
      <c r="AG170" s="309"/>
      <c r="AH170" s="309"/>
      <c r="AI170" s="309"/>
      <c r="AJ170" s="309"/>
      <c r="AK170" s="309"/>
      <c r="AL170" s="309"/>
      <c r="AM170" s="309"/>
      <c r="AN170" s="309"/>
      <c r="AO170" s="309"/>
      <c r="AP170" s="309"/>
      <c r="AQ170" s="309"/>
      <c r="AR170" s="680"/>
      <c r="AS170" s="682"/>
      <c r="AT170" s="682"/>
      <c r="AU170" s="682"/>
      <c r="AV170" s="682"/>
      <c r="AW170" s="682"/>
      <c r="AX170" s="682"/>
      <c r="AY170" s="682"/>
      <c r="AZ170" s="682"/>
      <c r="BA170" s="682"/>
      <c r="BB170" s="682"/>
      <c r="BC170" s="682"/>
      <c r="BD170" s="682"/>
      <c r="BE170" s="682"/>
      <c r="BF170" s="682"/>
      <c r="BG170" s="682"/>
      <c r="BH170" s="682"/>
      <c r="BI170" s="682"/>
      <c r="BJ170" s="682"/>
      <c r="BK170" s="682"/>
      <c r="BO170" s="438" t="s">
        <v>804</v>
      </c>
      <c r="BP170" s="314"/>
      <c r="BQ170" s="314"/>
      <c r="BR170" s="322"/>
      <c r="BT170" s="276"/>
    </row>
    <row r="171" spans="1:73" s="257" customFormat="1" ht="15.75" customHeight="1">
      <c r="A171" s="271"/>
      <c r="B171" s="271"/>
      <c r="C171" s="711" t="s">
        <v>46</v>
      </c>
      <c r="D171" s="712"/>
      <c r="E171" s="720" t="s">
        <v>47</v>
      </c>
      <c r="F171" s="721"/>
      <c r="G171" s="721"/>
      <c r="H171" s="721"/>
      <c r="I171" s="721"/>
      <c r="J171" s="721"/>
      <c r="K171" s="721"/>
      <c r="L171" s="721"/>
      <c r="M171" s="721"/>
      <c r="N171" s="721"/>
      <c r="O171" s="722"/>
      <c r="P171" s="720" t="s">
        <v>2</v>
      </c>
      <c r="Q171" s="721"/>
      <c r="R171" s="721"/>
      <c r="S171" s="721"/>
      <c r="T171" s="721"/>
      <c r="U171" s="721"/>
      <c r="V171" s="721"/>
      <c r="W171" s="722"/>
      <c r="X171" s="726" t="s">
        <v>180</v>
      </c>
      <c r="Y171" s="726"/>
      <c r="Z171" s="726"/>
      <c r="AA171" s="726"/>
      <c r="AB171" s="726"/>
      <c r="AC171" s="707" t="s">
        <v>48</v>
      </c>
      <c r="AD171" s="707"/>
      <c r="AE171" s="707"/>
      <c r="AF171" s="707"/>
      <c r="AG171" s="707"/>
      <c r="AH171" s="707"/>
      <c r="AI171" s="707"/>
      <c r="AJ171" s="707"/>
      <c r="AK171" s="707"/>
      <c r="AL171" s="707"/>
      <c r="AM171" s="707"/>
      <c r="AN171" s="707"/>
      <c r="AO171" s="707"/>
      <c r="AP171" s="707"/>
      <c r="AQ171" s="707"/>
      <c r="AR171" s="707"/>
      <c r="AS171" s="641" t="s">
        <v>676</v>
      </c>
      <c r="AT171" s="642"/>
      <c r="AU171" s="642"/>
      <c r="AV171" s="642"/>
      <c r="AW171" s="642"/>
      <c r="AX171" s="641" t="s">
        <v>677</v>
      </c>
      <c r="AY171" s="645"/>
      <c r="AZ171" s="645"/>
      <c r="BA171" s="648" t="s">
        <v>678</v>
      </c>
      <c r="BB171" s="649"/>
      <c r="BC171" s="650"/>
      <c r="BD171" s="707" t="s">
        <v>49</v>
      </c>
      <c r="BE171" s="707"/>
      <c r="BF171" s="707"/>
      <c r="BG171" s="707"/>
      <c r="BH171" s="707"/>
      <c r="BI171" s="707"/>
      <c r="BJ171" s="707"/>
      <c r="BK171" s="708"/>
      <c r="BN171" s="274"/>
      <c r="BO171" s="438" t="s">
        <v>804</v>
      </c>
      <c r="BP171" s="314"/>
      <c r="BQ171" s="314"/>
      <c r="BR171" s="322"/>
      <c r="BT171" s="276"/>
    </row>
    <row r="172" spans="1:73" s="257" customFormat="1" ht="15.75" customHeight="1">
      <c r="A172" s="271"/>
      <c r="B172" s="271"/>
      <c r="C172" s="713"/>
      <c r="D172" s="714"/>
      <c r="E172" s="723"/>
      <c r="F172" s="724"/>
      <c r="G172" s="724"/>
      <c r="H172" s="724"/>
      <c r="I172" s="724"/>
      <c r="J172" s="724"/>
      <c r="K172" s="724"/>
      <c r="L172" s="724"/>
      <c r="M172" s="724"/>
      <c r="N172" s="724"/>
      <c r="O172" s="725"/>
      <c r="P172" s="723"/>
      <c r="Q172" s="724"/>
      <c r="R172" s="724"/>
      <c r="S172" s="724"/>
      <c r="T172" s="724"/>
      <c r="U172" s="724"/>
      <c r="V172" s="724"/>
      <c r="W172" s="725"/>
      <c r="X172" s="727"/>
      <c r="Y172" s="727"/>
      <c r="Z172" s="727"/>
      <c r="AA172" s="727"/>
      <c r="AB172" s="727"/>
      <c r="AC172" s="709"/>
      <c r="AD172" s="709"/>
      <c r="AE172" s="709"/>
      <c r="AF172" s="709"/>
      <c r="AG172" s="709"/>
      <c r="AH172" s="709"/>
      <c r="AI172" s="709"/>
      <c r="AJ172" s="709"/>
      <c r="AK172" s="709"/>
      <c r="AL172" s="709"/>
      <c r="AM172" s="709"/>
      <c r="AN172" s="709"/>
      <c r="AO172" s="709"/>
      <c r="AP172" s="709"/>
      <c r="AQ172" s="709"/>
      <c r="AR172" s="709"/>
      <c r="AS172" s="643"/>
      <c r="AT172" s="644"/>
      <c r="AU172" s="644"/>
      <c r="AV172" s="644"/>
      <c r="AW172" s="644"/>
      <c r="AX172" s="646"/>
      <c r="AY172" s="647"/>
      <c r="AZ172" s="647"/>
      <c r="BA172" s="651"/>
      <c r="BB172" s="652"/>
      <c r="BC172" s="653"/>
      <c r="BD172" s="709"/>
      <c r="BE172" s="709"/>
      <c r="BF172" s="709"/>
      <c r="BG172" s="709"/>
      <c r="BH172" s="709"/>
      <c r="BI172" s="709"/>
      <c r="BJ172" s="709"/>
      <c r="BK172" s="710"/>
      <c r="BO172" s="438" t="s">
        <v>804</v>
      </c>
      <c r="BP172" s="314"/>
      <c r="BQ172" s="315"/>
      <c r="BR172" s="322"/>
      <c r="BT172" s="276"/>
    </row>
    <row r="173" spans="1:73" s="257" customFormat="1" ht="15.75" customHeight="1">
      <c r="A173" s="271"/>
      <c r="B173" s="271"/>
      <c r="C173" s="717" t="str">
        <f>IF(E173="","",COUNT($C$7:$D$51,$C$63:$D$107,$C$118:$D$162)+1)</f>
        <v/>
      </c>
      <c r="D173" s="718"/>
      <c r="E173" s="699"/>
      <c r="F173" s="700"/>
      <c r="G173" s="700"/>
      <c r="H173" s="700"/>
      <c r="I173" s="700"/>
      <c r="J173" s="700"/>
      <c r="K173" s="700"/>
      <c r="L173" s="700"/>
      <c r="M173" s="700"/>
      <c r="N173" s="700"/>
      <c r="O173" s="701"/>
      <c r="P173" s="629"/>
      <c r="Q173" s="630"/>
      <c r="R173" s="630"/>
      <c r="S173" s="630"/>
      <c r="T173" s="630"/>
      <c r="U173" s="630"/>
      <c r="V173" s="630"/>
      <c r="W173" s="631"/>
      <c r="X173" s="719"/>
      <c r="Y173" s="676"/>
      <c r="Z173" s="676"/>
      <c r="AA173" s="676"/>
      <c r="AB173" s="677"/>
      <c r="AC173" s="678" t="str">
        <f t="shared" ref="AC173:AC217" si="3">IF(X173="","",VLOOKUP($X173,$BO$18:$BQ$140,3,FALSE))</f>
        <v/>
      </c>
      <c r="AD173" s="678"/>
      <c r="AE173" s="678"/>
      <c r="AF173" s="678"/>
      <c r="AG173" s="678"/>
      <c r="AH173" s="678"/>
      <c r="AI173" s="678"/>
      <c r="AJ173" s="678"/>
      <c r="AK173" s="678"/>
      <c r="AL173" s="678"/>
      <c r="AM173" s="678"/>
      <c r="AN173" s="678"/>
      <c r="AO173" s="678"/>
      <c r="AP173" s="678"/>
      <c r="AQ173" s="678"/>
      <c r="AR173" s="678"/>
      <c r="AS173" s="623"/>
      <c r="AT173" s="624"/>
      <c r="AU173" s="624"/>
      <c r="AV173" s="624"/>
      <c r="AW173" s="625"/>
      <c r="AX173" s="626"/>
      <c r="AY173" s="627"/>
      <c r="AZ173" s="628"/>
      <c r="BA173" s="626"/>
      <c r="BB173" s="627"/>
      <c r="BC173" s="628"/>
      <c r="BD173" s="629"/>
      <c r="BE173" s="630"/>
      <c r="BF173" s="630"/>
      <c r="BG173" s="630"/>
      <c r="BH173" s="630"/>
      <c r="BI173" s="630"/>
      <c r="BJ173" s="630"/>
      <c r="BK173" s="663"/>
      <c r="BO173" s="438" t="s">
        <v>804</v>
      </c>
      <c r="BP173" s="314"/>
      <c r="BQ173" s="314"/>
      <c r="BR173" s="322"/>
      <c r="BT173" s="276"/>
    </row>
    <row r="174" spans="1:73" s="257" customFormat="1" ht="15.75" customHeight="1">
      <c r="A174" s="271"/>
      <c r="B174" s="271"/>
      <c r="C174" s="715"/>
      <c r="D174" s="716"/>
      <c r="E174" s="699"/>
      <c r="F174" s="700"/>
      <c r="G174" s="700"/>
      <c r="H174" s="700"/>
      <c r="I174" s="700"/>
      <c r="J174" s="700"/>
      <c r="K174" s="700"/>
      <c r="L174" s="700"/>
      <c r="M174" s="700"/>
      <c r="N174" s="700"/>
      <c r="O174" s="701"/>
      <c r="P174" s="629"/>
      <c r="Q174" s="630"/>
      <c r="R174" s="630"/>
      <c r="S174" s="630"/>
      <c r="T174" s="630"/>
      <c r="U174" s="630"/>
      <c r="V174" s="630"/>
      <c r="W174" s="631"/>
      <c r="X174" s="667"/>
      <c r="Y174" s="668"/>
      <c r="Z174" s="668"/>
      <c r="AA174" s="668"/>
      <c r="AB174" s="669"/>
      <c r="AC174" s="670" t="str">
        <f t="shared" si="3"/>
        <v/>
      </c>
      <c r="AD174" s="670"/>
      <c r="AE174" s="670"/>
      <c r="AF174" s="670"/>
      <c r="AG174" s="670"/>
      <c r="AH174" s="670"/>
      <c r="AI174" s="670"/>
      <c r="AJ174" s="670"/>
      <c r="AK174" s="670"/>
      <c r="AL174" s="670"/>
      <c r="AM174" s="670"/>
      <c r="AN174" s="670"/>
      <c r="AO174" s="670"/>
      <c r="AP174" s="670"/>
      <c r="AQ174" s="670"/>
      <c r="AR174" s="670"/>
      <c r="AS174" s="635"/>
      <c r="AT174" s="636"/>
      <c r="AU174" s="636"/>
      <c r="AV174" s="636"/>
      <c r="AW174" s="637"/>
      <c r="AX174" s="629"/>
      <c r="AY174" s="630"/>
      <c r="AZ174" s="631"/>
      <c r="BA174" s="629"/>
      <c r="BB174" s="630"/>
      <c r="BC174" s="631"/>
      <c r="BD174" s="629"/>
      <c r="BE174" s="630"/>
      <c r="BF174" s="630"/>
      <c r="BG174" s="630"/>
      <c r="BH174" s="630"/>
      <c r="BI174" s="630"/>
      <c r="BJ174" s="630"/>
      <c r="BK174" s="663"/>
      <c r="BO174" s="438" t="s">
        <v>804</v>
      </c>
      <c r="BP174" s="314"/>
      <c r="BQ174" s="314"/>
      <c r="BR174" s="322"/>
      <c r="BT174" s="276"/>
    </row>
    <row r="175" spans="1:73" s="257" customFormat="1" ht="15.75" customHeight="1">
      <c r="A175" s="271"/>
      <c r="B175" s="271"/>
      <c r="C175" s="715"/>
      <c r="D175" s="716"/>
      <c r="E175" s="730"/>
      <c r="F175" s="731"/>
      <c r="G175" s="731"/>
      <c r="H175" s="731"/>
      <c r="I175" s="731"/>
      <c r="J175" s="731"/>
      <c r="K175" s="731"/>
      <c r="L175" s="731"/>
      <c r="M175" s="731"/>
      <c r="N175" s="731"/>
      <c r="O175" s="732"/>
      <c r="P175" s="632"/>
      <c r="Q175" s="633"/>
      <c r="R175" s="633"/>
      <c r="S175" s="633"/>
      <c r="T175" s="633"/>
      <c r="U175" s="633"/>
      <c r="V175" s="633"/>
      <c r="W175" s="634"/>
      <c r="X175" s="671"/>
      <c r="Y175" s="672"/>
      <c r="Z175" s="672"/>
      <c r="AA175" s="672"/>
      <c r="AB175" s="673"/>
      <c r="AC175" s="674" t="str">
        <f t="shared" si="3"/>
        <v/>
      </c>
      <c r="AD175" s="674"/>
      <c r="AE175" s="674"/>
      <c r="AF175" s="674"/>
      <c r="AG175" s="674"/>
      <c r="AH175" s="674"/>
      <c r="AI175" s="674"/>
      <c r="AJ175" s="674"/>
      <c r="AK175" s="674"/>
      <c r="AL175" s="674"/>
      <c r="AM175" s="674"/>
      <c r="AN175" s="674"/>
      <c r="AO175" s="674"/>
      <c r="AP175" s="674"/>
      <c r="AQ175" s="674"/>
      <c r="AR175" s="674"/>
      <c r="AS175" s="638"/>
      <c r="AT175" s="639"/>
      <c r="AU175" s="639"/>
      <c r="AV175" s="639"/>
      <c r="AW175" s="640"/>
      <c r="AX175" s="632"/>
      <c r="AY175" s="633"/>
      <c r="AZ175" s="634"/>
      <c r="BA175" s="632"/>
      <c r="BB175" s="633"/>
      <c r="BC175" s="634"/>
      <c r="BD175" s="632"/>
      <c r="BE175" s="633"/>
      <c r="BF175" s="633"/>
      <c r="BG175" s="633"/>
      <c r="BH175" s="633"/>
      <c r="BI175" s="633"/>
      <c r="BJ175" s="633"/>
      <c r="BK175" s="706"/>
      <c r="BO175" s="438" t="s">
        <v>804</v>
      </c>
      <c r="BP175" s="314"/>
      <c r="BQ175" s="314"/>
      <c r="BR175" s="322"/>
      <c r="BT175" s="276"/>
    </row>
    <row r="176" spans="1:73" s="257" customFormat="1" ht="15.75" customHeight="1">
      <c r="A176" s="271"/>
      <c r="B176" s="271"/>
      <c r="C176" s="715" t="str">
        <f>IF(E176="","",COUNT($C$7:$D$51,$C$63:$D$107)+1)</f>
        <v/>
      </c>
      <c r="D176" s="716"/>
      <c r="E176" s="696"/>
      <c r="F176" s="697"/>
      <c r="G176" s="697"/>
      <c r="H176" s="697"/>
      <c r="I176" s="697"/>
      <c r="J176" s="697"/>
      <c r="K176" s="697"/>
      <c r="L176" s="697"/>
      <c r="M176" s="697"/>
      <c r="N176" s="697"/>
      <c r="O176" s="698"/>
      <c r="P176" s="629"/>
      <c r="Q176" s="630"/>
      <c r="R176" s="630"/>
      <c r="S176" s="630"/>
      <c r="T176" s="630"/>
      <c r="U176" s="630"/>
      <c r="V176" s="630"/>
      <c r="W176" s="631"/>
      <c r="X176" s="675"/>
      <c r="Y176" s="676"/>
      <c r="Z176" s="676"/>
      <c r="AA176" s="676"/>
      <c r="AB176" s="677"/>
      <c r="AC176" s="678" t="str">
        <f t="shared" si="3"/>
        <v/>
      </c>
      <c r="AD176" s="678"/>
      <c r="AE176" s="678"/>
      <c r="AF176" s="678"/>
      <c r="AG176" s="678"/>
      <c r="AH176" s="678"/>
      <c r="AI176" s="678"/>
      <c r="AJ176" s="678"/>
      <c r="AK176" s="678"/>
      <c r="AL176" s="678"/>
      <c r="AM176" s="678"/>
      <c r="AN176" s="678"/>
      <c r="AO176" s="678"/>
      <c r="AP176" s="678"/>
      <c r="AQ176" s="678"/>
      <c r="AR176" s="678"/>
      <c r="AS176" s="623"/>
      <c r="AT176" s="624"/>
      <c r="AU176" s="624"/>
      <c r="AV176" s="624"/>
      <c r="AW176" s="625"/>
      <c r="AX176" s="626"/>
      <c r="AY176" s="627"/>
      <c r="AZ176" s="628"/>
      <c r="BA176" s="626"/>
      <c r="BB176" s="627"/>
      <c r="BC176" s="628"/>
      <c r="BD176" s="626"/>
      <c r="BE176" s="627"/>
      <c r="BF176" s="627"/>
      <c r="BG176" s="627"/>
      <c r="BH176" s="627"/>
      <c r="BI176" s="627"/>
      <c r="BJ176" s="627"/>
      <c r="BK176" s="662"/>
      <c r="BO176" s="438" t="s">
        <v>804</v>
      </c>
      <c r="BP176" s="314"/>
      <c r="BQ176" s="314"/>
      <c r="BR176" s="322"/>
      <c r="BT176" s="276"/>
    </row>
    <row r="177" spans="1:72" s="257" customFormat="1" ht="15.75" customHeight="1">
      <c r="A177" s="271"/>
      <c r="B177" s="271"/>
      <c r="C177" s="715"/>
      <c r="D177" s="716"/>
      <c r="E177" s="699"/>
      <c r="F177" s="700"/>
      <c r="G177" s="700"/>
      <c r="H177" s="700"/>
      <c r="I177" s="700"/>
      <c r="J177" s="700"/>
      <c r="K177" s="700"/>
      <c r="L177" s="700"/>
      <c r="M177" s="700"/>
      <c r="N177" s="700"/>
      <c r="O177" s="701"/>
      <c r="P177" s="629"/>
      <c r="Q177" s="630"/>
      <c r="R177" s="630"/>
      <c r="S177" s="630"/>
      <c r="T177" s="630"/>
      <c r="U177" s="630"/>
      <c r="V177" s="630"/>
      <c r="W177" s="631"/>
      <c r="X177" s="667"/>
      <c r="Y177" s="668"/>
      <c r="Z177" s="668"/>
      <c r="AA177" s="668"/>
      <c r="AB177" s="669"/>
      <c r="AC177" s="670" t="str">
        <f t="shared" si="3"/>
        <v/>
      </c>
      <c r="AD177" s="670"/>
      <c r="AE177" s="670"/>
      <c r="AF177" s="670"/>
      <c r="AG177" s="670"/>
      <c r="AH177" s="670"/>
      <c r="AI177" s="670"/>
      <c r="AJ177" s="670"/>
      <c r="AK177" s="670"/>
      <c r="AL177" s="670"/>
      <c r="AM177" s="670"/>
      <c r="AN177" s="670"/>
      <c r="AO177" s="670"/>
      <c r="AP177" s="670"/>
      <c r="AQ177" s="670"/>
      <c r="AR177" s="670"/>
      <c r="AS177" s="635"/>
      <c r="AT177" s="636"/>
      <c r="AU177" s="636"/>
      <c r="AV177" s="636"/>
      <c r="AW177" s="637"/>
      <c r="AX177" s="629"/>
      <c r="AY177" s="630"/>
      <c r="AZ177" s="631"/>
      <c r="BA177" s="629"/>
      <c r="BB177" s="630"/>
      <c r="BC177" s="631"/>
      <c r="BD177" s="629"/>
      <c r="BE177" s="630"/>
      <c r="BF177" s="630"/>
      <c r="BG177" s="630"/>
      <c r="BH177" s="630"/>
      <c r="BI177" s="630"/>
      <c r="BJ177" s="630"/>
      <c r="BK177" s="663"/>
      <c r="BO177" s="438" t="s">
        <v>804</v>
      </c>
      <c r="BP177" s="314"/>
      <c r="BQ177" s="314"/>
      <c r="BR177" s="322"/>
      <c r="BT177" s="276"/>
    </row>
    <row r="178" spans="1:72" s="257" customFormat="1" ht="15.75" customHeight="1">
      <c r="A178" s="271"/>
      <c r="B178" s="271"/>
      <c r="C178" s="715"/>
      <c r="D178" s="716"/>
      <c r="E178" s="730"/>
      <c r="F178" s="731"/>
      <c r="G178" s="731"/>
      <c r="H178" s="731"/>
      <c r="I178" s="731"/>
      <c r="J178" s="731"/>
      <c r="K178" s="731"/>
      <c r="L178" s="731"/>
      <c r="M178" s="731"/>
      <c r="N178" s="731"/>
      <c r="O178" s="732"/>
      <c r="P178" s="632"/>
      <c r="Q178" s="633"/>
      <c r="R178" s="633"/>
      <c r="S178" s="633"/>
      <c r="T178" s="633"/>
      <c r="U178" s="633"/>
      <c r="V178" s="633"/>
      <c r="W178" s="634"/>
      <c r="X178" s="671"/>
      <c r="Y178" s="672"/>
      <c r="Z178" s="672"/>
      <c r="AA178" s="672"/>
      <c r="AB178" s="673"/>
      <c r="AC178" s="674" t="str">
        <f t="shared" si="3"/>
        <v/>
      </c>
      <c r="AD178" s="674"/>
      <c r="AE178" s="674"/>
      <c r="AF178" s="674"/>
      <c r="AG178" s="674"/>
      <c r="AH178" s="674"/>
      <c r="AI178" s="674"/>
      <c r="AJ178" s="674"/>
      <c r="AK178" s="674"/>
      <c r="AL178" s="674"/>
      <c r="AM178" s="674"/>
      <c r="AN178" s="674"/>
      <c r="AO178" s="674"/>
      <c r="AP178" s="674"/>
      <c r="AQ178" s="674"/>
      <c r="AR178" s="674"/>
      <c r="AS178" s="638"/>
      <c r="AT178" s="639"/>
      <c r="AU178" s="639"/>
      <c r="AV178" s="639"/>
      <c r="AW178" s="640"/>
      <c r="AX178" s="632"/>
      <c r="AY178" s="633"/>
      <c r="AZ178" s="634"/>
      <c r="BA178" s="632"/>
      <c r="BB178" s="633"/>
      <c r="BC178" s="634"/>
      <c r="BD178" s="632"/>
      <c r="BE178" s="633"/>
      <c r="BF178" s="633"/>
      <c r="BG178" s="633"/>
      <c r="BH178" s="633"/>
      <c r="BI178" s="633"/>
      <c r="BJ178" s="633"/>
      <c r="BK178" s="706"/>
      <c r="BO178" s="438" t="s">
        <v>804</v>
      </c>
      <c r="BP178" s="314"/>
      <c r="BQ178" s="314"/>
      <c r="BR178" s="322"/>
      <c r="BT178" s="276"/>
    </row>
    <row r="179" spans="1:72" s="257" customFormat="1" ht="15.75" customHeight="1">
      <c r="A179" s="271"/>
      <c r="B179" s="271"/>
      <c r="C179" s="715" t="str">
        <f>IF(E179="","",COUNT($C$7:$D$51,$C$63:$D$107)+1)</f>
        <v/>
      </c>
      <c r="D179" s="716"/>
      <c r="E179" s="699"/>
      <c r="F179" s="700"/>
      <c r="G179" s="700"/>
      <c r="H179" s="700"/>
      <c r="I179" s="700"/>
      <c r="J179" s="700"/>
      <c r="K179" s="700"/>
      <c r="L179" s="700"/>
      <c r="M179" s="700"/>
      <c r="N179" s="700"/>
      <c r="O179" s="701"/>
      <c r="P179" s="629"/>
      <c r="Q179" s="630"/>
      <c r="R179" s="630"/>
      <c r="S179" s="630"/>
      <c r="T179" s="630"/>
      <c r="U179" s="630"/>
      <c r="V179" s="630"/>
      <c r="W179" s="631"/>
      <c r="X179" s="675"/>
      <c r="Y179" s="676"/>
      <c r="Z179" s="676"/>
      <c r="AA179" s="676"/>
      <c r="AB179" s="677"/>
      <c r="AC179" s="678" t="str">
        <f t="shared" si="3"/>
        <v/>
      </c>
      <c r="AD179" s="678"/>
      <c r="AE179" s="678"/>
      <c r="AF179" s="678"/>
      <c r="AG179" s="678"/>
      <c r="AH179" s="678"/>
      <c r="AI179" s="678"/>
      <c r="AJ179" s="678"/>
      <c r="AK179" s="678"/>
      <c r="AL179" s="678"/>
      <c r="AM179" s="678"/>
      <c r="AN179" s="678"/>
      <c r="AO179" s="678"/>
      <c r="AP179" s="678"/>
      <c r="AQ179" s="678"/>
      <c r="AR179" s="678"/>
      <c r="AS179" s="623"/>
      <c r="AT179" s="624"/>
      <c r="AU179" s="624"/>
      <c r="AV179" s="624"/>
      <c r="AW179" s="625"/>
      <c r="AX179" s="626"/>
      <c r="AY179" s="627"/>
      <c r="AZ179" s="628"/>
      <c r="BA179" s="626"/>
      <c r="BB179" s="627"/>
      <c r="BC179" s="628"/>
      <c r="BD179" s="626"/>
      <c r="BE179" s="627"/>
      <c r="BF179" s="627"/>
      <c r="BG179" s="627"/>
      <c r="BH179" s="627"/>
      <c r="BI179" s="627"/>
      <c r="BJ179" s="627"/>
      <c r="BK179" s="662"/>
      <c r="BO179" s="438" t="s">
        <v>804</v>
      </c>
      <c r="BP179" s="314"/>
      <c r="BQ179" s="314"/>
      <c r="BR179" s="322"/>
      <c r="BT179" s="276"/>
    </row>
    <row r="180" spans="1:72" s="257" customFormat="1" ht="15.75" customHeight="1">
      <c r="A180" s="271"/>
      <c r="B180" s="271"/>
      <c r="C180" s="715"/>
      <c r="D180" s="716"/>
      <c r="E180" s="699"/>
      <c r="F180" s="700"/>
      <c r="G180" s="700"/>
      <c r="H180" s="700"/>
      <c r="I180" s="700"/>
      <c r="J180" s="700"/>
      <c r="K180" s="700"/>
      <c r="L180" s="700"/>
      <c r="M180" s="700"/>
      <c r="N180" s="700"/>
      <c r="O180" s="701"/>
      <c r="P180" s="629"/>
      <c r="Q180" s="630"/>
      <c r="R180" s="630"/>
      <c r="S180" s="630"/>
      <c r="T180" s="630"/>
      <c r="U180" s="630"/>
      <c r="V180" s="630"/>
      <c r="W180" s="631"/>
      <c r="X180" s="667"/>
      <c r="Y180" s="668"/>
      <c r="Z180" s="668"/>
      <c r="AA180" s="668"/>
      <c r="AB180" s="669"/>
      <c r="AC180" s="670" t="str">
        <f t="shared" si="3"/>
        <v/>
      </c>
      <c r="AD180" s="670"/>
      <c r="AE180" s="670"/>
      <c r="AF180" s="670"/>
      <c r="AG180" s="670"/>
      <c r="AH180" s="670"/>
      <c r="AI180" s="670"/>
      <c r="AJ180" s="670"/>
      <c r="AK180" s="670"/>
      <c r="AL180" s="670"/>
      <c r="AM180" s="670"/>
      <c r="AN180" s="670"/>
      <c r="AO180" s="670"/>
      <c r="AP180" s="670"/>
      <c r="AQ180" s="670"/>
      <c r="AR180" s="670"/>
      <c r="AS180" s="635"/>
      <c r="AT180" s="636"/>
      <c r="AU180" s="636"/>
      <c r="AV180" s="636"/>
      <c r="AW180" s="637"/>
      <c r="AX180" s="629"/>
      <c r="AY180" s="630"/>
      <c r="AZ180" s="631"/>
      <c r="BA180" s="629"/>
      <c r="BB180" s="630"/>
      <c r="BC180" s="631"/>
      <c r="BD180" s="629"/>
      <c r="BE180" s="630"/>
      <c r="BF180" s="630"/>
      <c r="BG180" s="630"/>
      <c r="BH180" s="630"/>
      <c r="BI180" s="630"/>
      <c r="BJ180" s="630"/>
      <c r="BK180" s="663"/>
      <c r="BO180" s="438" t="s">
        <v>804</v>
      </c>
      <c r="BP180" s="314"/>
      <c r="BQ180" s="314"/>
      <c r="BR180" s="322"/>
      <c r="BT180" s="276"/>
    </row>
    <row r="181" spans="1:72" s="257" customFormat="1" ht="15.75" customHeight="1">
      <c r="A181" s="271"/>
      <c r="B181" s="271"/>
      <c r="C181" s="715"/>
      <c r="D181" s="716"/>
      <c r="E181" s="730"/>
      <c r="F181" s="731"/>
      <c r="G181" s="731"/>
      <c r="H181" s="731"/>
      <c r="I181" s="731"/>
      <c r="J181" s="731"/>
      <c r="K181" s="731"/>
      <c r="L181" s="731"/>
      <c r="M181" s="731"/>
      <c r="N181" s="731"/>
      <c r="O181" s="732"/>
      <c r="P181" s="632"/>
      <c r="Q181" s="633"/>
      <c r="R181" s="633"/>
      <c r="S181" s="633"/>
      <c r="T181" s="633"/>
      <c r="U181" s="633"/>
      <c r="V181" s="633"/>
      <c r="W181" s="634"/>
      <c r="X181" s="671"/>
      <c r="Y181" s="672"/>
      <c r="Z181" s="672"/>
      <c r="AA181" s="672"/>
      <c r="AB181" s="673"/>
      <c r="AC181" s="674" t="str">
        <f t="shared" si="3"/>
        <v/>
      </c>
      <c r="AD181" s="674"/>
      <c r="AE181" s="674"/>
      <c r="AF181" s="674"/>
      <c r="AG181" s="674"/>
      <c r="AH181" s="674"/>
      <c r="AI181" s="674"/>
      <c r="AJ181" s="674"/>
      <c r="AK181" s="674"/>
      <c r="AL181" s="674"/>
      <c r="AM181" s="674"/>
      <c r="AN181" s="674"/>
      <c r="AO181" s="674"/>
      <c r="AP181" s="674"/>
      <c r="AQ181" s="674"/>
      <c r="AR181" s="674"/>
      <c r="AS181" s="638"/>
      <c r="AT181" s="639"/>
      <c r="AU181" s="639"/>
      <c r="AV181" s="639"/>
      <c r="AW181" s="640"/>
      <c r="AX181" s="632"/>
      <c r="AY181" s="633"/>
      <c r="AZ181" s="634"/>
      <c r="BA181" s="632"/>
      <c r="BB181" s="633"/>
      <c r="BC181" s="634"/>
      <c r="BD181" s="632"/>
      <c r="BE181" s="633"/>
      <c r="BF181" s="633"/>
      <c r="BG181" s="633"/>
      <c r="BH181" s="633"/>
      <c r="BI181" s="633"/>
      <c r="BJ181" s="633"/>
      <c r="BK181" s="706"/>
      <c r="BO181" s="438" t="s">
        <v>804</v>
      </c>
      <c r="BP181" s="314"/>
      <c r="BQ181" s="314"/>
      <c r="BT181" s="276"/>
    </row>
    <row r="182" spans="1:72" s="257" customFormat="1" ht="15.75" customHeight="1">
      <c r="A182" s="271"/>
      <c r="B182" s="271"/>
      <c r="C182" s="715" t="str">
        <f>IF(E182="","",COUNT($C$7:$D$51,$C$63:$D$107)+1)</f>
        <v/>
      </c>
      <c r="D182" s="716"/>
      <c r="E182" s="696"/>
      <c r="F182" s="697"/>
      <c r="G182" s="697"/>
      <c r="H182" s="697"/>
      <c r="I182" s="697"/>
      <c r="J182" s="697"/>
      <c r="K182" s="697"/>
      <c r="L182" s="697"/>
      <c r="M182" s="697"/>
      <c r="N182" s="697"/>
      <c r="O182" s="698"/>
      <c r="P182" s="629"/>
      <c r="Q182" s="630"/>
      <c r="R182" s="630"/>
      <c r="S182" s="630"/>
      <c r="T182" s="630"/>
      <c r="U182" s="630"/>
      <c r="V182" s="630"/>
      <c r="W182" s="631"/>
      <c r="X182" s="675"/>
      <c r="Y182" s="676"/>
      <c r="Z182" s="676"/>
      <c r="AA182" s="676"/>
      <c r="AB182" s="677"/>
      <c r="AC182" s="678" t="str">
        <f t="shared" si="3"/>
        <v/>
      </c>
      <c r="AD182" s="678"/>
      <c r="AE182" s="678"/>
      <c r="AF182" s="678"/>
      <c r="AG182" s="678"/>
      <c r="AH182" s="678"/>
      <c r="AI182" s="678"/>
      <c r="AJ182" s="678"/>
      <c r="AK182" s="678"/>
      <c r="AL182" s="678"/>
      <c r="AM182" s="678"/>
      <c r="AN182" s="678"/>
      <c r="AO182" s="678"/>
      <c r="AP182" s="678"/>
      <c r="AQ182" s="678"/>
      <c r="AR182" s="678"/>
      <c r="AS182" s="623"/>
      <c r="AT182" s="624"/>
      <c r="AU182" s="624"/>
      <c r="AV182" s="624"/>
      <c r="AW182" s="625"/>
      <c r="AX182" s="626"/>
      <c r="AY182" s="627"/>
      <c r="AZ182" s="628"/>
      <c r="BA182" s="626"/>
      <c r="BB182" s="627"/>
      <c r="BC182" s="628"/>
      <c r="BD182" s="626"/>
      <c r="BE182" s="627"/>
      <c r="BF182" s="627"/>
      <c r="BG182" s="627"/>
      <c r="BH182" s="627"/>
      <c r="BI182" s="627"/>
      <c r="BJ182" s="627"/>
      <c r="BK182" s="662"/>
      <c r="BO182" s="438" t="s">
        <v>804</v>
      </c>
      <c r="BP182" s="314"/>
      <c r="BQ182" s="314"/>
      <c r="BR182" s="322"/>
      <c r="BT182" s="276"/>
    </row>
    <row r="183" spans="1:72" s="257" customFormat="1" ht="15.75" customHeight="1">
      <c r="A183" s="271"/>
      <c r="B183" s="271"/>
      <c r="C183" s="715"/>
      <c r="D183" s="716"/>
      <c r="E183" s="699"/>
      <c r="F183" s="700"/>
      <c r="G183" s="700"/>
      <c r="H183" s="700"/>
      <c r="I183" s="700"/>
      <c r="J183" s="700"/>
      <c r="K183" s="700"/>
      <c r="L183" s="700"/>
      <c r="M183" s="700"/>
      <c r="N183" s="700"/>
      <c r="O183" s="701"/>
      <c r="P183" s="629"/>
      <c r="Q183" s="630"/>
      <c r="R183" s="630"/>
      <c r="S183" s="630"/>
      <c r="T183" s="630"/>
      <c r="U183" s="630"/>
      <c r="V183" s="630"/>
      <c r="W183" s="631"/>
      <c r="X183" s="667"/>
      <c r="Y183" s="668"/>
      <c r="Z183" s="668"/>
      <c r="AA183" s="668"/>
      <c r="AB183" s="669"/>
      <c r="AC183" s="670" t="str">
        <f t="shared" si="3"/>
        <v/>
      </c>
      <c r="AD183" s="670"/>
      <c r="AE183" s="670"/>
      <c r="AF183" s="670"/>
      <c r="AG183" s="670"/>
      <c r="AH183" s="670"/>
      <c r="AI183" s="670"/>
      <c r="AJ183" s="670"/>
      <c r="AK183" s="670"/>
      <c r="AL183" s="670"/>
      <c r="AM183" s="670"/>
      <c r="AN183" s="670"/>
      <c r="AO183" s="670"/>
      <c r="AP183" s="670"/>
      <c r="AQ183" s="670"/>
      <c r="AR183" s="670"/>
      <c r="AS183" s="635"/>
      <c r="AT183" s="636"/>
      <c r="AU183" s="636"/>
      <c r="AV183" s="636"/>
      <c r="AW183" s="637"/>
      <c r="AX183" s="629"/>
      <c r="AY183" s="630"/>
      <c r="AZ183" s="631"/>
      <c r="BA183" s="629"/>
      <c r="BB183" s="630"/>
      <c r="BC183" s="631"/>
      <c r="BD183" s="629"/>
      <c r="BE183" s="630"/>
      <c r="BF183" s="630"/>
      <c r="BG183" s="630"/>
      <c r="BH183" s="630"/>
      <c r="BI183" s="630"/>
      <c r="BJ183" s="630"/>
      <c r="BK183" s="663"/>
      <c r="BO183" s="438" t="s">
        <v>804</v>
      </c>
      <c r="BP183" s="314"/>
      <c r="BQ183" s="314"/>
      <c r="BR183" s="322"/>
      <c r="BT183" s="276"/>
    </row>
    <row r="184" spans="1:72" s="257" customFormat="1" ht="15.75" customHeight="1">
      <c r="A184" s="271"/>
      <c r="B184" s="271"/>
      <c r="C184" s="715"/>
      <c r="D184" s="716"/>
      <c r="E184" s="730"/>
      <c r="F184" s="731"/>
      <c r="G184" s="731"/>
      <c r="H184" s="731"/>
      <c r="I184" s="731"/>
      <c r="J184" s="731"/>
      <c r="K184" s="731"/>
      <c r="L184" s="731"/>
      <c r="M184" s="731"/>
      <c r="N184" s="731"/>
      <c r="O184" s="732"/>
      <c r="P184" s="632"/>
      <c r="Q184" s="633"/>
      <c r="R184" s="633"/>
      <c r="S184" s="633"/>
      <c r="T184" s="633"/>
      <c r="U184" s="633"/>
      <c r="V184" s="633"/>
      <c r="W184" s="634"/>
      <c r="X184" s="671"/>
      <c r="Y184" s="672"/>
      <c r="Z184" s="672"/>
      <c r="AA184" s="672"/>
      <c r="AB184" s="673"/>
      <c r="AC184" s="674" t="str">
        <f t="shared" si="3"/>
        <v/>
      </c>
      <c r="AD184" s="674"/>
      <c r="AE184" s="674"/>
      <c r="AF184" s="674"/>
      <c r="AG184" s="674"/>
      <c r="AH184" s="674"/>
      <c r="AI184" s="674"/>
      <c r="AJ184" s="674"/>
      <c r="AK184" s="674"/>
      <c r="AL184" s="674"/>
      <c r="AM184" s="674"/>
      <c r="AN184" s="674"/>
      <c r="AO184" s="674"/>
      <c r="AP184" s="674"/>
      <c r="AQ184" s="674"/>
      <c r="AR184" s="674"/>
      <c r="AS184" s="638"/>
      <c r="AT184" s="639"/>
      <c r="AU184" s="639"/>
      <c r="AV184" s="639"/>
      <c r="AW184" s="640"/>
      <c r="AX184" s="632"/>
      <c r="AY184" s="633"/>
      <c r="AZ184" s="634"/>
      <c r="BA184" s="632"/>
      <c r="BB184" s="633"/>
      <c r="BC184" s="634"/>
      <c r="BD184" s="632"/>
      <c r="BE184" s="633"/>
      <c r="BF184" s="633"/>
      <c r="BG184" s="633"/>
      <c r="BH184" s="633"/>
      <c r="BI184" s="633"/>
      <c r="BJ184" s="633"/>
      <c r="BK184" s="706"/>
      <c r="BO184" s="438" t="s">
        <v>804</v>
      </c>
      <c r="BP184" s="314"/>
      <c r="BQ184" s="314"/>
      <c r="BR184" s="322"/>
      <c r="BT184" s="276"/>
    </row>
    <row r="185" spans="1:72" s="257" customFormat="1" ht="15.75" customHeight="1">
      <c r="A185" s="271"/>
      <c r="B185" s="271"/>
      <c r="C185" s="690" t="str">
        <f>IF(E185="","",COUNT($C$7:$D$51,$C$63:$D$107)+1)</f>
        <v/>
      </c>
      <c r="D185" s="691"/>
      <c r="E185" s="699"/>
      <c r="F185" s="700"/>
      <c r="G185" s="700"/>
      <c r="H185" s="700"/>
      <c r="I185" s="700"/>
      <c r="J185" s="700"/>
      <c r="K185" s="700"/>
      <c r="L185" s="700"/>
      <c r="M185" s="700"/>
      <c r="N185" s="700"/>
      <c r="O185" s="701"/>
      <c r="P185" s="629"/>
      <c r="Q185" s="630"/>
      <c r="R185" s="630"/>
      <c r="S185" s="630"/>
      <c r="T185" s="630"/>
      <c r="U185" s="630"/>
      <c r="V185" s="630"/>
      <c r="W185" s="631"/>
      <c r="X185" s="675"/>
      <c r="Y185" s="676"/>
      <c r="Z185" s="676"/>
      <c r="AA185" s="676"/>
      <c r="AB185" s="677"/>
      <c r="AC185" s="678" t="str">
        <f t="shared" si="3"/>
        <v/>
      </c>
      <c r="AD185" s="678"/>
      <c r="AE185" s="678"/>
      <c r="AF185" s="678"/>
      <c r="AG185" s="678"/>
      <c r="AH185" s="678"/>
      <c r="AI185" s="678"/>
      <c r="AJ185" s="678"/>
      <c r="AK185" s="678"/>
      <c r="AL185" s="678"/>
      <c r="AM185" s="678"/>
      <c r="AN185" s="678"/>
      <c r="AO185" s="678"/>
      <c r="AP185" s="678"/>
      <c r="AQ185" s="678"/>
      <c r="AR185" s="678"/>
      <c r="AS185" s="623"/>
      <c r="AT185" s="624"/>
      <c r="AU185" s="624"/>
      <c r="AV185" s="624"/>
      <c r="AW185" s="625"/>
      <c r="AX185" s="626"/>
      <c r="AY185" s="627"/>
      <c r="AZ185" s="628"/>
      <c r="BA185" s="626"/>
      <c r="BB185" s="627"/>
      <c r="BC185" s="628"/>
      <c r="BD185" s="626"/>
      <c r="BE185" s="627"/>
      <c r="BF185" s="627"/>
      <c r="BG185" s="627"/>
      <c r="BH185" s="627"/>
      <c r="BI185" s="627"/>
      <c r="BJ185" s="627"/>
      <c r="BK185" s="662"/>
      <c r="BO185" s="438" t="s">
        <v>804</v>
      </c>
      <c r="BP185" s="314"/>
      <c r="BQ185" s="317"/>
      <c r="BR185" s="322"/>
      <c r="BT185" s="276"/>
    </row>
    <row r="186" spans="1:72" s="257" customFormat="1" ht="15.75" customHeight="1">
      <c r="A186" s="271"/>
      <c r="B186" s="271"/>
      <c r="C186" s="692"/>
      <c r="D186" s="693"/>
      <c r="E186" s="699"/>
      <c r="F186" s="700"/>
      <c r="G186" s="700"/>
      <c r="H186" s="700"/>
      <c r="I186" s="700"/>
      <c r="J186" s="700"/>
      <c r="K186" s="700"/>
      <c r="L186" s="700"/>
      <c r="M186" s="700"/>
      <c r="N186" s="700"/>
      <c r="O186" s="701"/>
      <c r="P186" s="629"/>
      <c r="Q186" s="630"/>
      <c r="R186" s="630"/>
      <c r="S186" s="630"/>
      <c r="T186" s="630"/>
      <c r="U186" s="630"/>
      <c r="V186" s="630"/>
      <c r="W186" s="631"/>
      <c r="X186" s="667"/>
      <c r="Y186" s="668"/>
      <c r="Z186" s="668"/>
      <c r="AA186" s="668"/>
      <c r="AB186" s="669"/>
      <c r="AC186" s="670" t="str">
        <f t="shared" si="3"/>
        <v/>
      </c>
      <c r="AD186" s="670"/>
      <c r="AE186" s="670"/>
      <c r="AF186" s="670"/>
      <c r="AG186" s="670"/>
      <c r="AH186" s="670"/>
      <c r="AI186" s="670"/>
      <c r="AJ186" s="670"/>
      <c r="AK186" s="670"/>
      <c r="AL186" s="670"/>
      <c r="AM186" s="670"/>
      <c r="AN186" s="670"/>
      <c r="AO186" s="670"/>
      <c r="AP186" s="670"/>
      <c r="AQ186" s="670"/>
      <c r="AR186" s="670"/>
      <c r="AS186" s="635"/>
      <c r="AT186" s="636"/>
      <c r="AU186" s="636"/>
      <c r="AV186" s="636"/>
      <c r="AW186" s="637"/>
      <c r="AX186" s="629"/>
      <c r="AY186" s="630"/>
      <c r="AZ186" s="631"/>
      <c r="BA186" s="629"/>
      <c r="BB186" s="630"/>
      <c r="BC186" s="631"/>
      <c r="BD186" s="629"/>
      <c r="BE186" s="630"/>
      <c r="BF186" s="630"/>
      <c r="BG186" s="630"/>
      <c r="BH186" s="630"/>
      <c r="BI186" s="630"/>
      <c r="BJ186" s="630"/>
      <c r="BK186" s="663"/>
      <c r="BO186" s="438" t="s">
        <v>804</v>
      </c>
      <c r="BP186" s="314"/>
      <c r="BQ186" s="318"/>
      <c r="BR186" s="322"/>
      <c r="BT186" s="276"/>
    </row>
    <row r="187" spans="1:72" s="257" customFormat="1" ht="15.75" customHeight="1">
      <c r="A187" s="271"/>
      <c r="B187" s="271"/>
      <c r="C187" s="728"/>
      <c r="D187" s="729"/>
      <c r="E187" s="730"/>
      <c r="F187" s="731"/>
      <c r="G187" s="731"/>
      <c r="H187" s="731"/>
      <c r="I187" s="731"/>
      <c r="J187" s="731"/>
      <c r="K187" s="731"/>
      <c r="L187" s="731"/>
      <c r="M187" s="731"/>
      <c r="N187" s="731"/>
      <c r="O187" s="732"/>
      <c r="P187" s="632"/>
      <c r="Q187" s="633"/>
      <c r="R187" s="633"/>
      <c r="S187" s="633"/>
      <c r="T187" s="633"/>
      <c r="U187" s="633"/>
      <c r="V187" s="633"/>
      <c r="W187" s="634"/>
      <c r="X187" s="671"/>
      <c r="Y187" s="672"/>
      <c r="Z187" s="672"/>
      <c r="AA187" s="672"/>
      <c r="AB187" s="673"/>
      <c r="AC187" s="674" t="str">
        <f t="shared" si="3"/>
        <v/>
      </c>
      <c r="AD187" s="674"/>
      <c r="AE187" s="674"/>
      <c r="AF187" s="674"/>
      <c r="AG187" s="674"/>
      <c r="AH187" s="674"/>
      <c r="AI187" s="674"/>
      <c r="AJ187" s="674"/>
      <c r="AK187" s="674"/>
      <c r="AL187" s="674"/>
      <c r="AM187" s="674"/>
      <c r="AN187" s="674"/>
      <c r="AO187" s="674"/>
      <c r="AP187" s="674"/>
      <c r="AQ187" s="674"/>
      <c r="AR187" s="674"/>
      <c r="AS187" s="638"/>
      <c r="AT187" s="639"/>
      <c r="AU187" s="639"/>
      <c r="AV187" s="639"/>
      <c r="AW187" s="640"/>
      <c r="AX187" s="632"/>
      <c r="AY187" s="633"/>
      <c r="AZ187" s="634"/>
      <c r="BA187" s="632"/>
      <c r="BB187" s="633"/>
      <c r="BC187" s="634"/>
      <c r="BD187" s="632"/>
      <c r="BE187" s="633"/>
      <c r="BF187" s="633"/>
      <c r="BG187" s="633"/>
      <c r="BH187" s="633"/>
      <c r="BI187" s="633"/>
      <c r="BJ187" s="633"/>
      <c r="BK187" s="706"/>
      <c r="BO187" s="438" t="s">
        <v>804</v>
      </c>
      <c r="BP187" s="314"/>
      <c r="BQ187" s="318"/>
      <c r="BR187" s="322"/>
      <c r="BT187" s="276"/>
    </row>
    <row r="188" spans="1:72" s="257" customFormat="1" ht="15.75" customHeight="1">
      <c r="A188" s="271"/>
      <c r="B188" s="271"/>
      <c r="C188" s="690" t="str">
        <f>IF(E188="","",COUNT($C$7:$D$51,$C$63:$D$107)+1)</f>
        <v/>
      </c>
      <c r="D188" s="691"/>
      <c r="E188" s="696"/>
      <c r="F188" s="697"/>
      <c r="G188" s="697"/>
      <c r="H188" s="697"/>
      <c r="I188" s="697"/>
      <c r="J188" s="697"/>
      <c r="K188" s="697"/>
      <c r="L188" s="697"/>
      <c r="M188" s="697"/>
      <c r="N188" s="697"/>
      <c r="O188" s="698"/>
      <c r="P188" s="629"/>
      <c r="Q188" s="630"/>
      <c r="R188" s="630"/>
      <c r="S188" s="630"/>
      <c r="T188" s="630"/>
      <c r="U188" s="630"/>
      <c r="V188" s="630"/>
      <c r="W188" s="631"/>
      <c r="X188" s="675"/>
      <c r="Y188" s="676"/>
      <c r="Z188" s="676"/>
      <c r="AA188" s="676"/>
      <c r="AB188" s="677"/>
      <c r="AC188" s="678" t="str">
        <f t="shared" si="3"/>
        <v/>
      </c>
      <c r="AD188" s="678"/>
      <c r="AE188" s="678"/>
      <c r="AF188" s="678"/>
      <c r="AG188" s="678"/>
      <c r="AH188" s="678"/>
      <c r="AI188" s="678"/>
      <c r="AJ188" s="678"/>
      <c r="AK188" s="678"/>
      <c r="AL188" s="678"/>
      <c r="AM188" s="678"/>
      <c r="AN188" s="678"/>
      <c r="AO188" s="678"/>
      <c r="AP188" s="678"/>
      <c r="AQ188" s="678"/>
      <c r="AR188" s="678"/>
      <c r="AS188" s="623"/>
      <c r="AT188" s="624"/>
      <c r="AU188" s="624"/>
      <c r="AV188" s="624"/>
      <c r="AW188" s="625"/>
      <c r="AX188" s="626"/>
      <c r="AY188" s="627"/>
      <c r="AZ188" s="628"/>
      <c r="BA188" s="626"/>
      <c r="BB188" s="627"/>
      <c r="BC188" s="628"/>
      <c r="BD188" s="626"/>
      <c r="BE188" s="627"/>
      <c r="BF188" s="627"/>
      <c r="BG188" s="627"/>
      <c r="BH188" s="627"/>
      <c r="BI188" s="627"/>
      <c r="BJ188" s="627"/>
      <c r="BK188" s="662"/>
      <c r="BO188" s="438" t="s">
        <v>804</v>
      </c>
      <c r="BP188" s="314"/>
      <c r="BQ188" s="318"/>
      <c r="BR188" s="322"/>
      <c r="BT188" s="276"/>
    </row>
    <row r="189" spans="1:72" s="257" customFormat="1" ht="15.75" customHeight="1">
      <c r="A189" s="271"/>
      <c r="B189" s="271"/>
      <c r="C189" s="692"/>
      <c r="D189" s="693"/>
      <c r="E189" s="699"/>
      <c r="F189" s="700"/>
      <c r="G189" s="700"/>
      <c r="H189" s="700"/>
      <c r="I189" s="700"/>
      <c r="J189" s="700"/>
      <c r="K189" s="700"/>
      <c r="L189" s="700"/>
      <c r="M189" s="700"/>
      <c r="N189" s="700"/>
      <c r="O189" s="701"/>
      <c r="P189" s="629"/>
      <c r="Q189" s="630"/>
      <c r="R189" s="630"/>
      <c r="S189" s="630"/>
      <c r="T189" s="630"/>
      <c r="U189" s="630"/>
      <c r="V189" s="630"/>
      <c r="W189" s="631"/>
      <c r="X189" s="667"/>
      <c r="Y189" s="668"/>
      <c r="Z189" s="668"/>
      <c r="AA189" s="668"/>
      <c r="AB189" s="669"/>
      <c r="AC189" s="670" t="str">
        <f t="shared" si="3"/>
        <v/>
      </c>
      <c r="AD189" s="670"/>
      <c r="AE189" s="670"/>
      <c r="AF189" s="670"/>
      <c r="AG189" s="670"/>
      <c r="AH189" s="670"/>
      <c r="AI189" s="670"/>
      <c r="AJ189" s="670"/>
      <c r="AK189" s="670"/>
      <c r="AL189" s="670"/>
      <c r="AM189" s="670"/>
      <c r="AN189" s="670"/>
      <c r="AO189" s="670"/>
      <c r="AP189" s="670"/>
      <c r="AQ189" s="670"/>
      <c r="AR189" s="670"/>
      <c r="AS189" s="635"/>
      <c r="AT189" s="636"/>
      <c r="AU189" s="636"/>
      <c r="AV189" s="636"/>
      <c r="AW189" s="637"/>
      <c r="AX189" s="629"/>
      <c r="AY189" s="630"/>
      <c r="AZ189" s="631"/>
      <c r="BA189" s="629"/>
      <c r="BB189" s="630"/>
      <c r="BC189" s="631"/>
      <c r="BD189" s="629"/>
      <c r="BE189" s="630"/>
      <c r="BF189" s="630"/>
      <c r="BG189" s="630"/>
      <c r="BH189" s="630"/>
      <c r="BI189" s="630"/>
      <c r="BJ189" s="630"/>
      <c r="BK189" s="663"/>
      <c r="BO189" s="438" t="s">
        <v>804</v>
      </c>
      <c r="BP189" s="314"/>
      <c r="BQ189" s="318"/>
      <c r="BR189" s="322"/>
      <c r="BT189" s="276"/>
    </row>
    <row r="190" spans="1:72" s="257" customFormat="1" ht="15.75" customHeight="1">
      <c r="A190" s="271"/>
      <c r="B190" s="271"/>
      <c r="C190" s="728"/>
      <c r="D190" s="729"/>
      <c r="E190" s="730"/>
      <c r="F190" s="731"/>
      <c r="G190" s="731"/>
      <c r="H190" s="731"/>
      <c r="I190" s="731"/>
      <c r="J190" s="731"/>
      <c r="K190" s="731"/>
      <c r="L190" s="731"/>
      <c r="M190" s="731"/>
      <c r="N190" s="731"/>
      <c r="O190" s="732"/>
      <c r="P190" s="632"/>
      <c r="Q190" s="633"/>
      <c r="R190" s="633"/>
      <c r="S190" s="633"/>
      <c r="T190" s="633"/>
      <c r="U190" s="633"/>
      <c r="V190" s="633"/>
      <c r="W190" s="634"/>
      <c r="X190" s="671"/>
      <c r="Y190" s="672"/>
      <c r="Z190" s="672"/>
      <c r="AA190" s="672"/>
      <c r="AB190" s="673"/>
      <c r="AC190" s="674" t="str">
        <f t="shared" si="3"/>
        <v/>
      </c>
      <c r="AD190" s="674"/>
      <c r="AE190" s="674"/>
      <c r="AF190" s="674"/>
      <c r="AG190" s="674"/>
      <c r="AH190" s="674"/>
      <c r="AI190" s="674"/>
      <c r="AJ190" s="674"/>
      <c r="AK190" s="674"/>
      <c r="AL190" s="674"/>
      <c r="AM190" s="674"/>
      <c r="AN190" s="674"/>
      <c r="AO190" s="674"/>
      <c r="AP190" s="674"/>
      <c r="AQ190" s="674"/>
      <c r="AR190" s="674"/>
      <c r="AS190" s="638"/>
      <c r="AT190" s="639"/>
      <c r="AU190" s="639"/>
      <c r="AV190" s="639"/>
      <c r="AW190" s="640"/>
      <c r="AX190" s="632"/>
      <c r="AY190" s="633"/>
      <c r="AZ190" s="634"/>
      <c r="BA190" s="632"/>
      <c r="BB190" s="633"/>
      <c r="BC190" s="634"/>
      <c r="BD190" s="632"/>
      <c r="BE190" s="633"/>
      <c r="BF190" s="633"/>
      <c r="BG190" s="633"/>
      <c r="BH190" s="633"/>
      <c r="BI190" s="633"/>
      <c r="BJ190" s="633"/>
      <c r="BK190" s="706"/>
      <c r="BO190" s="438" t="s">
        <v>804</v>
      </c>
      <c r="BP190" s="314"/>
      <c r="BQ190" s="314"/>
      <c r="BR190" s="322"/>
      <c r="BT190" s="276"/>
    </row>
    <row r="191" spans="1:72" s="257" customFormat="1" ht="15.75" customHeight="1">
      <c r="A191" s="271"/>
      <c r="B191" s="271"/>
      <c r="C191" s="690" t="str">
        <f>IF(E191="","",COUNT($C$7:$D$51,$C$63:$D$107)+1)</f>
        <v/>
      </c>
      <c r="D191" s="691"/>
      <c r="E191" s="699"/>
      <c r="F191" s="700"/>
      <c r="G191" s="700"/>
      <c r="H191" s="700"/>
      <c r="I191" s="700"/>
      <c r="J191" s="700"/>
      <c r="K191" s="700"/>
      <c r="L191" s="700"/>
      <c r="M191" s="700"/>
      <c r="N191" s="700"/>
      <c r="O191" s="701"/>
      <c r="P191" s="629"/>
      <c r="Q191" s="630"/>
      <c r="R191" s="630"/>
      <c r="S191" s="630"/>
      <c r="T191" s="630"/>
      <c r="U191" s="630"/>
      <c r="V191" s="630"/>
      <c r="W191" s="631"/>
      <c r="X191" s="675"/>
      <c r="Y191" s="676"/>
      <c r="Z191" s="676"/>
      <c r="AA191" s="676"/>
      <c r="AB191" s="677"/>
      <c r="AC191" s="678" t="str">
        <f t="shared" si="3"/>
        <v/>
      </c>
      <c r="AD191" s="678"/>
      <c r="AE191" s="678"/>
      <c r="AF191" s="678"/>
      <c r="AG191" s="678"/>
      <c r="AH191" s="678"/>
      <c r="AI191" s="678"/>
      <c r="AJ191" s="678"/>
      <c r="AK191" s="678"/>
      <c r="AL191" s="678"/>
      <c r="AM191" s="678"/>
      <c r="AN191" s="678"/>
      <c r="AO191" s="678"/>
      <c r="AP191" s="678"/>
      <c r="AQ191" s="678"/>
      <c r="AR191" s="678"/>
      <c r="AS191" s="623"/>
      <c r="AT191" s="624"/>
      <c r="AU191" s="624"/>
      <c r="AV191" s="624"/>
      <c r="AW191" s="625"/>
      <c r="AX191" s="626"/>
      <c r="AY191" s="627"/>
      <c r="AZ191" s="628"/>
      <c r="BA191" s="626"/>
      <c r="BB191" s="627"/>
      <c r="BC191" s="628"/>
      <c r="BD191" s="626"/>
      <c r="BE191" s="627"/>
      <c r="BF191" s="627"/>
      <c r="BG191" s="627"/>
      <c r="BH191" s="627"/>
      <c r="BI191" s="627"/>
      <c r="BJ191" s="627"/>
      <c r="BK191" s="662"/>
      <c r="BO191" s="439" t="s">
        <v>804</v>
      </c>
      <c r="BP191" s="245"/>
      <c r="BQ191" s="245"/>
      <c r="BR191" s="322"/>
      <c r="BT191" s="276"/>
    </row>
    <row r="192" spans="1:72" s="257" customFormat="1" ht="15.75" customHeight="1">
      <c r="A192" s="271"/>
      <c r="B192" s="271"/>
      <c r="C192" s="692"/>
      <c r="D192" s="693"/>
      <c r="E192" s="699"/>
      <c r="F192" s="700"/>
      <c r="G192" s="700"/>
      <c r="H192" s="700"/>
      <c r="I192" s="700"/>
      <c r="J192" s="700"/>
      <c r="K192" s="700"/>
      <c r="L192" s="700"/>
      <c r="M192" s="700"/>
      <c r="N192" s="700"/>
      <c r="O192" s="701"/>
      <c r="P192" s="629"/>
      <c r="Q192" s="630"/>
      <c r="R192" s="630"/>
      <c r="S192" s="630"/>
      <c r="T192" s="630"/>
      <c r="U192" s="630"/>
      <c r="V192" s="630"/>
      <c r="W192" s="631"/>
      <c r="X192" s="667"/>
      <c r="Y192" s="668"/>
      <c r="Z192" s="668"/>
      <c r="AA192" s="668"/>
      <c r="AB192" s="669"/>
      <c r="AC192" s="670" t="str">
        <f t="shared" si="3"/>
        <v/>
      </c>
      <c r="AD192" s="670"/>
      <c r="AE192" s="670"/>
      <c r="AF192" s="670"/>
      <c r="AG192" s="670"/>
      <c r="AH192" s="670"/>
      <c r="AI192" s="670"/>
      <c r="AJ192" s="670"/>
      <c r="AK192" s="670"/>
      <c r="AL192" s="670"/>
      <c r="AM192" s="670"/>
      <c r="AN192" s="670"/>
      <c r="AO192" s="670"/>
      <c r="AP192" s="670"/>
      <c r="AQ192" s="670"/>
      <c r="AR192" s="670"/>
      <c r="AS192" s="635"/>
      <c r="AT192" s="636"/>
      <c r="AU192" s="636"/>
      <c r="AV192" s="636"/>
      <c r="AW192" s="637"/>
      <c r="AX192" s="629"/>
      <c r="AY192" s="630"/>
      <c r="AZ192" s="631"/>
      <c r="BA192" s="629"/>
      <c r="BB192" s="630"/>
      <c r="BC192" s="631"/>
      <c r="BD192" s="629"/>
      <c r="BE192" s="630"/>
      <c r="BF192" s="630"/>
      <c r="BG192" s="630"/>
      <c r="BH192" s="630"/>
      <c r="BI192" s="630"/>
      <c r="BJ192" s="630"/>
      <c r="BK192" s="663"/>
      <c r="BO192" s="440" t="s">
        <v>804</v>
      </c>
      <c r="BP192" s="323"/>
      <c r="BQ192" s="323"/>
      <c r="BR192" s="322"/>
      <c r="BT192" s="276"/>
    </row>
    <row r="193" spans="1:72" s="257" customFormat="1" ht="15.75" customHeight="1">
      <c r="A193" s="271"/>
      <c r="B193" s="271"/>
      <c r="C193" s="728"/>
      <c r="D193" s="729"/>
      <c r="E193" s="730"/>
      <c r="F193" s="731"/>
      <c r="G193" s="731"/>
      <c r="H193" s="731"/>
      <c r="I193" s="731"/>
      <c r="J193" s="731"/>
      <c r="K193" s="731"/>
      <c r="L193" s="731"/>
      <c r="M193" s="731"/>
      <c r="N193" s="731"/>
      <c r="O193" s="732"/>
      <c r="P193" s="632"/>
      <c r="Q193" s="633"/>
      <c r="R193" s="633"/>
      <c r="S193" s="633"/>
      <c r="T193" s="633"/>
      <c r="U193" s="633"/>
      <c r="V193" s="633"/>
      <c r="W193" s="634"/>
      <c r="X193" s="671"/>
      <c r="Y193" s="672"/>
      <c r="Z193" s="672"/>
      <c r="AA193" s="672"/>
      <c r="AB193" s="673"/>
      <c r="AC193" s="674" t="str">
        <f t="shared" si="3"/>
        <v/>
      </c>
      <c r="AD193" s="674"/>
      <c r="AE193" s="674"/>
      <c r="AF193" s="674"/>
      <c r="AG193" s="674"/>
      <c r="AH193" s="674"/>
      <c r="AI193" s="674"/>
      <c r="AJ193" s="674"/>
      <c r="AK193" s="674"/>
      <c r="AL193" s="674"/>
      <c r="AM193" s="674"/>
      <c r="AN193" s="674"/>
      <c r="AO193" s="674"/>
      <c r="AP193" s="674"/>
      <c r="AQ193" s="674"/>
      <c r="AR193" s="674"/>
      <c r="AS193" s="638"/>
      <c r="AT193" s="639"/>
      <c r="AU193" s="639"/>
      <c r="AV193" s="639"/>
      <c r="AW193" s="640"/>
      <c r="AX193" s="632"/>
      <c r="AY193" s="633"/>
      <c r="AZ193" s="634"/>
      <c r="BA193" s="632"/>
      <c r="BB193" s="633"/>
      <c r="BC193" s="634"/>
      <c r="BD193" s="632"/>
      <c r="BE193" s="633"/>
      <c r="BF193" s="633"/>
      <c r="BG193" s="633"/>
      <c r="BH193" s="633"/>
      <c r="BI193" s="633"/>
      <c r="BJ193" s="633"/>
      <c r="BK193" s="706"/>
      <c r="BO193" s="440" t="s">
        <v>804</v>
      </c>
      <c r="BP193" s="323"/>
      <c r="BQ193" s="323"/>
      <c r="BR193" s="322"/>
      <c r="BT193" s="276"/>
    </row>
    <row r="194" spans="1:72" s="257" customFormat="1" ht="15.75" customHeight="1">
      <c r="A194" s="271"/>
      <c r="B194" s="271"/>
      <c r="C194" s="690" t="str">
        <f>IF(E194="","",COUNT($C$7:$D$51,$C$63:$D$107)+1)</f>
        <v/>
      </c>
      <c r="D194" s="691"/>
      <c r="E194" s="696"/>
      <c r="F194" s="697"/>
      <c r="G194" s="697"/>
      <c r="H194" s="697"/>
      <c r="I194" s="697"/>
      <c r="J194" s="697"/>
      <c r="K194" s="697"/>
      <c r="L194" s="697"/>
      <c r="M194" s="697"/>
      <c r="N194" s="697"/>
      <c r="O194" s="698"/>
      <c r="P194" s="629"/>
      <c r="Q194" s="630"/>
      <c r="R194" s="630"/>
      <c r="S194" s="630"/>
      <c r="T194" s="630"/>
      <c r="U194" s="630"/>
      <c r="V194" s="630"/>
      <c r="W194" s="631"/>
      <c r="X194" s="675"/>
      <c r="Y194" s="676"/>
      <c r="Z194" s="676"/>
      <c r="AA194" s="676"/>
      <c r="AB194" s="677"/>
      <c r="AC194" s="678" t="str">
        <f t="shared" si="3"/>
        <v/>
      </c>
      <c r="AD194" s="678"/>
      <c r="AE194" s="678"/>
      <c r="AF194" s="678"/>
      <c r="AG194" s="678"/>
      <c r="AH194" s="678"/>
      <c r="AI194" s="678"/>
      <c r="AJ194" s="678"/>
      <c r="AK194" s="678"/>
      <c r="AL194" s="678"/>
      <c r="AM194" s="678"/>
      <c r="AN194" s="678"/>
      <c r="AO194" s="678"/>
      <c r="AP194" s="678"/>
      <c r="AQ194" s="678"/>
      <c r="AR194" s="678"/>
      <c r="AS194" s="623"/>
      <c r="AT194" s="624"/>
      <c r="AU194" s="624"/>
      <c r="AV194" s="624"/>
      <c r="AW194" s="625"/>
      <c r="AX194" s="626"/>
      <c r="AY194" s="627"/>
      <c r="AZ194" s="628"/>
      <c r="BA194" s="626"/>
      <c r="BB194" s="627"/>
      <c r="BC194" s="628"/>
      <c r="BD194" s="626"/>
      <c r="BE194" s="627"/>
      <c r="BF194" s="627"/>
      <c r="BG194" s="627"/>
      <c r="BH194" s="627"/>
      <c r="BI194" s="627"/>
      <c r="BJ194" s="627"/>
      <c r="BK194" s="662"/>
      <c r="BO194" s="440" t="s">
        <v>804</v>
      </c>
      <c r="BP194" s="323"/>
      <c r="BQ194" s="324"/>
      <c r="BR194" s="322"/>
      <c r="BT194" s="276"/>
    </row>
    <row r="195" spans="1:72" s="257" customFormat="1" ht="15.75" customHeight="1">
      <c r="A195" s="271"/>
      <c r="B195" s="271"/>
      <c r="C195" s="692"/>
      <c r="D195" s="693"/>
      <c r="E195" s="699"/>
      <c r="F195" s="700"/>
      <c r="G195" s="700"/>
      <c r="H195" s="700"/>
      <c r="I195" s="700"/>
      <c r="J195" s="700"/>
      <c r="K195" s="700"/>
      <c r="L195" s="700"/>
      <c r="M195" s="700"/>
      <c r="N195" s="700"/>
      <c r="O195" s="701"/>
      <c r="P195" s="629"/>
      <c r="Q195" s="630"/>
      <c r="R195" s="630"/>
      <c r="S195" s="630"/>
      <c r="T195" s="630"/>
      <c r="U195" s="630"/>
      <c r="V195" s="630"/>
      <c r="W195" s="631"/>
      <c r="X195" s="667"/>
      <c r="Y195" s="668"/>
      <c r="Z195" s="668"/>
      <c r="AA195" s="668"/>
      <c r="AB195" s="669"/>
      <c r="AC195" s="670" t="str">
        <f t="shared" si="3"/>
        <v/>
      </c>
      <c r="AD195" s="670"/>
      <c r="AE195" s="670"/>
      <c r="AF195" s="670"/>
      <c r="AG195" s="670"/>
      <c r="AH195" s="670"/>
      <c r="AI195" s="670"/>
      <c r="AJ195" s="670"/>
      <c r="AK195" s="670"/>
      <c r="AL195" s="670"/>
      <c r="AM195" s="670"/>
      <c r="AN195" s="670"/>
      <c r="AO195" s="670"/>
      <c r="AP195" s="670"/>
      <c r="AQ195" s="670"/>
      <c r="AR195" s="670"/>
      <c r="AS195" s="635"/>
      <c r="AT195" s="636"/>
      <c r="AU195" s="636"/>
      <c r="AV195" s="636"/>
      <c r="AW195" s="637"/>
      <c r="AX195" s="629"/>
      <c r="AY195" s="630"/>
      <c r="AZ195" s="631"/>
      <c r="BA195" s="629"/>
      <c r="BB195" s="630"/>
      <c r="BC195" s="631"/>
      <c r="BD195" s="629"/>
      <c r="BE195" s="630"/>
      <c r="BF195" s="630"/>
      <c r="BG195" s="630"/>
      <c r="BH195" s="630"/>
      <c r="BI195" s="630"/>
      <c r="BJ195" s="630"/>
      <c r="BK195" s="663"/>
      <c r="BO195" s="440" t="s">
        <v>804</v>
      </c>
      <c r="BP195" s="323"/>
      <c r="BQ195" s="324"/>
      <c r="BR195" s="322"/>
      <c r="BT195" s="276"/>
    </row>
    <row r="196" spans="1:72" s="257" customFormat="1" ht="15.75" customHeight="1">
      <c r="A196" s="271"/>
      <c r="B196" s="271"/>
      <c r="C196" s="728"/>
      <c r="D196" s="729"/>
      <c r="E196" s="730"/>
      <c r="F196" s="731"/>
      <c r="G196" s="731"/>
      <c r="H196" s="731"/>
      <c r="I196" s="731"/>
      <c r="J196" s="731"/>
      <c r="K196" s="731"/>
      <c r="L196" s="731"/>
      <c r="M196" s="731"/>
      <c r="N196" s="731"/>
      <c r="O196" s="732"/>
      <c r="P196" s="632"/>
      <c r="Q196" s="633"/>
      <c r="R196" s="633"/>
      <c r="S196" s="633"/>
      <c r="T196" s="633"/>
      <c r="U196" s="633"/>
      <c r="V196" s="633"/>
      <c r="W196" s="634"/>
      <c r="X196" s="671"/>
      <c r="Y196" s="672"/>
      <c r="Z196" s="672"/>
      <c r="AA196" s="672"/>
      <c r="AB196" s="673"/>
      <c r="AC196" s="674" t="str">
        <f t="shared" si="3"/>
        <v/>
      </c>
      <c r="AD196" s="674"/>
      <c r="AE196" s="674"/>
      <c r="AF196" s="674"/>
      <c r="AG196" s="674"/>
      <c r="AH196" s="674"/>
      <c r="AI196" s="674"/>
      <c r="AJ196" s="674"/>
      <c r="AK196" s="674"/>
      <c r="AL196" s="674"/>
      <c r="AM196" s="674"/>
      <c r="AN196" s="674"/>
      <c r="AO196" s="674"/>
      <c r="AP196" s="674"/>
      <c r="AQ196" s="674"/>
      <c r="AR196" s="674"/>
      <c r="AS196" s="638"/>
      <c r="AT196" s="639"/>
      <c r="AU196" s="639"/>
      <c r="AV196" s="639"/>
      <c r="AW196" s="640"/>
      <c r="AX196" s="632"/>
      <c r="AY196" s="633"/>
      <c r="AZ196" s="634"/>
      <c r="BA196" s="632"/>
      <c r="BB196" s="633"/>
      <c r="BC196" s="634"/>
      <c r="BD196" s="632"/>
      <c r="BE196" s="633"/>
      <c r="BF196" s="633"/>
      <c r="BG196" s="633"/>
      <c r="BH196" s="633"/>
      <c r="BI196" s="633"/>
      <c r="BJ196" s="633"/>
      <c r="BK196" s="706"/>
      <c r="BO196" s="440" t="s">
        <v>804</v>
      </c>
      <c r="BP196" s="323"/>
      <c r="BQ196" s="323"/>
      <c r="BR196" s="322"/>
      <c r="BT196" s="276"/>
    </row>
    <row r="197" spans="1:72" s="257" customFormat="1" ht="15.75" customHeight="1">
      <c r="A197" s="271"/>
      <c r="B197" s="271"/>
      <c r="C197" s="690" t="str">
        <f>IF(E197="","",COUNT($C$7:$D$51,$C$63:$D$107)+1)</f>
        <v/>
      </c>
      <c r="D197" s="691"/>
      <c r="E197" s="699"/>
      <c r="F197" s="700"/>
      <c r="G197" s="700"/>
      <c r="H197" s="700"/>
      <c r="I197" s="700"/>
      <c r="J197" s="700"/>
      <c r="K197" s="700"/>
      <c r="L197" s="700"/>
      <c r="M197" s="700"/>
      <c r="N197" s="700"/>
      <c r="O197" s="701"/>
      <c r="P197" s="629"/>
      <c r="Q197" s="630"/>
      <c r="R197" s="630"/>
      <c r="S197" s="630"/>
      <c r="T197" s="630"/>
      <c r="U197" s="630"/>
      <c r="V197" s="630"/>
      <c r="W197" s="631"/>
      <c r="X197" s="675"/>
      <c r="Y197" s="676"/>
      <c r="Z197" s="676"/>
      <c r="AA197" s="676"/>
      <c r="AB197" s="677"/>
      <c r="AC197" s="678" t="str">
        <f t="shared" si="3"/>
        <v/>
      </c>
      <c r="AD197" s="678"/>
      <c r="AE197" s="678"/>
      <c r="AF197" s="678"/>
      <c r="AG197" s="678"/>
      <c r="AH197" s="678"/>
      <c r="AI197" s="678"/>
      <c r="AJ197" s="678"/>
      <c r="AK197" s="678"/>
      <c r="AL197" s="678"/>
      <c r="AM197" s="678"/>
      <c r="AN197" s="678"/>
      <c r="AO197" s="678"/>
      <c r="AP197" s="678"/>
      <c r="AQ197" s="678"/>
      <c r="AR197" s="678"/>
      <c r="AS197" s="623"/>
      <c r="AT197" s="624"/>
      <c r="AU197" s="624"/>
      <c r="AV197" s="624"/>
      <c r="AW197" s="625"/>
      <c r="AX197" s="626"/>
      <c r="AY197" s="627"/>
      <c r="AZ197" s="628"/>
      <c r="BA197" s="626"/>
      <c r="BB197" s="627"/>
      <c r="BC197" s="628"/>
      <c r="BD197" s="626"/>
      <c r="BE197" s="627"/>
      <c r="BF197" s="627"/>
      <c r="BG197" s="627"/>
      <c r="BH197" s="627"/>
      <c r="BI197" s="627"/>
      <c r="BJ197" s="627"/>
      <c r="BK197" s="662"/>
      <c r="BO197" s="440" t="s">
        <v>804</v>
      </c>
      <c r="BP197" s="323"/>
      <c r="BQ197" s="323"/>
      <c r="BR197" s="322"/>
      <c r="BT197" s="276"/>
    </row>
    <row r="198" spans="1:72" s="257" customFormat="1" ht="15.75" customHeight="1">
      <c r="A198" s="271"/>
      <c r="B198" s="271"/>
      <c r="C198" s="692"/>
      <c r="D198" s="693"/>
      <c r="E198" s="699"/>
      <c r="F198" s="700"/>
      <c r="G198" s="700"/>
      <c r="H198" s="700"/>
      <c r="I198" s="700"/>
      <c r="J198" s="700"/>
      <c r="K198" s="700"/>
      <c r="L198" s="700"/>
      <c r="M198" s="700"/>
      <c r="N198" s="700"/>
      <c r="O198" s="701"/>
      <c r="P198" s="629"/>
      <c r="Q198" s="630"/>
      <c r="R198" s="630"/>
      <c r="S198" s="630"/>
      <c r="T198" s="630"/>
      <c r="U198" s="630"/>
      <c r="V198" s="630"/>
      <c r="W198" s="631"/>
      <c r="X198" s="667"/>
      <c r="Y198" s="668"/>
      <c r="Z198" s="668"/>
      <c r="AA198" s="668"/>
      <c r="AB198" s="669"/>
      <c r="AC198" s="670" t="str">
        <f t="shared" si="3"/>
        <v/>
      </c>
      <c r="AD198" s="670"/>
      <c r="AE198" s="670"/>
      <c r="AF198" s="670"/>
      <c r="AG198" s="670"/>
      <c r="AH198" s="670"/>
      <c r="AI198" s="670"/>
      <c r="AJ198" s="670"/>
      <c r="AK198" s="670"/>
      <c r="AL198" s="670"/>
      <c r="AM198" s="670"/>
      <c r="AN198" s="670"/>
      <c r="AO198" s="670"/>
      <c r="AP198" s="670"/>
      <c r="AQ198" s="670"/>
      <c r="AR198" s="670"/>
      <c r="AS198" s="635"/>
      <c r="AT198" s="636"/>
      <c r="AU198" s="636"/>
      <c r="AV198" s="636"/>
      <c r="AW198" s="637"/>
      <c r="AX198" s="629"/>
      <c r="AY198" s="630"/>
      <c r="AZ198" s="631"/>
      <c r="BA198" s="629"/>
      <c r="BB198" s="630"/>
      <c r="BC198" s="631"/>
      <c r="BD198" s="629"/>
      <c r="BE198" s="630"/>
      <c r="BF198" s="630"/>
      <c r="BG198" s="630"/>
      <c r="BH198" s="630"/>
      <c r="BI198" s="630"/>
      <c r="BJ198" s="630"/>
      <c r="BK198" s="663"/>
      <c r="BO198" s="440" t="s">
        <v>804</v>
      </c>
      <c r="BP198" s="323"/>
      <c r="BQ198" s="323"/>
      <c r="BR198" s="322"/>
      <c r="BT198" s="276"/>
    </row>
    <row r="199" spans="1:72" s="257" customFormat="1" ht="15.75" customHeight="1">
      <c r="A199" s="271"/>
      <c r="B199" s="271"/>
      <c r="C199" s="728"/>
      <c r="D199" s="729"/>
      <c r="E199" s="730"/>
      <c r="F199" s="731"/>
      <c r="G199" s="731"/>
      <c r="H199" s="731"/>
      <c r="I199" s="731"/>
      <c r="J199" s="731"/>
      <c r="K199" s="731"/>
      <c r="L199" s="731"/>
      <c r="M199" s="731"/>
      <c r="N199" s="731"/>
      <c r="O199" s="732"/>
      <c r="P199" s="632"/>
      <c r="Q199" s="633"/>
      <c r="R199" s="633"/>
      <c r="S199" s="633"/>
      <c r="T199" s="633"/>
      <c r="U199" s="633"/>
      <c r="V199" s="633"/>
      <c r="W199" s="634"/>
      <c r="X199" s="671"/>
      <c r="Y199" s="672"/>
      <c r="Z199" s="672"/>
      <c r="AA199" s="672"/>
      <c r="AB199" s="673"/>
      <c r="AC199" s="674" t="str">
        <f t="shared" si="3"/>
        <v/>
      </c>
      <c r="AD199" s="674"/>
      <c r="AE199" s="674"/>
      <c r="AF199" s="674"/>
      <c r="AG199" s="674"/>
      <c r="AH199" s="674"/>
      <c r="AI199" s="674"/>
      <c r="AJ199" s="674"/>
      <c r="AK199" s="674"/>
      <c r="AL199" s="674"/>
      <c r="AM199" s="674"/>
      <c r="AN199" s="674"/>
      <c r="AO199" s="674"/>
      <c r="AP199" s="674"/>
      <c r="AQ199" s="674"/>
      <c r="AR199" s="674"/>
      <c r="AS199" s="638"/>
      <c r="AT199" s="639"/>
      <c r="AU199" s="639"/>
      <c r="AV199" s="639"/>
      <c r="AW199" s="640"/>
      <c r="AX199" s="632"/>
      <c r="AY199" s="633"/>
      <c r="AZ199" s="634"/>
      <c r="BA199" s="632"/>
      <c r="BB199" s="633"/>
      <c r="BC199" s="634"/>
      <c r="BD199" s="632"/>
      <c r="BE199" s="633"/>
      <c r="BF199" s="633"/>
      <c r="BG199" s="633"/>
      <c r="BH199" s="633"/>
      <c r="BI199" s="633"/>
      <c r="BJ199" s="633"/>
      <c r="BK199" s="706"/>
      <c r="BO199" s="440" t="s">
        <v>804</v>
      </c>
      <c r="BP199" s="323"/>
      <c r="BQ199" s="323"/>
      <c r="BR199" s="322"/>
      <c r="BT199" s="276"/>
    </row>
    <row r="200" spans="1:72" s="257" customFormat="1" ht="15.75" customHeight="1">
      <c r="A200" s="271"/>
      <c r="B200" s="271"/>
      <c r="C200" s="690" t="str">
        <f>IF(E200="","",COUNT($C$7:$D$51,$C$63:$D$107)+1)</f>
        <v/>
      </c>
      <c r="D200" s="691"/>
      <c r="E200" s="696"/>
      <c r="F200" s="697"/>
      <c r="G200" s="697"/>
      <c r="H200" s="697"/>
      <c r="I200" s="697"/>
      <c r="J200" s="697"/>
      <c r="K200" s="697"/>
      <c r="L200" s="697"/>
      <c r="M200" s="697"/>
      <c r="N200" s="697"/>
      <c r="O200" s="698"/>
      <c r="P200" s="629"/>
      <c r="Q200" s="630"/>
      <c r="R200" s="630"/>
      <c r="S200" s="630"/>
      <c r="T200" s="630"/>
      <c r="U200" s="630"/>
      <c r="V200" s="630"/>
      <c r="W200" s="631"/>
      <c r="X200" s="675"/>
      <c r="Y200" s="676"/>
      <c r="Z200" s="676"/>
      <c r="AA200" s="676"/>
      <c r="AB200" s="677"/>
      <c r="AC200" s="678" t="str">
        <f t="shared" si="3"/>
        <v/>
      </c>
      <c r="AD200" s="678"/>
      <c r="AE200" s="678"/>
      <c r="AF200" s="678"/>
      <c r="AG200" s="678"/>
      <c r="AH200" s="678"/>
      <c r="AI200" s="678"/>
      <c r="AJ200" s="678"/>
      <c r="AK200" s="678"/>
      <c r="AL200" s="678"/>
      <c r="AM200" s="678"/>
      <c r="AN200" s="678"/>
      <c r="AO200" s="678"/>
      <c r="AP200" s="678"/>
      <c r="AQ200" s="678"/>
      <c r="AR200" s="678"/>
      <c r="AS200" s="623"/>
      <c r="AT200" s="624"/>
      <c r="AU200" s="624"/>
      <c r="AV200" s="624"/>
      <c r="AW200" s="625"/>
      <c r="AX200" s="626"/>
      <c r="AY200" s="627"/>
      <c r="AZ200" s="628"/>
      <c r="BA200" s="626"/>
      <c r="BB200" s="627"/>
      <c r="BC200" s="628"/>
      <c r="BD200" s="626"/>
      <c r="BE200" s="627"/>
      <c r="BF200" s="627"/>
      <c r="BG200" s="627"/>
      <c r="BH200" s="627"/>
      <c r="BI200" s="627"/>
      <c r="BJ200" s="627"/>
      <c r="BK200" s="662"/>
      <c r="BO200" s="440" t="s">
        <v>804</v>
      </c>
      <c r="BP200" s="323"/>
      <c r="BQ200" s="323"/>
      <c r="BR200" s="322"/>
      <c r="BT200" s="276"/>
    </row>
    <row r="201" spans="1:72" s="257" customFormat="1" ht="15.75" customHeight="1">
      <c r="A201" s="271"/>
      <c r="B201" s="271"/>
      <c r="C201" s="692"/>
      <c r="D201" s="693"/>
      <c r="E201" s="699"/>
      <c r="F201" s="700"/>
      <c r="G201" s="700"/>
      <c r="H201" s="700"/>
      <c r="I201" s="700"/>
      <c r="J201" s="700"/>
      <c r="K201" s="700"/>
      <c r="L201" s="700"/>
      <c r="M201" s="700"/>
      <c r="N201" s="700"/>
      <c r="O201" s="701"/>
      <c r="P201" s="629"/>
      <c r="Q201" s="630"/>
      <c r="R201" s="630"/>
      <c r="S201" s="630"/>
      <c r="T201" s="630"/>
      <c r="U201" s="630"/>
      <c r="V201" s="630"/>
      <c r="W201" s="631"/>
      <c r="X201" s="667"/>
      <c r="Y201" s="668"/>
      <c r="Z201" s="668"/>
      <c r="AA201" s="668"/>
      <c r="AB201" s="669"/>
      <c r="AC201" s="670" t="str">
        <f t="shared" si="3"/>
        <v/>
      </c>
      <c r="AD201" s="670"/>
      <c r="AE201" s="670"/>
      <c r="AF201" s="670"/>
      <c r="AG201" s="670"/>
      <c r="AH201" s="670"/>
      <c r="AI201" s="670"/>
      <c r="AJ201" s="670"/>
      <c r="AK201" s="670"/>
      <c r="AL201" s="670"/>
      <c r="AM201" s="670"/>
      <c r="AN201" s="670"/>
      <c r="AO201" s="670"/>
      <c r="AP201" s="670"/>
      <c r="AQ201" s="670"/>
      <c r="AR201" s="670"/>
      <c r="AS201" s="635"/>
      <c r="AT201" s="636"/>
      <c r="AU201" s="636"/>
      <c r="AV201" s="636"/>
      <c r="AW201" s="637"/>
      <c r="AX201" s="629"/>
      <c r="AY201" s="630"/>
      <c r="AZ201" s="631"/>
      <c r="BA201" s="629"/>
      <c r="BB201" s="630"/>
      <c r="BC201" s="631"/>
      <c r="BD201" s="629"/>
      <c r="BE201" s="630"/>
      <c r="BF201" s="630"/>
      <c r="BG201" s="630"/>
      <c r="BH201" s="630"/>
      <c r="BI201" s="630"/>
      <c r="BJ201" s="630"/>
      <c r="BK201" s="663"/>
      <c r="BO201" s="440" t="s">
        <v>804</v>
      </c>
      <c r="BP201" s="323"/>
      <c r="BQ201" s="323"/>
      <c r="BR201" s="322"/>
      <c r="BT201" s="276"/>
    </row>
    <row r="202" spans="1:72" s="257" customFormat="1" ht="15.75" customHeight="1">
      <c r="A202" s="271"/>
      <c r="B202" s="271"/>
      <c r="C202" s="728"/>
      <c r="D202" s="729"/>
      <c r="E202" s="730"/>
      <c r="F202" s="731"/>
      <c r="G202" s="731"/>
      <c r="H202" s="731"/>
      <c r="I202" s="731"/>
      <c r="J202" s="731"/>
      <c r="K202" s="731"/>
      <c r="L202" s="731"/>
      <c r="M202" s="731"/>
      <c r="N202" s="731"/>
      <c r="O202" s="732"/>
      <c r="P202" s="632"/>
      <c r="Q202" s="633"/>
      <c r="R202" s="633"/>
      <c r="S202" s="633"/>
      <c r="T202" s="633"/>
      <c r="U202" s="633"/>
      <c r="V202" s="633"/>
      <c r="W202" s="634"/>
      <c r="X202" s="671"/>
      <c r="Y202" s="672"/>
      <c r="Z202" s="672"/>
      <c r="AA202" s="672"/>
      <c r="AB202" s="673"/>
      <c r="AC202" s="674" t="str">
        <f t="shared" si="3"/>
        <v/>
      </c>
      <c r="AD202" s="674"/>
      <c r="AE202" s="674"/>
      <c r="AF202" s="674"/>
      <c r="AG202" s="674"/>
      <c r="AH202" s="674"/>
      <c r="AI202" s="674"/>
      <c r="AJ202" s="674"/>
      <c r="AK202" s="674"/>
      <c r="AL202" s="674"/>
      <c r="AM202" s="674"/>
      <c r="AN202" s="674"/>
      <c r="AO202" s="674"/>
      <c r="AP202" s="674"/>
      <c r="AQ202" s="674"/>
      <c r="AR202" s="674"/>
      <c r="AS202" s="638"/>
      <c r="AT202" s="639"/>
      <c r="AU202" s="639"/>
      <c r="AV202" s="639"/>
      <c r="AW202" s="640"/>
      <c r="AX202" s="632"/>
      <c r="AY202" s="633"/>
      <c r="AZ202" s="634"/>
      <c r="BA202" s="632"/>
      <c r="BB202" s="633"/>
      <c r="BC202" s="634"/>
      <c r="BD202" s="632"/>
      <c r="BE202" s="633"/>
      <c r="BF202" s="633"/>
      <c r="BG202" s="633"/>
      <c r="BH202" s="633"/>
      <c r="BI202" s="633"/>
      <c r="BJ202" s="633"/>
      <c r="BK202" s="706"/>
      <c r="BO202" s="440" t="s">
        <v>804</v>
      </c>
      <c r="BP202" s="323"/>
      <c r="BQ202" s="323"/>
      <c r="BR202" s="322"/>
      <c r="BT202" s="276"/>
    </row>
    <row r="203" spans="1:72" s="257" customFormat="1" ht="15.75" customHeight="1">
      <c r="A203" s="271"/>
      <c r="B203" s="271"/>
      <c r="C203" s="690" t="str">
        <f>IF(E203="","",COUNT($C$7:$D$51,$C$63:$D$107)+1)</f>
        <v/>
      </c>
      <c r="D203" s="691"/>
      <c r="E203" s="699"/>
      <c r="F203" s="700"/>
      <c r="G203" s="700"/>
      <c r="H203" s="700"/>
      <c r="I203" s="700"/>
      <c r="J203" s="700"/>
      <c r="K203" s="700"/>
      <c r="L203" s="700"/>
      <c r="M203" s="700"/>
      <c r="N203" s="700"/>
      <c r="O203" s="701"/>
      <c r="P203" s="629"/>
      <c r="Q203" s="630"/>
      <c r="R203" s="630"/>
      <c r="S203" s="630"/>
      <c r="T203" s="630"/>
      <c r="U203" s="630"/>
      <c r="V203" s="630"/>
      <c r="W203" s="631"/>
      <c r="X203" s="675"/>
      <c r="Y203" s="676"/>
      <c r="Z203" s="676"/>
      <c r="AA203" s="676"/>
      <c r="AB203" s="677"/>
      <c r="AC203" s="678" t="str">
        <f t="shared" si="3"/>
        <v/>
      </c>
      <c r="AD203" s="678"/>
      <c r="AE203" s="678"/>
      <c r="AF203" s="678"/>
      <c r="AG203" s="678"/>
      <c r="AH203" s="678"/>
      <c r="AI203" s="678"/>
      <c r="AJ203" s="678"/>
      <c r="AK203" s="678"/>
      <c r="AL203" s="678"/>
      <c r="AM203" s="678"/>
      <c r="AN203" s="678"/>
      <c r="AO203" s="678"/>
      <c r="AP203" s="678"/>
      <c r="AQ203" s="678"/>
      <c r="AR203" s="678"/>
      <c r="AS203" s="623"/>
      <c r="AT203" s="624"/>
      <c r="AU203" s="624"/>
      <c r="AV203" s="624"/>
      <c r="AW203" s="625"/>
      <c r="AX203" s="626"/>
      <c r="AY203" s="627"/>
      <c r="AZ203" s="628"/>
      <c r="BA203" s="626"/>
      <c r="BB203" s="627"/>
      <c r="BC203" s="628"/>
      <c r="BD203" s="626"/>
      <c r="BE203" s="627"/>
      <c r="BF203" s="627"/>
      <c r="BG203" s="627"/>
      <c r="BH203" s="627"/>
      <c r="BI203" s="627"/>
      <c r="BJ203" s="627"/>
      <c r="BK203" s="662"/>
      <c r="BO203" s="440" t="s">
        <v>804</v>
      </c>
      <c r="BP203" s="323"/>
      <c r="BQ203" s="323"/>
      <c r="BR203" s="322"/>
      <c r="BT203" s="276"/>
    </row>
    <row r="204" spans="1:72" s="257" customFormat="1" ht="15.75" customHeight="1">
      <c r="A204" s="271"/>
      <c r="B204" s="271"/>
      <c r="C204" s="692"/>
      <c r="D204" s="693"/>
      <c r="E204" s="699"/>
      <c r="F204" s="700"/>
      <c r="G204" s="700"/>
      <c r="H204" s="700"/>
      <c r="I204" s="700"/>
      <c r="J204" s="700"/>
      <c r="K204" s="700"/>
      <c r="L204" s="700"/>
      <c r="M204" s="700"/>
      <c r="N204" s="700"/>
      <c r="O204" s="701"/>
      <c r="P204" s="629"/>
      <c r="Q204" s="630"/>
      <c r="R204" s="630"/>
      <c r="S204" s="630"/>
      <c r="T204" s="630"/>
      <c r="U204" s="630"/>
      <c r="V204" s="630"/>
      <c r="W204" s="631"/>
      <c r="X204" s="667"/>
      <c r="Y204" s="668"/>
      <c r="Z204" s="668"/>
      <c r="AA204" s="668"/>
      <c r="AB204" s="669"/>
      <c r="AC204" s="670" t="str">
        <f t="shared" si="3"/>
        <v/>
      </c>
      <c r="AD204" s="670"/>
      <c r="AE204" s="670"/>
      <c r="AF204" s="670"/>
      <c r="AG204" s="670"/>
      <c r="AH204" s="670"/>
      <c r="AI204" s="670"/>
      <c r="AJ204" s="670"/>
      <c r="AK204" s="670"/>
      <c r="AL204" s="670"/>
      <c r="AM204" s="670"/>
      <c r="AN204" s="670"/>
      <c r="AO204" s="670"/>
      <c r="AP204" s="670"/>
      <c r="AQ204" s="670"/>
      <c r="AR204" s="670"/>
      <c r="AS204" s="635"/>
      <c r="AT204" s="636"/>
      <c r="AU204" s="636"/>
      <c r="AV204" s="636"/>
      <c r="AW204" s="637"/>
      <c r="AX204" s="629"/>
      <c r="AY204" s="630"/>
      <c r="AZ204" s="631"/>
      <c r="BA204" s="629"/>
      <c r="BB204" s="630"/>
      <c r="BC204" s="631"/>
      <c r="BD204" s="629"/>
      <c r="BE204" s="630"/>
      <c r="BF204" s="630"/>
      <c r="BG204" s="630"/>
      <c r="BH204" s="630"/>
      <c r="BI204" s="630"/>
      <c r="BJ204" s="630"/>
      <c r="BK204" s="663"/>
      <c r="BO204" s="440" t="s">
        <v>804</v>
      </c>
      <c r="BP204" s="323"/>
      <c r="BQ204" s="323"/>
      <c r="BR204" s="322"/>
      <c r="BT204" s="276"/>
    </row>
    <row r="205" spans="1:72" s="257" customFormat="1" ht="15.75" customHeight="1">
      <c r="A205" s="271"/>
      <c r="B205" s="271"/>
      <c r="C205" s="728"/>
      <c r="D205" s="729"/>
      <c r="E205" s="730"/>
      <c r="F205" s="731"/>
      <c r="G205" s="731"/>
      <c r="H205" s="731"/>
      <c r="I205" s="731"/>
      <c r="J205" s="731"/>
      <c r="K205" s="731"/>
      <c r="L205" s="731"/>
      <c r="M205" s="731"/>
      <c r="N205" s="731"/>
      <c r="O205" s="732"/>
      <c r="P205" s="632"/>
      <c r="Q205" s="633"/>
      <c r="R205" s="633"/>
      <c r="S205" s="633"/>
      <c r="T205" s="633"/>
      <c r="U205" s="633"/>
      <c r="V205" s="633"/>
      <c r="W205" s="634"/>
      <c r="X205" s="671"/>
      <c r="Y205" s="672"/>
      <c r="Z205" s="672"/>
      <c r="AA205" s="672"/>
      <c r="AB205" s="673"/>
      <c r="AC205" s="674" t="str">
        <f t="shared" si="3"/>
        <v/>
      </c>
      <c r="AD205" s="674"/>
      <c r="AE205" s="674"/>
      <c r="AF205" s="674"/>
      <c r="AG205" s="674"/>
      <c r="AH205" s="674"/>
      <c r="AI205" s="674"/>
      <c r="AJ205" s="674"/>
      <c r="AK205" s="674"/>
      <c r="AL205" s="674"/>
      <c r="AM205" s="674"/>
      <c r="AN205" s="674"/>
      <c r="AO205" s="674"/>
      <c r="AP205" s="674"/>
      <c r="AQ205" s="674"/>
      <c r="AR205" s="674"/>
      <c r="AS205" s="638"/>
      <c r="AT205" s="639"/>
      <c r="AU205" s="639"/>
      <c r="AV205" s="639"/>
      <c r="AW205" s="640"/>
      <c r="AX205" s="632"/>
      <c r="AY205" s="633"/>
      <c r="AZ205" s="634"/>
      <c r="BA205" s="632"/>
      <c r="BB205" s="633"/>
      <c r="BC205" s="634"/>
      <c r="BD205" s="632"/>
      <c r="BE205" s="633"/>
      <c r="BF205" s="633"/>
      <c r="BG205" s="633"/>
      <c r="BH205" s="633"/>
      <c r="BI205" s="633"/>
      <c r="BJ205" s="633"/>
      <c r="BK205" s="706"/>
      <c r="BO205" s="440" t="s">
        <v>804</v>
      </c>
      <c r="BP205" s="323"/>
      <c r="BQ205" s="323"/>
      <c r="BT205" s="276"/>
    </row>
    <row r="206" spans="1:72" s="257" customFormat="1" ht="15.75" customHeight="1">
      <c r="A206" s="271"/>
      <c r="B206" s="271"/>
      <c r="C206" s="690" t="str">
        <f>IF(E206="","",COUNT($C$7:$D$51,$C$63:$D$107)+1)</f>
        <v/>
      </c>
      <c r="D206" s="691"/>
      <c r="E206" s="696"/>
      <c r="F206" s="697"/>
      <c r="G206" s="697"/>
      <c r="H206" s="697"/>
      <c r="I206" s="697"/>
      <c r="J206" s="697"/>
      <c r="K206" s="697"/>
      <c r="L206" s="697"/>
      <c r="M206" s="697"/>
      <c r="N206" s="697"/>
      <c r="O206" s="698"/>
      <c r="P206" s="629"/>
      <c r="Q206" s="630"/>
      <c r="R206" s="630"/>
      <c r="S206" s="630"/>
      <c r="T206" s="630"/>
      <c r="U206" s="630"/>
      <c r="V206" s="630"/>
      <c r="W206" s="631"/>
      <c r="X206" s="675"/>
      <c r="Y206" s="676"/>
      <c r="Z206" s="676"/>
      <c r="AA206" s="676"/>
      <c r="AB206" s="677"/>
      <c r="AC206" s="678" t="str">
        <f t="shared" si="3"/>
        <v/>
      </c>
      <c r="AD206" s="678"/>
      <c r="AE206" s="678"/>
      <c r="AF206" s="678"/>
      <c r="AG206" s="678"/>
      <c r="AH206" s="678"/>
      <c r="AI206" s="678"/>
      <c r="AJ206" s="678"/>
      <c r="AK206" s="678"/>
      <c r="AL206" s="678"/>
      <c r="AM206" s="678"/>
      <c r="AN206" s="678"/>
      <c r="AO206" s="678"/>
      <c r="AP206" s="678"/>
      <c r="AQ206" s="678"/>
      <c r="AR206" s="678"/>
      <c r="AS206" s="623"/>
      <c r="AT206" s="624"/>
      <c r="AU206" s="624"/>
      <c r="AV206" s="624"/>
      <c r="AW206" s="625"/>
      <c r="AX206" s="626"/>
      <c r="AY206" s="627"/>
      <c r="AZ206" s="628"/>
      <c r="BA206" s="626"/>
      <c r="BB206" s="627"/>
      <c r="BC206" s="628"/>
      <c r="BD206" s="626"/>
      <c r="BE206" s="627"/>
      <c r="BF206" s="627"/>
      <c r="BG206" s="627"/>
      <c r="BH206" s="627"/>
      <c r="BI206" s="627"/>
      <c r="BJ206" s="627"/>
      <c r="BK206" s="662"/>
      <c r="BO206" s="440" t="s">
        <v>804</v>
      </c>
      <c r="BP206" s="323"/>
      <c r="BQ206" s="323"/>
      <c r="BR206" s="322"/>
      <c r="BT206" s="276"/>
    </row>
    <row r="207" spans="1:72" s="257" customFormat="1" ht="15.75" customHeight="1">
      <c r="A207" s="271"/>
      <c r="B207" s="271"/>
      <c r="C207" s="692"/>
      <c r="D207" s="693"/>
      <c r="E207" s="699"/>
      <c r="F207" s="700"/>
      <c r="G207" s="700"/>
      <c r="H207" s="700"/>
      <c r="I207" s="700"/>
      <c r="J207" s="700"/>
      <c r="K207" s="700"/>
      <c r="L207" s="700"/>
      <c r="M207" s="700"/>
      <c r="N207" s="700"/>
      <c r="O207" s="701"/>
      <c r="P207" s="629"/>
      <c r="Q207" s="630"/>
      <c r="R207" s="630"/>
      <c r="S207" s="630"/>
      <c r="T207" s="630"/>
      <c r="U207" s="630"/>
      <c r="V207" s="630"/>
      <c r="W207" s="631"/>
      <c r="X207" s="667"/>
      <c r="Y207" s="668"/>
      <c r="Z207" s="668"/>
      <c r="AA207" s="668"/>
      <c r="AB207" s="669"/>
      <c r="AC207" s="670" t="str">
        <f t="shared" si="3"/>
        <v/>
      </c>
      <c r="AD207" s="670"/>
      <c r="AE207" s="670"/>
      <c r="AF207" s="670"/>
      <c r="AG207" s="670"/>
      <c r="AH207" s="670"/>
      <c r="AI207" s="670"/>
      <c r="AJ207" s="670"/>
      <c r="AK207" s="670"/>
      <c r="AL207" s="670"/>
      <c r="AM207" s="670"/>
      <c r="AN207" s="670"/>
      <c r="AO207" s="670"/>
      <c r="AP207" s="670"/>
      <c r="AQ207" s="670"/>
      <c r="AR207" s="670"/>
      <c r="AS207" s="635"/>
      <c r="AT207" s="636"/>
      <c r="AU207" s="636"/>
      <c r="AV207" s="636"/>
      <c r="AW207" s="637"/>
      <c r="AX207" s="629"/>
      <c r="AY207" s="630"/>
      <c r="AZ207" s="631"/>
      <c r="BA207" s="629"/>
      <c r="BB207" s="630"/>
      <c r="BC207" s="631"/>
      <c r="BD207" s="629"/>
      <c r="BE207" s="630"/>
      <c r="BF207" s="630"/>
      <c r="BG207" s="630"/>
      <c r="BH207" s="630"/>
      <c r="BI207" s="630"/>
      <c r="BJ207" s="630"/>
      <c r="BK207" s="663"/>
      <c r="BO207" s="440" t="s">
        <v>804</v>
      </c>
      <c r="BP207" s="323"/>
      <c r="BQ207" s="323"/>
      <c r="BR207" s="322"/>
      <c r="BT207" s="276"/>
    </row>
    <row r="208" spans="1:72" s="257" customFormat="1" ht="15.75" customHeight="1">
      <c r="A208" s="271"/>
      <c r="B208" s="271"/>
      <c r="C208" s="728"/>
      <c r="D208" s="729"/>
      <c r="E208" s="730"/>
      <c r="F208" s="731"/>
      <c r="G208" s="731"/>
      <c r="H208" s="731"/>
      <c r="I208" s="731"/>
      <c r="J208" s="731"/>
      <c r="K208" s="731"/>
      <c r="L208" s="731"/>
      <c r="M208" s="731"/>
      <c r="N208" s="731"/>
      <c r="O208" s="732"/>
      <c r="P208" s="632"/>
      <c r="Q208" s="633"/>
      <c r="R208" s="633"/>
      <c r="S208" s="633"/>
      <c r="T208" s="633"/>
      <c r="U208" s="633"/>
      <c r="V208" s="633"/>
      <c r="W208" s="634"/>
      <c r="X208" s="671"/>
      <c r="Y208" s="672"/>
      <c r="Z208" s="672"/>
      <c r="AA208" s="672"/>
      <c r="AB208" s="673"/>
      <c r="AC208" s="674" t="str">
        <f t="shared" si="3"/>
        <v/>
      </c>
      <c r="AD208" s="674"/>
      <c r="AE208" s="674"/>
      <c r="AF208" s="674"/>
      <c r="AG208" s="674"/>
      <c r="AH208" s="674"/>
      <c r="AI208" s="674"/>
      <c r="AJ208" s="674"/>
      <c r="AK208" s="674"/>
      <c r="AL208" s="674"/>
      <c r="AM208" s="674"/>
      <c r="AN208" s="674"/>
      <c r="AO208" s="674"/>
      <c r="AP208" s="674"/>
      <c r="AQ208" s="674"/>
      <c r="AR208" s="674"/>
      <c r="AS208" s="638"/>
      <c r="AT208" s="639"/>
      <c r="AU208" s="639"/>
      <c r="AV208" s="639"/>
      <c r="AW208" s="640"/>
      <c r="AX208" s="632"/>
      <c r="AY208" s="633"/>
      <c r="AZ208" s="634"/>
      <c r="BA208" s="632"/>
      <c r="BB208" s="633"/>
      <c r="BC208" s="634"/>
      <c r="BD208" s="632"/>
      <c r="BE208" s="633"/>
      <c r="BF208" s="633"/>
      <c r="BG208" s="633"/>
      <c r="BH208" s="633"/>
      <c r="BI208" s="633"/>
      <c r="BJ208" s="633"/>
      <c r="BK208" s="706"/>
      <c r="BO208" s="430" t="s">
        <v>804</v>
      </c>
      <c r="BR208" s="322"/>
      <c r="BT208" s="276"/>
    </row>
    <row r="209" spans="1:72" s="257" customFormat="1" ht="15.75" customHeight="1">
      <c r="A209" s="271"/>
      <c r="B209" s="271"/>
      <c r="C209" s="690" t="str">
        <f>IF(E209="","",COUNT($C$7:$D$51,$C$63:$D$107)+1)</f>
        <v/>
      </c>
      <c r="D209" s="691"/>
      <c r="E209" s="699"/>
      <c r="F209" s="700"/>
      <c r="G209" s="700"/>
      <c r="H209" s="700"/>
      <c r="I209" s="700"/>
      <c r="J209" s="700"/>
      <c r="K209" s="700"/>
      <c r="L209" s="700"/>
      <c r="M209" s="700"/>
      <c r="N209" s="700"/>
      <c r="O209" s="701"/>
      <c r="P209" s="629"/>
      <c r="Q209" s="630"/>
      <c r="R209" s="630"/>
      <c r="S209" s="630"/>
      <c r="T209" s="630"/>
      <c r="U209" s="630"/>
      <c r="V209" s="630"/>
      <c r="W209" s="631"/>
      <c r="X209" s="675"/>
      <c r="Y209" s="676"/>
      <c r="Z209" s="676"/>
      <c r="AA209" s="676"/>
      <c r="AB209" s="677"/>
      <c r="AC209" s="678" t="str">
        <f t="shared" si="3"/>
        <v/>
      </c>
      <c r="AD209" s="678"/>
      <c r="AE209" s="678"/>
      <c r="AF209" s="678"/>
      <c r="AG209" s="678"/>
      <c r="AH209" s="678"/>
      <c r="AI209" s="678"/>
      <c r="AJ209" s="678"/>
      <c r="AK209" s="678"/>
      <c r="AL209" s="678"/>
      <c r="AM209" s="678"/>
      <c r="AN209" s="678"/>
      <c r="AO209" s="678"/>
      <c r="AP209" s="678"/>
      <c r="AQ209" s="678"/>
      <c r="AR209" s="678"/>
      <c r="AS209" s="623"/>
      <c r="AT209" s="624"/>
      <c r="AU209" s="624"/>
      <c r="AV209" s="624"/>
      <c r="AW209" s="625"/>
      <c r="AX209" s="626"/>
      <c r="AY209" s="627"/>
      <c r="AZ209" s="628"/>
      <c r="BA209" s="626"/>
      <c r="BB209" s="627"/>
      <c r="BC209" s="628"/>
      <c r="BD209" s="626"/>
      <c r="BE209" s="627"/>
      <c r="BF209" s="627"/>
      <c r="BG209" s="627"/>
      <c r="BH209" s="627"/>
      <c r="BI209" s="627"/>
      <c r="BJ209" s="627"/>
      <c r="BK209" s="662"/>
      <c r="BO209" s="440" t="s">
        <v>804</v>
      </c>
      <c r="BP209" s="323"/>
      <c r="BQ209" s="323"/>
      <c r="BR209" s="322"/>
      <c r="BT209" s="276"/>
    </row>
    <row r="210" spans="1:72" s="257" customFormat="1" ht="15.75" customHeight="1">
      <c r="A210" s="271"/>
      <c r="B210" s="271"/>
      <c r="C210" s="692"/>
      <c r="D210" s="693"/>
      <c r="E210" s="699"/>
      <c r="F210" s="700"/>
      <c r="G210" s="700"/>
      <c r="H210" s="700"/>
      <c r="I210" s="700"/>
      <c r="J210" s="700"/>
      <c r="K210" s="700"/>
      <c r="L210" s="700"/>
      <c r="M210" s="700"/>
      <c r="N210" s="700"/>
      <c r="O210" s="701"/>
      <c r="P210" s="629"/>
      <c r="Q210" s="630"/>
      <c r="R210" s="630"/>
      <c r="S210" s="630"/>
      <c r="T210" s="630"/>
      <c r="U210" s="630"/>
      <c r="V210" s="630"/>
      <c r="W210" s="631"/>
      <c r="X210" s="667"/>
      <c r="Y210" s="668"/>
      <c r="Z210" s="668"/>
      <c r="AA210" s="668"/>
      <c r="AB210" s="669"/>
      <c r="AC210" s="670" t="str">
        <f t="shared" si="3"/>
        <v/>
      </c>
      <c r="AD210" s="670"/>
      <c r="AE210" s="670"/>
      <c r="AF210" s="670"/>
      <c r="AG210" s="670"/>
      <c r="AH210" s="670"/>
      <c r="AI210" s="670"/>
      <c r="AJ210" s="670"/>
      <c r="AK210" s="670"/>
      <c r="AL210" s="670"/>
      <c r="AM210" s="670"/>
      <c r="AN210" s="670"/>
      <c r="AO210" s="670"/>
      <c r="AP210" s="670"/>
      <c r="AQ210" s="670"/>
      <c r="AR210" s="670"/>
      <c r="AS210" s="635"/>
      <c r="AT210" s="636"/>
      <c r="AU210" s="636"/>
      <c r="AV210" s="636"/>
      <c r="AW210" s="637"/>
      <c r="AX210" s="629"/>
      <c r="AY210" s="630"/>
      <c r="AZ210" s="631"/>
      <c r="BA210" s="629"/>
      <c r="BB210" s="630"/>
      <c r="BC210" s="631"/>
      <c r="BD210" s="629"/>
      <c r="BE210" s="630"/>
      <c r="BF210" s="630"/>
      <c r="BG210" s="630"/>
      <c r="BH210" s="630"/>
      <c r="BI210" s="630"/>
      <c r="BJ210" s="630"/>
      <c r="BK210" s="663"/>
      <c r="BO210" s="440" t="s">
        <v>804</v>
      </c>
      <c r="BP210" s="323"/>
      <c r="BQ210" s="323"/>
      <c r="BR210" s="322"/>
      <c r="BT210" s="276"/>
    </row>
    <row r="211" spans="1:72" s="257" customFormat="1" ht="15.75" customHeight="1">
      <c r="A211" s="271"/>
      <c r="B211" s="271"/>
      <c r="C211" s="728"/>
      <c r="D211" s="729"/>
      <c r="E211" s="730"/>
      <c r="F211" s="731"/>
      <c r="G211" s="731"/>
      <c r="H211" s="731"/>
      <c r="I211" s="731"/>
      <c r="J211" s="731"/>
      <c r="K211" s="731"/>
      <c r="L211" s="731"/>
      <c r="M211" s="731"/>
      <c r="N211" s="731"/>
      <c r="O211" s="732"/>
      <c r="P211" s="632"/>
      <c r="Q211" s="633"/>
      <c r="R211" s="633"/>
      <c r="S211" s="633"/>
      <c r="T211" s="633"/>
      <c r="U211" s="633"/>
      <c r="V211" s="633"/>
      <c r="W211" s="634"/>
      <c r="X211" s="671"/>
      <c r="Y211" s="672"/>
      <c r="Z211" s="672"/>
      <c r="AA211" s="672"/>
      <c r="AB211" s="673"/>
      <c r="AC211" s="674" t="str">
        <f t="shared" si="3"/>
        <v/>
      </c>
      <c r="AD211" s="674"/>
      <c r="AE211" s="674"/>
      <c r="AF211" s="674"/>
      <c r="AG211" s="674"/>
      <c r="AH211" s="674"/>
      <c r="AI211" s="674"/>
      <c r="AJ211" s="674"/>
      <c r="AK211" s="674"/>
      <c r="AL211" s="674"/>
      <c r="AM211" s="674"/>
      <c r="AN211" s="674"/>
      <c r="AO211" s="674"/>
      <c r="AP211" s="674"/>
      <c r="AQ211" s="674"/>
      <c r="AR211" s="674"/>
      <c r="AS211" s="638"/>
      <c r="AT211" s="639"/>
      <c r="AU211" s="639"/>
      <c r="AV211" s="639"/>
      <c r="AW211" s="640"/>
      <c r="AX211" s="632"/>
      <c r="AY211" s="633"/>
      <c r="AZ211" s="634"/>
      <c r="BA211" s="632"/>
      <c r="BB211" s="633"/>
      <c r="BC211" s="634"/>
      <c r="BD211" s="632"/>
      <c r="BE211" s="633"/>
      <c r="BF211" s="633"/>
      <c r="BG211" s="633"/>
      <c r="BH211" s="633"/>
      <c r="BI211" s="633"/>
      <c r="BJ211" s="633"/>
      <c r="BK211" s="706"/>
      <c r="BO211" s="440" t="s">
        <v>804</v>
      </c>
      <c r="BP211" s="323"/>
      <c r="BQ211" s="323"/>
      <c r="BR211" s="322"/>
      <c r="BT211" s="276"/>
    </row>
    <row r="212" spans="1:72" s="257" customFormat="1" ht="15.75" customHeight="1">
      <c r="A212" s="271"/>
      <c r="B212" s="271"/>
      <c r="C212" s="690" t="str">
        <f>IF(E212="","",COUNT($C$7:$D$51,$C$63:$D$107)+1)</f>
        <v/>
      </c>
      <c r="D212" s="691"/>
      <c r="E212" s="696"/>
      <c r="F212" s="697"/>
      <c r="G212" s="697"/>
      <c r="H212" s="697"/>
      <c r="I212" s="697"/>
      <c r="J212" s="697"/>
      <c r="K212" s="697"/>
      <c r="L212" s="697"/>
      <c r="M212" s="697"/>
      <c r="N212" s="697"/>
      <c r="O212" s="698"/>
      <c r="P212" s="629"/>
      <c r="Q212" s="630"/>
      <c r="R212" s="630"/>
      <c r="S212" s="630"/>
      <c r="T212" s="630"/>
      <c r="U212" s="630"/>
      <c r="V212" s="630"/>
      <c r="W212" s="631"/>
      <c r="X212" s="675"/>
      <c r="Y212" s="676"/>
      <c r="Z212" s="676"/>
      <c r="AA212" s="676"/>
      <c r="AB212" s="677"/>
      <c r="AC212" s="678" t="str">
        <f t="shared" si="3"/>
        <v/>
      </c>
      <c r="AD212" s="678"/>
      <c r="AE212" s="678"/>
      <c r="AF212" s="678"/>
      <c r="AG212" s="678"/>
      <c r="AH212" s="678"/>
      <c r="AI212" s="678"/>
      <c r="AJ212" s="678"/>
      <c r="AK212" s="678"/>
      <c r="AL212" s="678"/>
      <c r="AM212" s="678"/>
      <c r="AN212" s="678"/>
      <c r="AO212" s="678"/>
      <c r="AP212" s="678"/>
      <c r="AQ212" s="678"/>
      <c r="AR212" s="678"/>
      <c r="AS212" s="623"/>
      <c r="AT212" s="624"/>
      <c r="AU212" s="624"/>
      <c r="AV212" s="624"/>
      <c r="AW212" s="625"/>
      <c r="AX212" s="626"/>
      <c r="AY212" s="627"/>
      <c r="AZ212" s="628"/>
      <c r="BA212" s="626"/>
      <c r="BB212" s="627"/>
      <c r="BC212" s="628"/>
      <c r="BD212" s="626"/>
      <c r="BE212" s="627"/>
      <c r="BF212" s="627"/>
      <c r="BG212" s="627"/>
      <c r="BH212" s="627"/>
      <c r="BI212" s="627"/>
      <c r="BJ212" s="627"/>
      <c r="BK212" s="662"/>
      <c r="BO212" s="440" t="s">
        <v>804</v>
      </c>
      <c r="BP212" s="323"/>
      <c r="BQ212" s="323"/>
      <c r="BR212" s="322"/>
      <c r="BT212" s="276"/>
    </row>
    <row r="213" spans="1:72" s="257" customFormat="1" ht="15.75" customHeight="1">
      <c r="A213" s="271"/>
      <c r="B213" s="271"/>
      <c r="C213" s="692"/>
      <c r="D213" s="693"/>
      <c r="E213" s="699"/>
      <c r="F213" s="700"/>
      <c r="G213" s="700"/>
      <c r="H213" s="700"/>
      <c r="I213" s="700"/>
      <c r="J213" s="700"/>
      <c r="K213" s="700"/>
      <c r="L213" s="700"/>
      <c r="M213" s="700"/>
      <c r="N213" s="700"/>
      <c r="O213" s="701"/>
      <c r="P213" s="629"/>
      <c r="Q213" s="630"/>
      <c r="R213" s="630"/>
      <c r="S213" s="630"/>
      <c r="T213" s="630"/>
      <c r="U213" s="630"/>
      <c r="V213" s="630"/>
      <c r="W213" s="631"/>
      <c r="X213" s="667"/>
      <c r="Y213" s="668"/>
      <c r="Z213" s="668"/>
      <c r="AA213" s="668"/>
      <c r="AB213" s="669"/>
      <c r="AC213" s="670" t="str">
        <f t="shared" si="3"/>
        <v/>
      </c>
      <c r="AD213" s="670"/>
      <c r="AE213" s="670"/>
      <c r="AF213" s="670"/>
      <c r="AG213" s="670"/>
      <c r="AH213" s="670"/>
      <c r="AI213" s="670"/>
      <c r="AJ213" s="670"/>
      <c r="AK213" s="670"/>
      <c r="AL213" s="670"/>
      <c r="AM213" s="670"/>
      <c r="AN213" s="670"/>
      <c r="AO213" s="670"/>
      <c r="AP213" s="670"/>
      <c r="AQ213" s="670"/>
      <c r="AR213" s="670"/>
      <c r="AS213" s="635"/>
      <c r="AT213" s="636"/>
      <c r="AU213" s="636"/>
      <c r="AV213" s="636"/>
      <c r="AW213" s="637"/>
      <c r="AX213" s="629"/>
      <c r="AY213" s="630"/>
      <c r="AZ213" s="631"/>
      <c r="BA213" s="629"/>
      <c r="BB213" s="630"/>
      <c r="BC213" s="631"/>
      <c r="BD213" s="629"/>
      <c r="BE213" s="630"/>
      <c r="BF213" s="630"/>
      <c r="BG213" s="630"/>
      <c r="BH213" s="630"/>
      <c r="BI213" s="630"/>
      <c r="BJ213" s="630"/>
      <c r="BK213" s="663"/>
      <c r="BO213" s="440" t="s">
        <v>804</v>
      </c>
      <c r="BP213" s="323"/>
      <c r="BQ213" s="323"/>
      <c r="BT213" s="276"/>
    </row>
    <row r="214" spans="1:72" s="257" customFormat="1" ht="15.75" customHeight="1">
      <c r="A214" s="271"/>
      <c r="B214" s="271"/>
      <c r="C214" s="728"/>
      <c r="D214" s="729"/>
      <c r="E214" s="730"/>
      <c r="F214" s="731"/>
      <c r="G214" s="731"/>
      <c r="H214" s="731"/>
      <c r="I214" s="731"/>
      <c r="J214" s="731"/>
      <c r="K214" s="731"/>
      <c r="L214" s="731"/>
      <c r="M214" s="731"/>
      <c r="N214" s="731"/>
      <c r="O214" s="732"/>
      <c r="P214" s="632"/>
      <c r="Q214" s="633"/>
      <c r="R214" s="633"/>
      <c r="S214" s="633"/>
      <c r="T214" s="633"/>
      <c r="U214" s="633"/>
      <c r="V214" s="633"/>
      <c r="W214" s="634"/>
      <c r="X214" s="671"/>
      <c r="Y214" s="672"/>
      <c r="Z214" s="672"/>
      <c r="AA214" s="672"/>
      <c r="AB214" s="673"/>
      <c r="AC214" s="674" t="str">
        <f t="shared" si="3"/>
        <v/>
      </c>
      <c r="AD214" s="674"/>
      <c r="AE214" s="674"/>
      <c r="AF214" s="674"/>
      <c r="AG214" s="674"/>
      <c r="AH214" s="674"/>
      <c r="AI214" s="674"/>
      <c r="AJ214" s="674"/>
      <c r="AK214" s="674"/>
      <c r="AL214" s="674"/>
      <c r="AM214" s="674"/>
      <c r="AN214" s="674"/>
      <c r="AO214" s="674"/>
      <c r="AP214" s="674"/>
      <c r="AQ214" s="674"/>
      <c r="AR214" s="674"/>
      <c r="AS214" s="638"/>
      <c r="AT214" s="639"/>
      <c r="AU214" s="639"/>
      <c r="AV214" s="639"/>
      <c r="AW214" s="640"/>
      <c r="AX214" s="632"/>
      <c r="AY214" s="633"/>
      <c r="AZ214" s="634"/>
      <c r="BA214" s="632"/>
      <c r="BB214" s="633"/>
      <c r="BC214" s="634"/>
      <c r="BD214" s="632"/>
      <c r="BE214" s="633"/>
      <c r="BF214" s="633"/>
      <c r="BG214" s="633"/>
      <c r="BH214" s="633"/>
      <c r="BI214" s="633"/>
      <c r="BJ214" s="633"/>
      <c r="BK214" s="706"/>
      <c r="BO214" s="440" t="s">
        <v>804</v>
      </c>
      <c r="BP214" s="323"/>
      <c r="BQ214" s="323"/>
      <c r="BT214" s="276"/>
    </row>
    <row r="215" spans="1:72" s="257" customFormat="1" ht="15.75" customHeight="1">
      <c r="A215" s="271"/>
      <c r="B215" s="271"/>
      <c r="C215" s="690" t="str">
        <f>IF(E215="","",COUNT($C$7:$D$51,$C$63:$D$107)+1)</f>
        <v/>
      </c>
      <c r="D215" s="691"/>
      <c r="E215" s="696"/>
      <c r="F215" s="697"/>
      <c r="G215" s="697"/>
      <c r="H215" s="697"/>
      <c r="I215" s="697"/>
      <c r="J215" s="697"/>
      <c r="K215" s="697"/>
      <c r="L215" s="697"/>
      <c r="M215" s="697"/>
      <c r="N215" s="697"/>
      <c r="O215" s="698"/>
      <c r="P215" s="629"/>
      <c r="Q215" s="630"/>
      <c r="R215" s="630"/>
      <c r="S215" s="630"/>
      <c r="T215" s="630"/>
      <c r="U215" s="630"/>
      <c r="V215" s="630"/>
      <c r="W215" s="631"/>
      <c r="X215" s="675"/>
      <c r="Y215" s="676"/>
      <c r="Z215" s="676"/>
      <c r="AA215" s="676"/>
      <c r="AB215" s="677"/>
      <c r="AC215" s="678" t="str">
        <f t="shared" si="3"/>
        <v/>
      </c>
      <c r="AD215" s="678"/>
      <c r="AE215" s="678"/>
      <c r="AF215" s="678"/>
      <c r="AG215" s="678"/>
      <c r="AH215" s="678"/>
      <c r="AI215" s="678"/>
      <c r="AJ215" s="678"/>
      <c r="AK215" s="678"/>
      <c r="AL215" s="678"/>
      <c r="AM215" s="678"/>
      <c r="AN215" s="678"/>
      <c r="AO215" s="678"/>
      <c r="AP215" s="678"/>
      <c r="AQ215" s="678"/>
      <c r="AR215" s="678"/>
      <c r="AS215" s="623"/>
      <c r="AT215" s="624"/>
      <c r="AU215" s="624"/>
      <c r="AV215" s="624"/>
      <c r="AW215" s="625"/>
      <c r="AX215" s="626"/>
      <c r="AY215" s="627"/>
      <c r="AZ215" s="628"/>
      <c r="BA215" s="626"/>
      <c r="BB215" s="627"/>
      <c r="BC215" s="628"/>
      <c r="BD215" s="626"/>
      <c r="BE215" s="627"/>
      <c r="BF215" s="627"/>
      <c r="BG215" s="627"/>
      <c r="BH215" s="627"/>
      <c r="BI215" s="627"/>
      <c r="BJ215" s="627"/>
      <c r="BK215" s="662"/>
      <c r="BO215" s="440" t="s">
        <v>804</v>
      </c>
      <c r="BP215" s="323"/>
      <c r="BQ215" s="323"/>
      <c r="BT215" s="276"/>
    </row>
    <row r="216" spans="1:72" s="257" customFormat="1" ht="15.75" customHeight="1">
      <c r="A216" s="271"/>
      <c r="B216" s="271"/>
      <c r="C216" s="692"/>
      <c r="D216" s="693"/>
      <c r="E216" s="699"/>
      <c r="F216" s="700"/>
      <c r="G216" s="700"/>
      <c r="H216" s="700"/>
      <c r="I216" s="700"/>
      <c r="J216" s="700"/>
      <c r="K216" s="700"/>
      <c r="L216" s="700"/>
      <c r="M216" s="700"/>
      <c r="N216" s="700"/>
      <c r="O216" s="701"/>
      <c r="P216" s="629"/>
      <c r="Q216" s="630"/>
      <c r="R216" s="630"/>
      <c r="S216" s="630"/>
      <c r="T216" s="630"/>
      <c r="U216" s="630"/>
      <c r="V216" s="630"/>
      <c r="W216" s="631"/>
      <c r="X216" s="667"/>
      <c r="Y216" s="668"/>
      <c r="Z216" s="668"/>
      <c r="AA216" s="668"/>
      <c r="AB216" s="669"/>
      <c r="AC216" s="670" t="str">
        <f t="shared" si="3"/>
        <v/>
      </c>
      <c r="AD216" s="670"/>
      <c r="AE216" s="670"/>
      <c r="AF216" s="670"/>
      <c r="AG216" s="670"/>
      <c r="AH216" s="670"/>
      <c r="AI216" s="670"/>
      <c r="AJ216" s="670"/>
      <c r="AK216" s="670"/>
      <c r="AL216" s="670"/>
      <c r="AM216" s="670"/>
      <c r="AN216" s="670"/>
      <c r="AO216" s="670"/>
      <c r="AP216" s="670"/>
      <c r="AQ216" s="670"/>
      <c r="AR216" s="670"/>
      <c r="AS216" s="635"/>
      <c r="AT216" s="636"/>
      <c r="AU216" s="636"/>
      <c r="AV216" s="636"/>
      <c r="AW216" s="637"/>
      <c r="AX216" s="629"/>
      <c r="AY216" s="630"/>
      <c r="AZ216" s="631"/>
      <c r="BA216" s="629"/>
      <c r="BB216" s="630"/>
      <c r="BC216" s="631"/>
      <c r="BD216" s="629"/>
      <c r="BE216" s="630"/>
      <c r="BF216" s="630"/>
      <c r="BG216" s="630"/>
      <c r="BH216" s="630"/>
      <c r="BI216" s="630"/>
      <c r="BJ216" s="630"/>
      <c r="BK216" s="663"/>
      <c r="BO216" s="440" t="s">
        <v>804</v>
      </c>
      <c r="BP216" s="323"/>
      <c r="BQ216" s="323"/>
      <c r="BT216" s="276"/>
    </row>
    <row r="217" spans="1:72" s="257" customFormat="1" ht="15.75" customHeight="1" thickBot="1">
      <c r="A217" s="271"/>
      <c r="B217" s="271"/>
      <c r="C217" s="694"/>
      <c r="D217" s="695"/>
      <c r="E217" s="702"/>
      <c r="F217" s="703"/>
      <c r="G217" s="703"/>
      <c r="H217" s="703"/>
      <c r="I217" s="703"/>
      <c r="J217" s="703"/>
      <c r="K217" s="703"/>
      <c r="L217" s="703"/>
      <c r="M217" s="703"/>
      <c r="N217" s="703"/>
      <c r="O217" s="704"/>
      <c r="P217" s="664"/>
      <c r="Q217" s="665"/>
      <c r="R217" s="665"/>
      <c r="S217" s="665"/>
      <c r="T217" s="665"/>
      <c r="U217" s="665"/>
      <c r="V217" s="665"/>
      <c r="W217" s="705"/>
      <c r="X217" s="671"/>
      <c r="Y217" s="672"/>
      <c r="Z217" s="672"/>
      <c r="AA217" s="672"/>
      <c r="AB217" s="673"/>
      <c r="AC217" s="674" t="str">
        <f t="shared" si="3"/>
        <v/>
      </c>
      <c r="AD217" s="674"/>
      <c r="AE217" s="674"/>
      <c r="AF217" s="674"/>
      <c r="AG217" s="674"/>
      <c r="AH217" s="674"/>
      <c r="AI217" s="674"/>
      <c r="AJ217" s="674"/>
      <c r="AK217" s="674"/>
      <c r="AL217" s="674"/>
      <c r="AM217" s="674"/>
      <c r="AN217" s="674"/>
      <c r="AO217" s="674"/>
      <c r="AP217" s="674"/>
      <c r="AQ217" s="674"/>
      <c r="AR217" s="674"/>
      <c r="AS217" s="638"/>
      <c r="AT217" s="639"/>
      <c r="AU217" s="639"/>
      <c r="AV217" s="639"/>
      <c r="AW217" s="640"/>
      <c r="AX217" s="632"/>
      <c r="AY217" s="633"/>
      <c r="AZ217" s="634"/>
      <c r="BA217" s="632"/>
      <c r="BB217" s="633"/>
      <c r="BC217" s="634"/>
      <c r="BD217" s="664"/>
      <c r="BE217" s="665"/>
      <c r="BF217" s="665"/>
      <c r="BG217" s="665"/>
      <c r="BH217" s="665"/>
      <c r="BI217" s="665"/>
      <c r="BJ217" s="665"/>
      <c r="BK217" s="666"/>
      <c r="BO217" s="440" t="s">
        <v>804</v>
      </c>
      <c r="BP217" s="323"/>
      <c r="BQ217" s="323"/>
      <c r="BT217" s="276"/>
    </row>
    <row r="218" spans="1:72" s="257" customFormat="1" ht="15.75" customHeight="1">
      <c r="A218" s="271"/>
      <c r="B218" s="285"/>
      <c r="C218" s="310"/>
      <c r="D218" s="310"/>
      <c r="E218" s="273"/>
      <c r="F218" s="273"/>
      <c r="G218" s="273"/>
      <c r="H218" s="273"/>
      <c r="I218" s="273"/>
      <c r="J218" s="287"/>
      <c r="K218" s="287"/>
      <c r="L218" s="287"/>
      <c r="M218" s="287"/>
      <c r="N218" s="287"/>
      <c r="O218" s="287"/>
      <c r="P218" s="287"/>
      <c r="Q218" s="287"/>
      <c r="R218" s="287"/>
      <c r="S218" s="287"/>
      <c r="T218" s="287"/>
      <c r="U218" s="287"/>
      <c r="V218" s="287"/>
      <c r="W218" s="287"/>
      <c r="X218" s="497"/>
      <c r="Y218" s="498"/>
      <c r="Z218" s="498"/>
      <c r="AA218" s="507"/>
      <c r="AB218" s="507"/>
      <c r="AC218" s="311"/>
      <c r="AD218" s="311"/>
      <c r="AE218" s="311"/>
      <c r="AF218" s="311"/>
      <c r="AG218" s="311"/>
      <c r="AH218" s="311"/>
      <c r="AI218" s="288"/>
      <c r="AJ218" s="288"/>
      <c r="AK218" s="311"/>
      <c r="AL218" s="311"/>
      <c r="AM218" s="311"/>
      <c r="AN218" s="311"/>
      <c r="AO218" s="311"/>
      <c r="AP218" s="311"/>
      <c r="AQ218" s="312"/>
      <c r="AR218" s="312"/>
      <c r="AS218" s="311"/>
      <c r="AT218" s="311"/>
      <c r="AU218" s="311"/>
      <c r="AV218" s="311"/>
      <c r="AW218" s="311"/>
      <c r="AX218" s="311"/>
      <c r="AY218" s="311"/>
      <c r="AZ218" s="311"/>
      <c r="BA218" s="311"/>
      <c r="BB218" s="311"/>
      <c r="BC218" s="311"/>
      <c r="BD218" s="311"/>
      <c r="BE218" s="311"/>
      <c r="BF218" s="311"/>
      <c r="BG218" s="311"/>
      <c r="BH218" s="311"/>
      <c r="BI218" s="311"/>
      <c r="BJ218" s="311"/>
      <c r="BK218" s="311"/>
      <c r="BO218" s="440" t="s">
        <v>804</v>
      </c>
      <c r="BP218" s="323"/>
      <c r="BQ218" s="323"/>
      <c r="BT218" s="276"/>
    </row>
    <row r="219" spans="1:72" s="257" customFormat="1" ht="15.75" customHeight="1">
      <c r="B219" s="245"/>
      <c r="C219" s="245"/>
      <c r="D219" s="245"/>
      <c r="E219" s="293"/>
      <c r="F219" s="294"/>
      <c r="G219" s="294"/>
      <c r="H219" s="294"/>
      <c r="I219" s="294"/>
      <c r="J219" s="286"/>
      <c r="K219" s="286"/>
      <c r="L219" s="286"/>
      <c r="M219" s="286"/>
      <c r="N219" s="286"/>
      <c r="O219" s="286"/>
      <c r="P219" s="286"/>
      <c r="Q219" s="286"/>
      <c r="R219" s="286"/>
      <c r="S219" s="286"/>
      <c r="T219" s="286"/>
      <c r="U219" s="286"/>
      <c r="V219" s="286"/>
      <c r="W219" s="286"/>
      <c r="X219" s="501"/>
      <c r="Y219" s="502"/>
      <c r="Z219" s="502"/>
      <c r="AA219" s="503"/>
      <c r="AB219" s="503"/>
      <c r="AC219" s="297"/>
      <c r="AD219" s="297"/>
      <c r="AE219" s="297"/>
      <c r="AF219" s="297"/>
      <c r="AG219" s="297"/>
      <c r="AH219" s="297"/>
      <c r="AI219" s="297"/>
      <c r="AJ219" s="297"/>
      <c r="AK219" s="297"/>
      <c r="AL219" s="297"/>
      <c r="AM219" s="297"/>
      <c r="AN219" s="297"/>
      <c r="AO219" s="297"/>
      <c r="AP219" s="297"/>
      <c r="AQ219" s="297"/>
      <c r="AR219" s="297"/>
      <c r="AS219" s="298"/>
      <c r="AT219" s="298"/>
      <c r="AU219" s="298"/>
      <c r="AV219" s="298"/>
      <c r="AW219" s="298"/>
      <c r="AX219" s="298"/>
      <c r="AY219" s="298"/>
      <c r="AZ219" s="298"/>
      <c r="BA219" s="298"/>
      <c r="BB219" s="298"/>
      <c r="BC219" s="298"/>
      <c r="BD219" s="298"/>
      <c r="BE219" s="298"/>
      <c r="BF219" s="298"/>
      <c r="BG219" s="298"/>
      <c r="BH219" s="298"/>
      <c r="BI219" s="298"/>
      <c r="BJ219" s="298"/>
      <c r="BK219" s="298"/>
      <c r="BL219" s="274"/>
      <c r="BM219" s="274"/>
      <c r="BO219" s="440" t="s">
        <v>804</v>
      </c>
      <c r="BP219" s="323"/>
      <c r="BQ219" s="323"/>
      <c r="BS219" s="306"/>
      <c r="BT219" s="276"/>
    </row>
    <row r="220" spans="1:72" s="257" customFormat="1" ht="15.75" customHeight="1">
      <c r="E220" s="293"/>
      <c r="F220" s="273"/>
      <c r="G220" s="273"/>
      <c r="H220" s="273"/>
      <c r="I220" s="273"/>
      <c r="J220" s="286"/>
      <c r="K220" s="286"/>
      <c r="L220" s="286"/>
      <c r="M220" s="286"/>
      <c r="N220" s="286"/>
      <c r="O220" s="286"/>
      <c r="P220" s="286"/>
      <c r="Q220" s="286"/>
      <c r="R220" s="286"/>
      <c r="S220" s="286"/>
      <c r="T220" s="286"/>
      <c r="U220" s="286"/>
      <c r="V220" s="286"/>
      <c r="W220" s="286"/>
      <c r="X220" s="501"/>
      <c r="Y220" s="502"/>
      <c r="Z220" s="502"/>
      <c r="AA220" s="503"/>
      <c r="AB220" s="503"/>
      <c r="AC220" s="297"/>
      <c r="AD220" s="297"/>
      <c r="AE220" s="297"/>
      <c r="AF220" s="297"/>
      <c r="AG220" s="297"/>
      <c r="AH220" s="297"/>
      <c r="AI220" s="297"/>
      <c r="AJ220" s="297"/>
      <c r="AK220" s="297"/>
      <c r="AL220" s="297"/>
      <c r="AM220" s="297"/>
      <c r="AN220" s="297"/>
      <c r="AO220" s="297"/>
      <c r="AP220" s="297"/>
      <c r="AQ220" s="297"/>
      <c r="AR220" s="297"/>
      <c r="AS220" s="298"/>
      <c r="AT220" s="298"/>
      <c r="AU220" s="298"/>
      <c r="AV220" s="298"/>
      <c r="AW220" s="298"/>
      <c r="AX220" s="298"/>
      <c r="AY220" s="298"/>
      <c r="AZ220" s="298"/>
      <c r="BA220" s="298"/>
      <c r="BB220" s="298"/>
      <c r="BC220" s="298"/>
      <c r="BD220" s="298"/>
      <c r="BE220" s="298"/>
      <c r="BF220" s="298"/>
      <c r="BG220" s="298"/>
      <c r="BH220" s="298"/>
      <c r="BI220" s="298"/>
      <c r="BJ220" s="298"/>
      <c r="BK220" s="298"/>
      <c r="BL220" s="270"/>
      <c r="BM220" s="270"/>
      <c r="BO220" s="440" t="s">
        <v>804</v>
      </c>
      <c r="BP220" s="323"/>
      <c r="BQ220" s="323"/>
      <c r="BS220" s="306"/>
      <c r="BT220" s="276"/>
    </row>
    <row r="221" spans="1:72" s="257" customFormat="1" ht="15.75" customHeight="1">
      <c r="B221" s="276"/>
      <c r="C221" s="276"/>
      <c r="D221" s="276"/>
      <c r="E221" s="276"/>
      <c r="F221" s="273"/>
      <c r="G221" s="270"/>
      <c r="H221" s="270"/>
      <c r="I221" s="270"/>
      <c r="J221" s="300"/>
      <c r="K221" s="300"/>
      <c r="L221" s="300"/>
      <c r="M221" s="300"/>
      <c r="N221" s="300"/>
      <c r="O221" s="300"/>
      <c r="P221" s="300"/>
      <c r="Q221" s="300"/>
      <c r="R221" s="300"/>
      <c r="S221" s="300"/>
      <c r="T221" s="300"/>
      <c r="U221" s="300"/>
      <c r="V221" s="300"/>
      <c r="W221" s="300"/>
      <c r="X221" s="508"/>
      <c r="Y221" s="509"/>
      <c r="Z221" s="509"/>
      <c r="AA221" s="510"/>
      <c r="AB221" s="510"/>
      <c r="AC221" s="302"/>
      <c r="AD221" s="302"/>
      <c r="AE221" s="302"/>
      <c r="AF221" s="302"/>
      <c r="AG221" s="302"/>
      <c r="AH221" s="302"/>
      <c r="AI221" s="301"/>
      <c r="AJ221" s="301"/>
      <c r="AK221" s="302"/>
      <c r="AL221" s="302"/>
      <c r="AM221" s="302"/>
      <c r="AN221" s="302"/>
      <c r="AO221" s="302"/>
      <c r="AP221" s="302"/>
      <c r="AQ221" s="303"/>
      <c r="AR221" s="303"/>
      <c r="AS221" s="302"/>
      <c r="AT221" s="302"/>
      <c r="AU221" s="302"/>
      <c r="AV221" s="302"/>
      <c r="AW221" s="302"/>
      <c r="AX221" s="302"/>
      <c r="AY221" s="302"/>
      <c r="AZ221" s="302"/>
      <c r="BA221" s="302"/>
      <c r="BB221" s="302"/>
      <c r="BC221" s="302"/>
      <c r="BD221" s="302"/>
      <c r="BE221" s="302"/>
      <c r="BF221" s="302"/>
      <c r="BG221" s="302"/>
      <c r="BH221" s="302"/>
      <c r="BI221" s="302"/>
      <c r="BJ221" s="302"/>
      <c r="BK221" s="302"/>
      <c r="BO221" s="440" t="s">
        <v>804</v>
      </c>
      <c r="BP221" s="323"/>
      <c r="BQ221" s="323"/>
      <c r="BS221" s="306"/>
      <c r="BT221" s="276"/>
    </row>
    <row r="222" spans="1:72" ht="9" customHeight="1">
      <c r="BN222" s="257"/>
      <c r="BO222" s="440" t="s">
        <v>804</v>
      </c>
      <c r="BP222" s="323"/>
      <c r="BQ222" s="323"/>
      <c r="BR222" s="257"/>
      <c r="BT222" s="276"/>
    </row>
    <row r="223" spans="1:72" ht="9" customHeight="1">
      <c r="BO223" s="440" t="s">
        <v>804</v>
      </c>
      <c r="BP223" s="323"/>
      <c r="BQ223" s="324"/>
      <c r="BT223" s="276"/>
    </row>
    <row r="224" spans="1:72" ht="9" customHeight="1">
      <c r="BO224" s="440" t="s">
        <v>804</v>
      </c>
      <c r="BP224" s="323"/>
      <c r="BQ224" s="323"/>
      <c r="BT224" s="276"/>
    </row>
    <row r="225" spans="67:72" ht="9" customHeight="1">
      <c r="BO225" s="440" t="s">
        <v>804</v>
      </c>
      <c r="BP225" s="323"/>
      <c r="BQ225" s="323"/>
      <c r="BT225" s="276"/>
    </row>
    <row r="226" spans="67:72" ht="9" customHeight="1">
      <c r="BO226" s="440" t="s">
        <v>804</v>
      </c>
      <c r="BP226" s="323"/>
      <c r="BQ226" s="323"/>
      <c r="BT226" s="276"/>
    </row>
    <row r="227" spans="67:72" ht="9" customHeight="1">
      <c r="BO227" s="440" t="s">
        <v>804</v>
      </c>
      <c r="BP227" s="323"/>
      <c r="BQ227" s="323"/>
      <c r="BT227" s="276"/>
    </row>
    <row r="228" spans="67:72" ht="9" customHeight="1">
      <c r="BO228" s="440" t="s">
        <v>804</v>
      </c>
      <c r="BP228" s="323"/>
      <c r="BQ228" s="323"/>
      <c r="BT228" s="276"/>
    </row>
    <row r="229" spans="67:72" ht="9" customHeight="1">
      <c r="BO229" s="440" t="s">
        <v>804</v>
      </c>
      <c r="BP229" s="323"/>
      <c r="BQ229" s="323"/>
      <c r="BT229" s="276"/>
    </row>
    <row r="230" spans="67:72" ht="9" customHeight="1">
      <c r="BO230" s="440" t="s">
        <v>804</v>
      </c>
      <c r="BP230" s="323"/>
      <c r="BQ230" s="323"/>
      <c r="BT230" s="276"/>
    </row>
    <row r="231" spans="67:72" ht="9" customHeight="1">
      <c r="BO231" s="441" t="s">
        <v>804</v>
      </c>
      <c r="BT231" s="276"/>
    </row>
    <row r="232" spans="67:72" ht="9" customHeight="1">
      <c r="BO232" s="441" t="s">
        <v>804</v>
      </c>
      <c r="BT232" s="276"/>
    </row>
    <row r="233" spans="67:72" ht="9" customHeight="1">
      <c r="BO233" s="441" t="s">
        <v>804</v>
      </c>
      <c r="BT233" s="276"/>
    </row>
    <row r="234" spans="67:72" ht="9" customHeight="1">
      <c r="BO234" s="441" t="s">
        <v>804</v>
      </c>
      <c r="BT234" s="276"/>
    </row>
    <row r="235" spans="67:72" ht="9" customHeight="1">
      <c r="BO235" s="441" t="s">
        <v>804</v>
      </c>
      <c r="BT235" s="276"/>
    </row>
    <row r="236" spans="67:72" ht="9" customHeight="1">
      <c r="BO236" s="441" t="s">
        <v>804</v>
      </c>
      <c r="BT236" s="276"/>
    </row>
    <row r="237" spans="67:72" ht="9" customHeight="1">
      <c r="BO237" s="441" t="s">
        <v>804</v>
      </c>
      <c r="BT237" s="276"/>
    </row>
    <row r="238" spans="67:72" ht="9" customHeight="1">
      <c r="BO238" s="441" t="s">
        <v>804</v>
      </c>
      <c r="BT238" s="276"/>
    </row>
    <row r="239" spans="67:72" ht="9" customHeight="1">
      <c r="BO239" s="441" t="s">
        <v>804</v>
      </c>
      <c r="BT239" s="276"/>
    </row>
    <row r="240" spans="67:72" ht="9" customHeight="1">
      <c r="BO240" s="441" t="s">
        <v>804</v>
      </c>
      <c r="BT240" s="276"/>
    </row>
    <row r="241" spans="67:72" ht="9" customHeight="1">
      <c r="BO241" s="441" t="s">
        <v>804</v>
      </c>
      <c r="BT241" s="276"/>
    </row>
    <row r="242" spans="67:72" ht="9" customHeight="1">
      <c r="BO242" s="441" t="s">
        <v>804</v>
      </c>
      <c r="BT242" s="276"/>
    </row>
    <row r="243" spans="67:72" ht="9" customHeight="1">
      <c r="BO243" s="441" t="s">
        <v>804</v>
      </c>
      <c r="BT243" s="276"/>
    </row>
    <row r="244" spans="67:72" ht="9" customHeight="1">
      <c r="BO244" s="441" t="s">
        <v>804</v>
      </c>
      <c r="BT244" s="276"/>
    </row>
    <row r="245" spans="67:72" ht="9" customHeight="1">
      <c r="BO245" s="441" t="s">
        <v>804</v>
      </c>
      <c r="BT245" s="276"/>
    </row>
    <row r="246" spans="67:72" ht="9" customHeight="1">
      <c r="BO246" s="441" t="s">
        <v>804</v>
      </c>
      <c r="BT246" s="276"/>
    </row>
    <row r="247" spans="67:72" ht="9" customHeight="1">
      <c r="BO247" s="441" t="s">
        <v>804</v>
      </c>
      <c r="BT247" s="276"/>
    </row>
    <row r="248" spans="67:72" ht="9" customHeight="1">
      <c r="BO248" s="441" t="s">
        <v>804</v>
      </c>
      <c r="BT248" s="276"/>
    </row>
    <row r="249" spans="67:72" ht="9" customHeight="1">
      <c r="BO249" s="441" t="s">
        <v>804</v>
      </c>
      <c r="BT249" s="276"/>
    </row>
    <row r="250" spans="67:72" ht="9" customHeight="1">
      <c r="BO250" s="441" t="s">
        <v>804</v>
      </c>
      <c r="BT250" s="276"/>
    </row>
    <row r="251" spans="67:72" ht="9" customHeight="1">
      <c r="BO251" s="441" t="s">
        <v>804</v>
      </c>
      <c r="BT251" s="276"/>
    </row>
    <row r="252" spans="67:72" ht="9" customHeight="1">
      <c r="BO252" s="441" t="s">
        <v>804</v>
      </c>
      <c r="BT252" s="276"/>
    </row>
    <row r="253" spans="67:72" ht="9" customHeight="1">
      <c r="BO253" s="441" t="s">
        <v>804</v>
      </c>
      <c r="BT253" s="276"/>
    </row>
    <row r="254" spans="67:72" ht="9" customHeight="1">
      <c r="BO254" s="441" t="s">
        <v>804</v>
      </c>
      <c r="BT254" s="276"/>
    </row>
    <row r="255" spans="67:72" ht="9" customHeight="1">
      <c r="BO255" s="441" t="s">
        <v>804</v>
      </c>
      <c r="BT255" s="276"/>
    </row>
    <row r="256" spans="67:72" ht="9" customHeight="1">
      <c r="BO256" s="441" t="s">
        <v>804</v>
      </c>
      <c r="BT256" s="276"/>
    </row>
    <row r="257" spans="67:72" ht="9" customHeight="1">
      <c r="BO257" s="441" t="s">
        <v>804</v>
      </c>
      <c r="BT257" s="276"/>
    </row>
    <row r="258" spans="67:72" ht="9" customHeight="1">
      <c r="BO258" s="441" t="s">
        <v>804</v>
      </c>
      <c r="BT258" s="276"/>
    </row>
    <row r="259" spans="67:72" ht="9" customHeight="1">
      <c r="BO259" s="441" t="s">
        <v>804</v>
      </c>
      <c r="BT259" s="276"/>
    </row>
    <row r="260" spans="67:72" ht="9" customHeight="1">
      <c r="BO260" s="441" t="s">
        <v>804</v>
      </c>
      <c r="BT260" s="276"/>
    </row>
    <row r="261" spans="67:72" ht="9" customHeight="1">
      <c r="BO261" s="441" t="s">
        <v>804</v>
      </c>
      <c r="BT261" s="276"/>
    </row>
    <row r="262" spans="67:72" ht="9" customHeight="1">
      <c r="BO262" s="441" t="s">
        <v>804</v>
      </c>
      <c r="BT262" s="276"/>
    </row>
    <row r="263" spans="67:72" ht="9" customHeight="1">
      <c r="BO263" s="441" t="s">
        <v>804</v>
      </c>
    </row>
    <row r="264" spans="67:72" ht="9" customHeight="1">
      <c r="BO264" s="441" t="s">
        <v>804</v>
      </c>
    </row>
    <row r="265" spans="67:72" ht="9" customHeight="1">
      <c r="BO265" s="441" t="s">
        <v>804</v>
      </c>
    </row>
    <row r="266" spans="67:72" ht="9" customHeight="1">
      <c r="BO266" s="441" t="s">
        <v>804</v>
      </c>
    </row>
    <row r="267" spans="67:72" ht="9" customHeight="1">
      <c r="BO267" s="441" t="s">
        <v>804</v>
      </c>
    </row>
    <row r="268" spans="67:72" ht="9" customHeight="1"/>
    <row r="269" spans="67:72" ht="9" customHeight="1"/>
    <row r="270" spans="67:72" ht="9" customHeight="1"/>
    <row r="271" spans="67:72" ht="9" customHeight="1"/>
    <row r="272" spans="67: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sheetData>
  <protectedRanges>
    <protectedRange sqref="AS53:BK55 AS109:BK110 AS164:BK165 AS219:BK220 AS56:BG56" name="範囲4_2"/>
    <protectedRange sqref="E7:W51 E63:W107 E118:W162 E173:W217" name="範囲1_2"/>
    <protectedRange sqref="AC7:BK51 AC63:BK107 AC118:BK162 AC173:BK217" name="範囲2_2"/>
  </protectedRanges>
  <mergeCells count="959">
    <mergeCell ref="C5:D6"/>
    <mergeCell ref="E5:O6"/>
    <mergeCell ref="P5:W6"/>
    <mergeCell ref="X5:AB6"/>
    <mergeCell ref="P10:W12"/>
    <mergeCell ref="X10:AB10"/>
    <mergeCell ref="X8:AB8"/>
    <mergeCell ref="C7:D9"/>
    <mergeCell ref="E7:O9"/>
    <mergeCell ref="P7:W9"/>
    <mergeCell ref="X9:AB9"/>
    <mergeCell ref="AC9:AR9"/>
    <mergeCell ref="C10:D12"/>
    <mergeCell ref="E10:O12"/>
    <mergeCell ref="P13:W15"/>
    <mergeCell ref="X13:AB13"/>
    <mergeCell ref="AC13:AR13"/>
    <mergeCell ref="C13:D15"/>
    <mergeCell ref="E13:O15"/>
    <mergeCell ref="P19:W21"/>
    <mergeCell ref="X19:AB19"/>
    <mergeCell ref="AC19:AR19"/>
    <mergeCell ref="C19:D21"/>
    <mergeCell ref="E19:O21"/>
    <mergeCell ref="P16:W18"/>
    <mergeCell ref="X16:AB16"/>
    <mergeCell ref="AC16:AR16"/>
    <mergeCell ref="C16:D18"/>
    <mergeCell ref="E16:O18"/>
    <mergeCell ref="P22:W24"/>
    <mergeCell ref="X22:AB22"/>
    <mergeCell ref="C22:D24"/>
    <mergeCell ref="E22:O24"/>
    <mergeCell ref="C34:D36"/>
    <mergeCell ref="C31:D33"/>
    <mergeCell ref="E31:O33"/>
    <mergeCell ref="P31:W33"/>
    <mergeCell ref="X31:AB31"/>
    <mergeCell ref="C25:D27"/>
    <mergeCell ref="E25:O27"/>
    <mergeCell ref="P25:W27"/>
    <mergeCell ref="X25:AB25"/>
    <mergeCell ref="E34:O36"/>
    <mergeCell ref="P34:W36"/>
    <mergeCell ref="X34:AB34"/>
    <mergeCell ref="C28:D30"/>
    <mergeCell ref="E28:O30"/>
    <mergeCell ref="P28:W30"/>
    <mergeCell ref="C37:D39"/>
    <mergeCell ref="E37:O39"/>
    <mergeCell ref="P37:W39"/>
    <mergeCell ref="X37:AB37"/>
    <mergeCell ref="AC37:AR37"/>
    <mergeCell ref="C40:D42"/>
    <mergeCell ref="E40:O42"/>
    <mergeCell ref="P40:W42"/>
    <mergeCell ref="AC42:AR42"/>
    <mergeCell ref="C66:D68"/>
    <mergeCell ref="E66:O68"/>
    <mergeCell ref="P72:W74"/>
    <mergeCell ref="X72:AB72"/>
    <mergeCell ref="AC72:AR72"/>
    <mergeCell ref="C72:D74"/>
    <mergeCell ref="E72:O74"/>
    <mergeCell ref="P66:W68"/>
    <mergeCell ref="X66:AB66"/>
    <mergeCell ref="AC66:AR66"/>
    <mergeCell ref="P69:W71"/>
    <mergeCell ref="X69:AB69"/>
    <mergeCell ref="AC69:AR69"/>
    <mergeCell ref="C69:D71"/>
    <mergeCell ref="E69:O71"/>
    <mergeCell ref="AC68:AR68"/>
    <mergeCell ref="X67:AB67"/>
    <mergeCell ref="AC67:AR67"/>
    <mergeCell ref="P78:W80"/>
    <mergeCell ref="X78:AB78"/>
    <mergeCell ref="AC78:AR78"/>
    <mergeCell ref="C78:D80"/>
    <mergeCell ref="E78:O80"/>
    <mergeCell ref="P75:W77"/>
    <mergeCell ref="X75:AB75"/>
    <mergeCell ref="AC75:AR75"/>
    <mergeCell ref="C75:D77"/>
    <mergeCell ref="E75:O77"/>
    <mergeCell ref="P84:W86"/>
    <mergeCell ref="X84:AB84"/>
    <mergeCell ref="AC84:AR84"/>
    <mergeCell ref="C84:D86"/>
    <mergeCell ref="E84:O86"/>
    <mergeCell ref="P81:W83"/>
    <mergeCell ref="X81:AB81"/>
    <mergeCell ref="AC81:AR81"/>
    <mergeCell ref="C81:D83"/>
    <mergeCell ref="E81:O83"/>
    <mergeCell ref="P90:W92"/>
    <mergeCell ref="X90:AB90"/>
    <mergeCell ref="AC90:AR90"/>
    <mergeCell ref="C90:D92"/>
    <mergeCell ref="E90:O92"/>
    <mergeCell ref="P87:W89"/>
    <mergeCell ref="X87:AB87"/>
    <mergeCell ref="AC87:AR87"/>
    <mergeCell ref="C87:D89"/>
    <mergeCell ref="E87:O89"/>
    <mergeCell ref="P96:W98"/>
    <mergeCell ref="X96:AB96"/>
    <mergeCell ref="AC96:AR96"/>
    <mergeCell ref="C96:D98"/>
    <mergeCell ref="E96:O98"/>
    <mergeCell ref="P93:W95"/>
    <mergeCell ref="X93:AB93"/>
    <mergeCell ref="AC93:AR93"/>
    <mergeCell ref="C93:D95"/>
    <mergeCell ref="E93:O95"/>
    <mergeCell ref="X104:AB104"/>
    <mergeCell ref="AC104:AR104"/>
    <mergeCell ref="X103:AB103"/>
    <mergeCell ref="AC103:AR103"/>
    <mergeCell ref="AS102:AW102"/>
    <mergeCell ref="AX102:AZ104"/>
    <mergeCell ref="BA102:BC104"/>
    <mergeCell ref="AS103:AW103"/>
    <mergeCell ref="E99:O101"/>
    <mergeCell ref="AS99:AW99"/>
    <mergeCell ref="AX99:AZ101"/>
    <mergeCell ref="BA99:BC101"/>
    <mergeCell ref="AS100:AW100"/>
    <mergeCell ref="AS101:AW101"/>
    <mergeCell ref="AS104:AW104"/>
    <mergeCell ref="P130:W132"/>
    <mergeCell ref="X130:AB130"/>
    <mergeCell ref="AC130:AR130"/>
    <mergeCell ref="C130:D132"/>
    <mergeCell ref="E130:O132"/>
    <mergeCell ref="P127:W129"/>
    <mergeCell ref="X127:AB127"/>
    <mergeCell ref="AC127:AR127"/>
    <mergeCell ref="C127:D129"/>
    <mergeCell ref="E127:O129"/>
    <mergeCell ref="P136:W138"/>
    <mergeCell ref="X136:AB136"/>
    <mergeCell ref="AC136:AR136"/>
    <mergeCell ref="C136:D138"/>
    <mergeCell ref="E136:O138"/>
    <mergeCell ref="P133:W135"/>
    <mergeCell ref="X133:AB133"/>
    <mergeCell ref="AC133:AR133"/>
    <mergeCell ref="C133:D135"/>
    <mergeCell ref="E133:O135"/>
    <mergeCell ref="P142:W144"/>
    <mergeCell ref="X142:AB142"/>
    <mergeCell ref="AC142:AR142"/>
    <mergeCell ref="C142:D144"/>
    <mergeCell ref="E142:O144"/>
    <mergeCell ref="P139:W141"/>
    <mergeCell ref="X139:AB139"/>
    <mergeCell ref="AC139:AR139"/>
    <mergeCell ref="C139:D141"/>
    <mergeCell ref="E139:O141"/>
    <mergeCell ref="P148:W150"/>
    <mergeCell ref="X148:AB148"/>
    <mergeCell ref="AC148:AR148"/>
    <mergeCell ref="C148:D150"/>
    <mergeCell ref="E148:O150"/>
    <mergeCell ref="P145:W147"/>
    <mergeCell ref="X145:AB145"/>
    <mergeCell ref="AC145:AR145"/>
    <mergeCell ref="C145:D147"/>
    <mergeCell ref="E145:O147"/>
    <mergeCell ref="P154:W156"/>
    <mergeCell ref="X154:AB154"/>
    <mergeCell ref="AC154:AR154"/>
    <mergeCell ref="C154:D156"/>
    <mergeCell ref="E154:O156"/>
    <mergeCell ref="AC156:AR156"/>
    <mergeCell ref="P151:W153"/>
    <mergeCell ref="X151:AB151"/>
    <mergeCell ref="AC151:AR151"/>
    <mergeCell ref="C151:D153"/>
    <mergeCell ref="E151:O153"/>
    <mergeCell ref="C182:D184"/>
    <mergeCell ref="BD176:BK178"/>
    <mergeCell ref="X178:AB178"/>
    <mergeCell ref="AC178:AR178"/>
    <mergeCell ref="X175:AB175"/>
    <mergeCell ref="AC175:AR175"/>
    <mergeCell ref="E176:O178"/>
    <mergeCell ref="E179:O181"/>
    <mergeCell ref="E182:O184"/>
    <mergeCell ref="BD173:BK175"/>
    <mergeCell ref="X174:AB174"/>
    <mergeCell ref="AC174:AR174"/>
    <mergeCell ref="E173:O175"/>
    <mergeCell ref="C179:D181"/>
    <mergeCell ref="AC173:AR173"/>
    <mergeCell ref="X184:AB184"/>
    <mergeCell ref="AC184:AR184"/>
    <mergeCell ref="X180:AB180"/>
    <mergeCell ref="AS173:AW173"/>
    <mergeCell ref="AX173:AZ175"/>
    <mergeCell ref="BA173:BC175"/>
    <mergeCell ref="AS174:AW174"/>
    <mergeCell ref="AS175:AW175"/>
    <mergeCell ref="AS176:AW176"/>
    <mergeCell ref="C191:D193"/>
    <mergeCell ref="P194:W196"/>
    <mergeCell ref="X194:AB194"/>
    <mergeCell ref="AC194:AR194"/>
    <mergeCell ref="C194:D196"/>
    <mergeCell ref="P185:W187"/>
    <mergeCell ref="X185:AB185"/>
    <mergeCell ref="AC185:AR185"/>
    <mergeCell ref="C185:D187"/>
    <mergeCell ref="P188:W190"/>
    <mergeCell ref="X188:AB188"/>
    <mergeCell ref="AC188:AR188"/>
    <mergeCell ref="C188:D190"/>
    <mergeCell ref="E185:O187"/>
    <mergeCell ref="E188:O190"/>
    <mergeCell ref="E191:O193"/>
    <mergeCell ref="C200:D202"/>
    <mergeCell ref="P203:W205"/>
    <mergeCell ref="X203:AB203"/>
    <mergeCell ref="AC203:AR203"/>
    <mergeCell ref="C203:D205"/>
    <mergeCell ref="P197:W199"/>
    <mergeCell ref="X197:AB197"/>
    <mergeCell ref="AC197:AR197"/>
    <mergeCell ref="C197:D199"/>
    <mergeCell ref="E197:O199"/>
    <mergeCell ref="P212:W214"/>
    <mergeCell ref="X212:AB212"/>
    <mergeCell ref="AC212:AR212"/>
    <mergeCell ref="C212:D214"/>
    <mergeCell ref="P206:W208"/>
    <mergeCell ref="X206:AB206"/>
    <mergeCell ref="AC206:AR206"/>
    <mergeCell ref="C206:D208"/>
    <mergeCell ref="P209:W211"/>
    <mergeCell ref="X209:AB209"/>
    <mergeCell ref="AC209:AR209"/>
    <mergeCell ref="C209:D211"/>
    <mergeCell ref="E206:O208"/>
    <mergeCell ref="E209:O211"/>
    <mergeCell ref="E212:O214"/>
    <mergeCell ref="BH1:BK1"/>
    <mergeCell ref="E194:O196"/>
    <mergeCell ref="E200:O202"/>
    <mergeCell ref="E203:O205"/>
    <mergeCell ref="AC5:AR6"/>
    <mergeCell ref="BD5:BK6"/>
    <mergeCell ref="X7:AB7"/>
    <mergeCell ref="AC7:AR7"/>
    <mergeCell ref="BD7:BK9"/>
    <mergeCell ref="AC8:AR8"/>
    <mergeCell ref="P200:W202"/>
    <mergeCell ref="X200:AB200"/>
    <mergeCell ref="AC200:AR200"/>
    <mergeCell ref="P191:W193"/>
    <mergeCell ref="X191:AB191"/>
    <mergeCell ref="AC191:AR191"/>
    <mergeCell ref="P179:W181"/>
    <mergeCell ref="X179:AB179"/>
    <mergeCell ref="AC179:AR179"/>
    <mergeCell ref="P182:W184"/>
    <mergeCell ref="X182:AB182"/>
    <mergeCell ref="AC182:AR182"/>
    <mergeCell ref="AS186:AW186"/>
    <mergeCell ref="AS187:AW187"/>
    <mergeCell ref="BD13:BK15"/>
    <mergeCell ref="X14:AB14"/>
    <mergeCell ref="AC14:AR14"/>
    <mergeCell ref="X15:AB15"/>
    <mergeCell ref="AC15:AR15"/>
    <mergeCell ref="BD10:BK12"/>
    <mergeCell ref="X11:AB11"/>
    <mergeCell ref="AC11:AR11"/>
    <mergeCell ref="X12:AB12"/>
    <mergeCell ref="AC12:AR12"/>
    <mergeCell ref="AC10:AR10"/>
    <mergeCell ref="AS13:AW13"/>
    <mergeCell ref="AS14:AW14"/>
    <mergeCell ref="AS15:AW15"/>
    <mergeCell ref="AX13:AZ15"/>
    <mergeCell ref="BA13:BC15"/>
    <mergeCell ref="AX10:AZ12"/>
    <mergeCell ref="BA10:BC12"/>
    <mergeCell ref="BD16:BK18"/>
    <mergeCell ref="X17:AB17"/>
    <mergeCell ref="AC17:AR17"/>
    <mergeCell ref="X18:AB18"/>
    <mergeCell ref="AC18:AR18"/>
    <mergeCell ref="AS16:AW16"/>
    <mergeCell ref="AS17:AW17"/>
    <mergeCell ref="AS18:AW18"/>
    <mergeCell ref="AS19:AW19"/>
    <mergeCell ref="AX16:AZ18"/>
    <mergeCell ref="BA16:BC18"/>
    <mergeCell ref="BD22:BK24"/>
    <mergeCell ref="X23:AB23"/>
    <mergeCell ref="AC23:AR23"/>
    <mergeCell ref="X24:AB24"/>
    <mergeCell ref="AC24:AR24"/>
    <mergeCell ref="AC22:AR22"/>
    <mergeCell ref="BD19:BK21"/>
    <mergeCell ref="X20:AB20"/>
    <mergeCell ref="AC20:AR20"/>
    <mergeCell ref="X21:AB21"/>
    <mergeCell ref="AC21:AR21"/>
    <mergeCell ref="AS20:AW20"/>
    <mergeCell ref="AS21:AW21"/>
    <mergeCell ref="AS22:AW22"/>
    <mergeCell ref="AS23:AW23"/>
    <mergeCell ref="AS24:AW24"/>
    <mergeCell ref="BD25:BK27"/>
    <mergeCell ref="X26:AB26"/>
    <mergeCell ref="AC26:AR26"/>
    <mergeCell ref="X27:AB27"/>
    <mergeCell ref="AC27:AR27"/>
    <mergeCell ref="BD28:BK30"/>
    <mergeCell ref="X29:AB29"/>
    <mergeCell ref="AC29:AR29"/>
    <mergeCell ref="X30:AB30"/>
    <mergeCell ref="AC30:AR30"/>
    <mergeCell ref="X28:AB28"/>
    <mergeCell ref="AC28:AR28"/>
    <mergeCell ref="AS26:AW26"/>
    <mergeCell ref="AS27:AW27"/>
    <mergeCell ref="AS28:AW28"/>
    <mergeCell ref="AC25:AR25"/>
    <mergeCell ref="AS25:AW25"/>
    <mergeCell ref="AS29:AW29"/>
    <mergeCell ref="AS30:AW30"/>
    <mergeCell ref="BD37:BK39"/>
    <mergeCell ref="X38:AB38"/>
    <mergeCell ref="AC38:AR38"/>
    <mergeCell ref="AC33:AR33"/>
    <mergeCell ref="BD31:BK33"/>
    <mergeCell ref="BD34:BK36"/>
    <mergeCell ref="X35:AB35"/>
    <mergeCell ref="AC35:AR35"/>
    <mergeCell ref="X36:AB36"/>
    <mergeCell ref="AC36:AR36"/>
    <mergeCell ref="X39:AB39"/>
    <mergeCell ref="AC39:AR39"/>
    <mergeCell ref="AC34:AR34"/>
    <mergeCell ref="AS37:AW37"/>
    <mergeCell ref="AS38:AW38"/>
    <mergeCell ref="AS39:AW39"/>
    <mergeCell ref="AC31:AR31"/>
    <mergeCell ref="X32:AB32"/>
    <mergeCell ref="AC32:AR32"/>
    <mergeCell ref="X33:AB33"/>
    <mergeCell ref="AS34:AW34"/>
    <mergeCell ref="AS35:AW35"/>
    <mergeCell ref="AS36:AW36"/>
    <mergeCell ref="AS31:AW31"/>
    <mergeCell ref="C43:D45"/>
    <mergeCell ref="E43:O45"/>
    <mergeCell ref="BA43:BC45"/>
    <mergeCell ref="BD40:BK42"/>
    <mergeCell ref="BD43:BK45"/>
    <mergeCell ref="X45:AB45"/>
    <mergeCell ref="AC45:AR45"/>
    <mergeCell ref="X40:AB40"/>
    <mergeCell ref="AC40:AR40"/>
    <mergeCell ref="X43:AB43"/>
    <mergeCell ref="AC43:AR43"/>
    <mergeCell ref="X44:AB44"/>
    <mergeCell ref="AC44:AR44"/>
    <mergeCell ref="X41:AB41"/>
    <mergeCell ref="X42:AB42"/>
    <mergeCell ref="AC41:AR41"/>
    <mergeCell ref="AS40:AW40"/>
    <mergeCell ref="AS41:AW41"/>
    <mergeCell ref="AS42:AW42"/>
    <mergeCell ref="AX40:AZ42"/>
    <mergeCell ref="BA40:BC42"/>
    <mergeCell ref="AX43:AZ45"/>
    <mergeCell ref="P43:W45"/>
    <mergeCell ref="AS44:AW44"/>
    <mergeCell ref="C46:D48"/>
    <mergeCell ref="E46:O48"/>
    <mergeCell ref="C52:E52"/>
    <mergeCell ref="AC52:AR52"/>
    <mergeCell ref="AS52:BK52"/>
    <mergeCell ref="C49:D51"/>
    <mergeCell ref="E49:O51"/>
    <mergeCell ref="P49:W51"/>
    <mergeCell ref="BD46:BK48"/>
    <mergeCell ref="X47:AB47"/>
    <mergeCell ref="AC47:AR47"/>
    <mergeCell ref="X48:AB48"/>
    <mergeCell ref="AC48:AR48"/>
    <mergeCell ref="AS46:AW46"/>
    <mergeCell ref="AS47:AW47"/>
    <mergeCell ref="AS48:AW48"/>
    <mergeCell ref="AX46:AZ48"/>
    <mergeCell ref="P46:W48"/>
    <mergeCell ref="X46:AB46"/>
    <mergeCell ref="AC46:AR46"/>
    <mergeCell ref="BA46:BC48"/>
    <mergeCell ref="AX49:AZ51"/>
    <mergeCell ref="BA49:BC51"/>
    <mergeCell ref="BD61:BK62"/>
    <mergeCell ref="C63:D65"/>
    <mergeCell ref="E63:O65"/>
    <mergeCell ref="P63:W65"/>
    <mergeCell ref="X63:AB63"/>
    <mergeCell ref="AC63:AR63"/>
    <mergeCell ref="BD63:BK65"/>
    <mergeCell ref="X64:AB64"/>
    <mergeCell ref="AC64:AR64"/>
    <mergeCell ref="C61:D62"/>
    <mergeCell ref="E61:O62"/>
    <mergeCell ref="P61:W62"/>
    <mergeCell ref="X61:AB62"/>
    <mergeCell ref="AC61:AR62"/>
    <mergeCell ref="X65:AB65"/>
    <mergeCell ref="AC65:AR65"/>
    <mergeCell ref="AS61:AW62"/>
    <mergeCell ref="AX61:AZ62"/>
    <mergeCell ref="BA61:BC62"/>
    <mergeCell ref="AS63:AW63"/>
    <mergeCell ref="AX63:AZ65"/>
    <mergeCell ref="BA63:BC65"/>
    <mergeCell ref="AS64:AW64"/>
    <mergeCell ref="AS65:AW65"/>
    <mergeCell ref="BD66:BK68"/>
    <mergeCell ref="X68:AB68"/>
    <mergeCell ref="BD72:BK74"/>
    <mergeCell ref="X73:AB73"/>
    <mergeCell ref="AC73:AR73"/>
    <mergeCell ref="X74:AB74"/>
    <mergeCell ref="AC74:AR74"/>
    <mergeCell ref="BD69:BK71"/>
    <mergeCell ref="X70:AB70"/>
    <mergeCell ref="AC70:AR70"/>
    <mergeCell ref="X71:AB71"/>
    <mergeCell ref="AC71:AR71"/>
    <mergeCell ref="AS69:AW69"/>
    <mergeCell ref="AX69:AZ71"/>
    <mergeCell ref="BA69:BC71"/>
    <mergeCell ref="AS66:AW66"/>
    <mergeCell ref="AX66:AZ68"/>
    <mergeCell ref="BA66:BC68"/>
    <mergeCell ref="AS67:AW67"/>
    <mergeCell ref="AS68:AW68"/>
    <mergeCell ref="AS70:AW70"/>
    <mergeCell ref="AS71:AW71"/>
    <mergeCell ref="AS72:AW72"/>
    <mergeCell ref="AX72:AZ74"/>
    <mergeCell ref="BD78:BK80"/>
    <mergeCell ref="X79:AB79"/>
    <mergeCell ref="AC79:AR79"/>
    <mergeCell ref="X80:AB80"/>
    <mergeCell ref="AC80:AR80"/>
    <mergeCell ref="BD75:BK77"/>
    <mergeCell ref="X76:AB76"/>
    <mergeCell ref="AC76:AR76"/>
    <mergeCell ref="X77:AB77"/>
    <mergeCell ref="AC77:AR77"/>
    <mergeCell ref="AS78:AW78"/>
    <mergeCell ref="AX78:AZ80"/>
    <mergeCell ref="BA78:BC80"/>
    <mergeCell ref="AS79:AW79"/>
    <mergeCell ref="AS80:AW80"/>
    <mergeCell ref="BD84:BK86"/>
    <mergeCell ref="X85:AB85"/>
    <mergeCell ref="AC85:AR85"/>
    <mergeCell ref="X86:AB86"/>
    <mergeCell ref="AC86:AR86"/>
    <mergeCell ref="BD81:BK83"/>
    <mergeCell ref="X82:AB82"/>
    <mergeCell ref="AC82:AR82"/>
    <mergeCell ref="X83:AB83"/>
    <mergeCell ref="AC83:AR83"/>
    <mergeCell ref="AS81:AW81"/>
    <mergeCell ref="AX81:AZ83"/>
    <mergeCell ref="BA81:BC83"/>
    <mergeCell ref="AS82:AW82"/>
    <mergeCell ref="AS83:AW83"/>
    <mergeCell ref="AS84:AW84"/>
    <mergeCell ref="AX84:AZ86"/>
    <mergeCell ref="BA84:BC86"/>
    <mergeCell ref="AS85:AW85"/>
    <mergeCell ref="AS86:AW86"/>
    <mergeCell ref="BD90:BK92"/>
    <mergeCell ref="X91:AB91"/>
    <mergeCell ref="AC91:AR91"/>
    <mergeCell ref="X92:AB92"/>
    <mergeCell ref="AC92:AR92"/>
    <mergeCell ref="BD87:BK89"/>
    <mergeCell ref="X88:AB88"/>
    <mergeCell ref="AC88:AR88"/>
    <mergeCell ref="X89:AB89"/>
    <mergeCell ref="AC89:AR89"/>
    <mergeCell ref="AS87:AW87"/>
    <mergeCell ref="AX87:AZ89"/>
    <mergeCell ref="BA87:BC89"/>
    <mergeCell ref="AS88:AW88"/>
    <mergeCell ref="AS89:AW89"/>
    <mergeCell ref="AS90:AW90"/>
    <mergeCell ref="AX90:AZ92"/>
    <mergeCell ref="BA90:BC92"/>
    <mergeCell ref="AS91:AW91"/>
    <mergeCell ref="AS92:AW92"/>
    <mergeCell ref="BD96:BK98"/>
    <mergeCell ref="X97:AB97"/>
    <mergeCell ref="AC97:AR97"/>
    <mergeCell ref="X98:AB98"/>
    <mergeCell ref="AC98:AR98"/>
    <mergeCell ref="BD93:BK95"/>
    <mergeCell ref="X94:AB94"/>
    <mergeCell ref="AC94:AR94"/>
    <mergeCell ref="X95:AB95"/>
    <mergeCell ref="AC95:AR95"/>
    <mergeCell ref="AS93:AW93"/>
    <mergeCell ref="AX93:AZ95"/>
    <mergeCell ref="BA93:BC95"/>
    <mergeCell ref="AS94:AW94"/>
    <mergeCell ref="AS95:AW95"/>
    <mergeCell ref="AS96:AW96"/>
    <mergeCell ref="AX96:AZ98"/>
    <mergeCell ref="BA96:BC98"/>
    <mergeCell ref="AS97:AW97"/>
    <mergeCell ref="AS98:AW98"/>
    <mergeCell ref="BD99:BK101"/>
    <mergeCell ref="X100:AB100"/>
    <mergeCell ref="AC100:AR100"/>
    <mergeCell ref="X101:AB101"/>
    <mergeCell ref="BD102:BK104"/>
    <mergeCell ref="AC101:AR101"/>
    <mergeCell ref="C105:D107"/>
    <mergeCell ref="E105:O107"/>
    <mergeCell ref="P105:W107"/>
    <mergeCell ref="X105:AB105"/>
    <mergeCell ref="AC105:AR105"/>
    <mergeCell ref="X106:AB106"/>
    <mergeCell ref="AC106:AR106"/>
    <mergeCell ref="X107:AB107"/>
    <mergeCell ref="C102:D104"/>
    <mergeCell ref="E102:O104"/>
    <mergeCell ref="P99:W101"/>
    <mergeCell ref="X99:AB99"/>
    <mergeCell ref="AC99:AR99"/>
    <mergeCell ref="C99:D101"/>
    <mergeCell ref="P102:W104"/>
    <mergeCell ref="X102:AB102"/>
    <mergeCell ref="AC102:AR102"/>
    <mergeCell ref="AC107:AR107"/>
    <mergeCell ref="BD116:BK117"/>
    <mergeCell ref="C118:D120"/>
    <mergeCell ref="E118:O120"/>
    <mergeCell ref="P118:W120"/>
    <mergeCell ref="X118:AB118"/>
    <mergeCell ref="AC118:AR118"/>
    <mergeCell ref="BD118:BK120"/>
    <mergeCell ref="C116:D117"/>
    <mergeCell ref="E116:O117"/>
    <mergeCell ref="P116:W117"/>
    <mergeCell ref="X116:AB117"/>
    <mergeCell ref="AC116:AR117"/>
    <mergeCell ref="AS118:AW118"/>
    <mergeCell ref="AX118:AZ120"/>
    <mergeCell ref="BA118:BC120"/>
    <mergeCell ref="AS119:AW119"/>
    <mergeCell ref="AS120:AW120"/>
    <mergeCell ref="X120:AB120"/>
    <mergeCell ref="AC120:AR120"/>
    <mergeCell ref="X119:AB119"/>
    <mergeCell ref="AC119:AR119"/>
    <mergeCell ref="BD124:BK126"/>
    <mergeCell ref="X125:AB125"/>
    <mergeCell ref="AC125:AR125"/>
    <mergeCell ref="X126:AB126"/>
    <mergeCell ref="AC126:AR126"/>
    <mergeCell ref="C121:D123"/>
    <mergeCell ref="E121:O123"/>
    <mergeCell ref="P121:W123"/>
    <mergeCell ref="X121:AB121"/>
    <mergeCell ref="AC121:AR121"/>
    <mergeCell ref="X122:AB122"/>
    <mergeCell ref="AC122:AR122"/>
    <mergeCell ref="P124:W126"/>
    <mergeCell ref="X124:AB124"/>
    <mergeCell ref="AC124:AR124"/>
    <mergeCell ref="C124:D126"/>
    <mergeCell ref="E124:O126"/>
    <mergeCell ref="BD121:BK123"/>
    <mergeCell ref="X123:AB123"/>
    <mergeCell ref="AC123:AR123"/>
    <mergeCell ref="AS124:AW124"/>
    <mergeCell ref="AX124:AZ126"/>
    <mergeCell ref="BA124:BC126"/>
    <mergeCell ref="AS125:AW125"/>
    <mergeCell ref="BD130:BK132"/>
    <mergeCell ref="X131:AB131"/>
    <mergeCell ref="AC131:AR131"/>
    <mergeCell ref="X132:AB132"/>
    <mergeCell ref="AC132:AR132"/>
    <mergeCell ref="BD127:BK129"/>
    <mergeCell ref="X128:AB128"/>
    <mergeCell ref="AC128:AR128"/>
    <mergeCell ref="X129:AB129"/>
    <mergeCell ref="AC129:AR129"/>
    <mergeCell ref="AS127:AW127"/>
    <mergeCell ref="AX127:AZ129"/>
    <mergeCell ref="BA127:BC129"/>
    <mergeCell ref="AS128:AW128"/>
    <mergeCell ref="AS129:AW129"/>
    <mergeCell ref="AS130:AW130"/>
    <mergeCell ref="AX130:AZ132"/>
    <mergeCell ref="BA130:BC132"/>
    <mergeCell ref="AS131:AW131"/>
    <mergeCell ref="AS132:AW132"/>
    <mergeCell ref="BD136:BK138"/>
    <mergeCell ref="X137:AB137"/>
    <mergeCell ref="AC137:AR137"/>
    <mergeCell ref="X138:AB138"/>
    <mergeCell ref="AC138:AR138"/>
    <mergeCell ref="BD133:BK135"/>
    <mergeCell ref="X134:AB134"/>
    <mergeCell ref="AC134:AR134"/>
    <mergeCell ref="X135:AB135"/>
    <mergeCell ref="AC135:AR135"/>
    <mergeCell ref="AS133:AW133"/>
    <mergeCell ref="AX133:AZ135"/>
    <mergeCell ref="BA133:BC135"/>
    <mergeCell ref="AS134:AW134"/>
    <mergeCell ref="AS135:AW135"/>
    <mergeCell ref="AS136:AW136"/>
    <mergeCell ref="AX136:AZ138"/>
    <mergeCell ref="BA136:BC138"/>
    <mergeCell ref="AS137:AW137"/>
    <mergeCell ref="AS138:AW138"/>
    <mergeCell ref="BD142:BK144"/>
    <mergeCell ref="X143:AB143"/>
    <mergeCell ref="AC143:AR143"/>
    <mergeCell ref="X144:AB144"/>
    <mergeCell ref="AC144:AR144"/>
    <mergeCell ref="BD139:BK141"/>
    <mergeCell ref="X140:AB140"/>
    <mergeCell ref="AC140:AR140"/>
    <mergeCell ref="X141:AB141"/>
    <mergeCell ref="AC141:AR141"/>
    <mergeCell ref="AS139:AW139"/>
    <mergeCell ref="AX139:AZ141"/>
    <mergeCell ref="BA139:BC141"/>
    <mergeCell ref="AS140:AW140"/>
    <mergeCell ref="AS141:AW141"/>
    <mergeCell ref="AS142:AW142"/>
    <mergeCell ref="AX142:AZ144"/>
    <mergeCell ref="BA142:BC144"/>
    <mergeCell ref="AS143:AW143"/>
    <mergeCell ref="AS144:AW144"/>
    <mergeCell ref="BD148:BK150"/>
    <mergeCell ref="X149:AB149"/>
    <mergeCell ref="AC149:AR149"/>
    <mergeCell ref="X150:AB150"/>
    <mergeCell ref="AC150:AR150"/>
    <mergeCell ref="BD145:BK147"/>
    <mergeCell ref="X146:AB146"/>
    <mergeCell ref="AC146:AR146"/>
    <mergeCell ref="X147:AB147"/>
    <mergeCell ref="AC147:AR147"/>
    <mergeCell ref="AS145:AW145"/>
    <mergeCell ref="AX145:AZ147"/>
    <mergeCell ref="BA145:BC147"/>
    <mergeCell ref="AS146:AW146"/>
    <mergeCell ref="AS147:AW147"/>
    <mergeCell ref="AS148:AW148"/>
    <mergeCell ref="AX148:AZ150"/>
    <mergeCell ref="BA148:BC150"/>
    <mergeCell ref="AS149:AW149"/>
    <mergeCell ref="AS150:AW150"/>
    <mergeCell ref="BD154:BK156"/>
    <mergeCell ref="X155:AB155"/>
    <mergeCell ref="AC155:AR155"/>
    <mergeCell ref="X156:AB156"/>
    <mergeCell ref="BD151:BK153"/>
    <mergeCell ref="X152:AB152"/>
    <mergeCell ref="AC152:AR152"/>
    <mergeCell ref="X153:AB153"/>
    <mergeCell ref="AC153:AR153"/>
    <mergeCell ref="AS151:AW151"/>
    <mergeCell ref="AX151:AZ153"/>
    <mergeCell ref="BA151:BC153"/>
    <mergeCell ref="AS152:AW152"/>
    <mergeCell ref="AS153:AW153"/>
    <mergeCell ref="AS154:AW154"/>
    <mergeCell ref="AX154:AZ156"/>
    <mergeCell ref="BA154:BC156"/>
    <mergeCell ref="AS155:AW155"/>
    <mergeCell ref="AS156:AW156"/>
    <mergeCell ref="BD157:BK159"/>
    <mergeCell ref="X158:AB158"/>
    <mergeCell ref="AC158:AR158"/>
    <mergeCell ref="X159:AB159"/>
    <mergeCell ref="P157:W159"/>
    <mergeCell ref="X157:AB157"/>
    <mergeCell ref="AC157:AR157"/>
    <mergeCell ref="C157:D159"/>
    <mergeCell ref="E157:O159"/>
    <mergeCell ref="AC159:AR159"/>
    <mergeCell ref="AS157:AW157"/>
    <mergeCell ref="AX157:AZ159"/>
    <mergeCell ref="BA157:BC159"/>
    <mergeCell ref="AS158:AW158"/>
    <mergeCell ref="AS159:AW159"/>
    <mergeCell ref="P160:W162"/>
    <mergeCell ref="X160:AB160"/>
    <mergeCell ref="AC160:AR160"/>
    <mergeCell ref="C171:D172"/>
    <mergeCell ref="C176:D178"/>
    <mergeCell ref="P176:W178"/>
    <mergeCell ref="X176:AB176"/>
    <mergeCell ref="AC176:AR176"/>
    <mergeCell ref="X177:AB177"/>
    <mergeCell ref="AC177:AR177"/>
    <mergeCell ref="C173:D175"/>
    <mergeCell ref="P173:W175"/>
    <mergeCell ref="X173:AB173"/>
    <mergeCell ref="E171:O172"/>
    <mergeCell ref="P171:W172"/>
    <mergeCell ref="X171:AB172"/>
    <mergeCell ref="AC171:AR172"/>
    <mergeCell ref="BD188:BK190"/>
    <mergeCell ref="X189:AB189"/>
    <mergeCell ref="AC189:AR189"/>
    <mergeCell ref="X190:AB190"/>
    <mergeCell ref="AC190:AR190"/>
    <mergeCell ref="BD179:BK181"/>
    <mergeCell ref="BD185:BK187"/>
    <mergeCell ref="X186:AB186"/>
    <mergeCell ref="AC186:AR186"/>
    <mergeCell ref="X187:AB187"/>
    <mergeCell ref="AC187:AR187"/>
    <mergeCell ref="BD182:BK184"/>
    <mergeCell ref="X183:AB183"/>
    <mergeCell ref="AC183:AR183"/>
    <mergeCell ref="BA185:BC187"/>
    <mergeCell ref="AS189:AW189"/>
    <mergeCell ref="AS190:AW190"/>
    <mergeCell ref="BD171:BK172"/>
    <mergeCell ref="X181:AB181"/>
    <mergeCell ref="AC181:AR181"/>
    <mergeCell ref="AS188:AW188"/>
    <mergeCell ref="AX188:AZ190"/>
    <mergeCell ref="BA188:BC190"/>
    <mergeCell ref="AC180:AR180"/>
    <mergeCell ref="BD194:BK196"/>
    <mergeCell ref="X195:AB195"/>
    <mergeCell ref="AC195:AR195"/>
    <mergeCell ref="X196:AB196"/>
    <mergeCell ref="AC196:AR196"/>
    <mergeCell ref="BD191:BK193"/>
    <mergeCell ref="X192:AB192"/>
    <mergeCell ref="AC192:AR192"/>
    <mergeCell ref="X193:AB193"/>
    <mergeCell ref="AC193:AR193"/>
    <mergeCell ref="AS182:AW182"/>
    <mergeCell ref="AX182:AZ184"/>
    <mergeCell ref="BA182:BC184"/>
    <mergeCell ref="AS183:AW183"/>
    <mergeCell ref="AS184:AW184"/>
    <mergeCell ref="AS185:AW185"/>
    <mergeCell ref="AX185:AZ187"/>
    <mergeCell ref="BD200:BK202"/>
    <mergeCell ref="X201:AB201"/>
    <mergeCell ref="AC201:AR201"/>
    <mergeCell ref="X202:AB202"/>
    <mergeCell ref="AC202:AR202"/>
    <mergeCell ref="BD197:BK199"/>
    <mergeCell ref="X198:AB198"/>
    <mergeCell ref="AC198:AR198"/>
    <mergeCell ref="X199:AB199"/>
    <mergeCell ref="AC199:AR199"/>
    <mergeCell ref="AS197:AW197"/>
    <mergeCell ref="AX197:AZ199"/>
    <mergeCell ref="BA197:BC199"/>
    <mergeCell ref="AS198:AW198"/>
    <mergeCell ref="AS199:AW199"/>
    <mergeCell ref="AS200:AW200"/>
    <mergeCell ref="AX200:AZ202"/>
    <mergeCell ref="BA200:BC202"/>
    <mergeCell ref="AS201:AW201"/>
    <mergeCell ref="AS202:AW202"/>
    <mergeCell ref="BD206:BK208"/>
    <mergeCell ref="X207:AB207"/>
    <mergeCell ref="AC207:AR207"/>
    <mergeCell ref="X208:AB208"/>
    <mergeCell ref="AC208:AR208"/>
    <mergeCell ref="BD203:BK205"/>
    <mergeCell ref="X204:AB204"/>
    <mergeCell ref="AC204:AR204"/>
    <mergeCell ref="X205:AB205"/>
    <mergeCell ref="AC205:AR205"/>
    <mergeCell ref="AS203:AW203"/>
    <mergeCell ref="AX203:AZ205"/>
    <mergeCell ref="BA203:BC205"/>
    <mergeCell ref="AS204:AW204"/>
    <mergeCell ref="AS205:AW205"/>
    <mergeCell ref="AS206:AW206"/>
    <mergeCell ref="AX206:AZ208"/>
    <mergeCell ref="BA206:BC208"/>
    <mergeCell ref="AS207:AW207"/>
    <mergeCell ref="AS208:AW208"/>
    <mergeCell ref="BD212:BK214"/>
    <mergeCell ref="X213:AB213"/>
    <mergeCell ref="AC213:AR213"/>
    <mergeCell ref="X214:AB214"/>
    <mergeCell ref="AC214:AR214"/>
    <mergeCell ref="BD209:BK211"/>
    <mergeCell ref="X210:AB210"/>
    <mergeCell ref="AC210:AR210"/>
    <mergeCell ref="X211:AB211"/>
    <mergeCell ref="AC211:AR211"/>
    <mergeCell ref="AS209:AW209"/>
    <mergeCell ref="AX209:AZ211"/>
    <mergeCell ref="BA209:BC211"/>
    <mergeCell ref="AS210:AW210"/>
    <mergeCell ref="AS211:AW211"/>
    <mergeCell ref="AS212:AW212"/>
    <mergeCell ref="AX212:AZ214"/>
    <mergeCell ref="BA212:BC214"/>
    <mergeCell ref="AS213:AW213"/>
    <mergeCell ref="AS214:AW214"/>
    <mergeCell ref="AC217:AR217"/>
    <mergeCell ref="C215:D217"/>
    <mergeCell ref="P215:W217"/>
    <mergeCell ref="X215:AB215"/>
    <mergeCell ref="AC215:AR215"/>
    <mergeCell ref="BD215:BK217"/>
    <mergeCell ref="X216:AB216"/>
    <mergeCell ref="AC216:AR216"/>
    <mergeCell ref="X217:AB217"/>
    <mergeCell ref="E215:O217"/>
    <mergeCell ref="AS215:AW215"/>
    <mergeCell ref="AX215:AZ217"/>
    <mergeCell ref="BA215:BC217"/>
    <mergeCell ref="AS216:AW216"/>
    <mergeCell ref="AS217:AW217"/>
    <mergeCell ref="C114:AQ114"/>
    <mergeCell ref="C169:AQ169"/>
    <mergeCell ref="C3:AQ3"/>
    <mergeCell ref="AR169:AR170"/>
    <mergeCell ref="AS169:BK170"/>
    <mergeCell ref="AS3:BK4"/>
    <mergeCell ref="AR3:AR4"/>
    <mergeCell ref="AR59:AR60"/>
    <mergeCell ref="AS59:BK60"/>
    <mergeCell ref="AR114:AR115"/>
    <mergeCell ref="AS114:BK115"/>
    <mergeCell ref="BD105:BK107"/>
    <mergeCell ref="L167:T167"/>
    <mergeCell ref="U167:AC167"/>
    <mergeCell ref="AF167:AN167"/>
    <mergeCell ref="AO167:BF167"/>
    <mergeCell ref="BH167:BK167"/>
    <mergeCell ref="BD160:BK162"/>
    <mergeCell ref="X161:AB161"/>
    <mergeCell ref="AC161:AR161"/>
    <mergeCell ref="X162:AB162"/>
    <mergeCell ref="AC162:AR162"/>
    <mergeCell ref="C160:D162"/>
    <mergeCell ref="E160:O162"/>
    <mergeCell ref="C59:AQ59"/>
    <mergeCell ref="AC53:AR53"/>
    <mergeCell ref="AS53:BK53"/>
    <mergeCell ref="BD49:BK51"/>
    <mergeCell ref="X50:AB50"/>
    <mergeCell ref="AC50:AR50"/>
    <mergeCell ref="X51:AB51"/>
    <mergeCell ref="AC51:AR51"/>
    <mergeCell ref="X49:AB49"/>
    <mergeCell ref="AC49:AR49"/>
    <mergeCell ref="AS51:AW51"/>
    <mergeCell ref="AS49:AW49"/>
    <mergeCell ref="AS50:AW50"/>
    <mergeCell ref="AS5:AW6"/>
    <mergeCell ref="BA5:BC6"/>
    <mergeCell ref="AX5:AZ6"/>
    <mergeCell ref="AX7:AZ9"/>
    <mergeCell ref="BA7:BC9"/>
    <mergeCell ref="AX28:AZ30"/>
    <mergeCell ref="BA28:BC30"/>
    <mergeCell ref="AX31:AZ33"/>
    <mergeCell ref="BA31:BC33"/>
    <mergeCell ref="AX25:AZ27"/>
    <mergeCell ref="BA25:BC27"/>
    <mergeCell ref="AX19:AZ21"/>
    <mergeCell ref="BA19:BC21"/>
    <mergeCell ref="AX22:AZ24"/>
    <mergeCell ref="BA22:BC24"/>
    <mergeCell ref="AS7:AW7"/>
    <mergeCell ref="AS8:AW8"/>
    <mergeCell ref="AS9:AW9"/>
    <mergeCell ref="AS10:AW10"/>
    <mergeCell ref="AS11:AW11"/>
    <mergeCell ref="AS12:AW12"/>
    <mergeCell ref="AS32:AW32"/>
    <mergeCell ref="AS33:AW33"/>
    <mergeCell ref="AX34:AZ36"/>
    <mergeCell ref="BA34:BC36"/>
    <mergeCell ref="AX37:AZ39"/>
    <mergeCell ref="BA37:BC39"/>
    <mergeCell ref="BA72:BC74"/>
    <mergeCell ref="AS73:AW73"/>
    <mergeCell ref="AS74:AW74"/>
    <mergeCell ref="AS75:AW75"/>
    <mergeCell ref="AX75:AZ77"/>
    <mergeCell ref="BA75:BC77"/>
    <mergeCell ref="AS76:AW76"/>
    <mergeCell ref="AS77:AW77"/>
    <mergeCell ref="AS45:AW45"/>
    <mergeCell ref="AS43:AW43"/>
    <mergeCell ref="AS105:AW105"/>
    <mergeCell ref="AX105:AZ107"/>
    <mergeCell ref="BA105:BC107"/>
    <mergeCell ref="AS106:AW106"/>
    <mergeCell ref="AS107:AW107"/>
    <mergeCell ref="AS116:AW117"/>
    <mergeCell ref="AX116:AZ117"/>
    <mergeCell ref="BA116:BC117"/>
    <mergeCell ref="AS121:AW121"/>
    <mergeCell ref="AX121:AZ123"/>
    <mergeCell ref="BA121:BC123"/>
    <mergeCell ref="AS122:AW122"/>
    <mergeCell ref="AS123:AW123"/>
    <mergeCell ref="AS126:AW126"/>
    <mergeCell ref="AS160:AW160"/>
    <mergeCell ref="AX160:AZ162"/>
    <mergeCell ref="BA160:BC162"/>
    <mergeCell ref="AS161:AW161"/>
    <mergeCell ref="AS162:AW162"/>
    <mergeCell ref="AS171:AW172"/>
    <mergeCell ref="AX171:AZ172"/>
    <mergeCell ref="BA171:BC172"/>
    <mergeCell ref="AX176:AZ178"/>
    <mergeCell ref="BA176:BC178"/>
    <mergeCell ref="AS177:AW177"/>
    <mergeCell ref="AS178:AW178"/>
    <mergeCell ref="AS179:AW179"/>
    <mergeCell ref="AX179:AZ181"/>
    <mergeCell ref="BA179:BC181"/>
    <mergeCell ref="AS180:AW180"/>
    <mergeCell ref="AS181:AW181"/>
    <mergeCell ref="AS191:AW191"/>
    <mergeCell ref="AX191:AZ193"/>
    <mergeCell ref="BA191:BC193"/>
    <mergeCell ref="AS192:AW192"/>
    <mergeCell ref="AS193:AW193"/>
    <mergeCell ref="AS194:AW194"/>
    <mergeCell ref="AX194:AZ196"/>
    <mergeCell ref="BA194:BC196"/>
    <mergeCell ref="AS195:AW195"/>
    <mergeCell ref="AS196:AW196"/>
  </mergeCells>
  <phoneticPr fontId="33"/>
  <dataValidations count="3">
    <dataValidation type="textLength" allowBlank="1" showInputMessage="1" showErrorMessage="1" errorTitle="２文字以上の文字列を入力してください。" sqref="E63:O107 E7:O51 E118:O162 E173:O217" xr:uid="{00000000-0002-0000-0300-000000000000}">
      <formula1>2</formula1>
      <formula2>15</formula2>
    </dataValidation>
    <dataValidation type="list" allowBlank="1" showInputMessage="1" showErrorMessage="1" sqref="AS7:BC51 AS63:BC107 AS118:BC162 AS173:BC217" xr:uid="{2DEFE97A-0C39-4B6E-AACE-31703BFB97BD}">
      <formula1>"〇"</formula1>
    </dataValidation>
    <dataValidation type="list" allowBlank="1" showInputMessage="1" showErrorMessage="1" sqref="X7:AB51 X118:AB162 X63:AB107 X173:AB217" xr:uid="{00000000-0002-0000-0300-000001000000}">
      <formula1>$BO$19:$BO$140</formula1>
    </dataValidation>
  </dataValidations>
  <pageMargins left="0.70866141732283472" right="0.70866141732283472" top="0.74803149606299213" bottom="0.47244094488188981" header="0.31496062992125984" footer="0.31496062992125984"/>
  <pageSetup paperSize="9" scale="90" fitToHeight="8" orientation="portrait" blackAndWhite="1" r:id="rId1"/>
  <rowBreaks count="3" manualBreakCount="3">
    <brk id="56" max="68" man="1"/>
    <brk id="111" max="68" man="1"/>
    <brk id="166" max="68" man="1"/>
  </rowBreaks>
  <colBreaks count="1" manualBreakCount="1">
    <brk id="63" max="220"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N39"/>
  <sheetViews>
    <sheetView showZeros="0" view="pageBreakPreview" zoomScaleNormal="100" zoomScaleSheetLayoutView="100" workbookViewId="0">
      <selection activeCell="B11" sqref="B11"/>
    </sheetView>
  </sheetViews>
  <sheetFormatPr defaultRowHeight="13.5"/>
  <sheetData>
    <row r="1" spans="1:14">
      <c r="A1" t="s">
        <v>534</v>
      </c>
      <c r="B1" s="745" t="s">
        <v>445</v>
      </c>
      <c r="C1" s="746"/>
      <c r="D1" s="746"/>
      <c r="E1" s="747"/>
      <c r="G1" s="158"/>
      <c r="H1" s="158"/>
      <c r="J1" s="172" t="s">
        <v>446</v>
      </c>
      <c r="K1" s="744">
        <f>+基本情報入力シート!C6</f>
        <v>0</v>
      </c>
      <c r="L1" s="744"/>
      <c r="M1" s="744"/>
    </row>
    <row r="2" spans="1:14">
      <c r="G2" s="155"/>
    </row>
    <row r="3" spans="1:14">
      <c r="G3" s="155"/>
    </row>
    <row r="4" spans="1:14">
      <c r="G4" s="155"/>
    </row>
    <row r="5" spans="1:14">
      <c r="G5" s="155"/>
    </row>
    <row r="6" spans="1:14">
      <c r="G6" s="155"/>
    </row>
    <row r="7" spans="1:14">
      <c r="G7" s="155"/>
    </row>
    <row r="8" spans="1:14">
      <c r="D8" s="743">
        <v>1</v>
      </c>
      <c r="G8" s="155"/>
      <c r="K8" s="743">
        <v>3</v>
      </c>
    </row>
    <row r="9" spans="1:14">
      <c r="D9" s="743"/>
      <c r="G9" s="155"/>
      <c r="K9" s="743"/>
    </row>
    <row r="10" spans="1:14">
      <c r="D10" s="743"/>
      <c r="G10" s="155"/>
      <c r="K10" s="743"/>
    </row>
    <row r="11" spans="1:14">
      <c r="G11" s="155"/>
    </row>
    <row r="12" spans="1:14">
      <c r="G12" s="155"/>
    </row>
    <row r="13" spans="1:14">
      <c r="G13" s="155"/>
    </row>
    <row r="14" spans="1:14">
      <c r="G14" s="155"/>
    </row>
    <row r="15" spans="1:14">
      <c r="G15" s="155"/>
    </row>
    <row r="16" spans="1:14">
      <c r="B16" s="163" t="s">
        <v>447</v>
      </c>
      <c r="C16" s="164"/>
      <c r="D16" s="164"/>
      <c r="E16" s="164"/>
      <c r="F16" s="164"/>
      <c r="G16" s="165"/>
      <c r="H16" s="164"/>
      <c r="I16" s="164"/>
      <c r="J16" s="164"/>
      <c r="K16" s="164"/>
      <c r="L16" s="164"/>
      <c r="M16" s="165"/>
    </row>
    <row r="17" spans="1:14">
      <c r="B17" s="166" t="s">
        <v>526</v>
      </c>
      <c r="C17" s="167"/>
      <c r="D17" s="167"/>
      <c r="E17" s="167"/>
      <c r="F17" s="167"/>
      <c r="G17" s="168"/>
      <c r="H17" s="167"/>
      <c r="I17" s="167"/>
      <c r="J17" s="167"/>
      <c r="K17" s="167"/>
      <c r="L17" s="167"/>
      <c r="M17" s="168"/>
    </row>
    <row r="18" spans="1:14">
      <c r="B18" s="166" t="s">
        <v>527</v>
      </c>
      <c r="C18" s="167"/>
      <c r="D18" s="167"/>
      <c r="E18" s="167"/>
      <c r="F18" s="167"/>
      <c r="G18" s="168"/>
      <c r="H18" s="167"/>
      <c r="I18" s="167"/>
      <c r="J18" s="167"/>
      <c r="K18" s="167"/>
      <c r="L18" s="167"/>
      <c r="M18" s="168"/>
    </row>
    <row r="19" spans="1:14">
      <c r="B19" s="166" t="s">
        <v>674</v>
      </c>
      <c r="C19" s="167"/>
      <c r="D19" s="167"/>
      <c r="E19" s="167"/>
      <c r="F19" s="167"/>
      <c r="G19" s="168"/>
      <c r="H19" s="167"/>
      <c r="I19" s="167"/>
      <c r="J19" s="167"/>
      <c r="K19" s="167"/>
      <c r="L19" s="167"/>
      <c r="M19" s="168"/>
    </row>
    <row r="20" spans="1:14">
      <c r="A20" s="158"/>
      <c r="B20" s="169" t="s">
        <v>528</v>
      </c>
      <c r="C20" s="170"/>
      <c r="D20" s="170"/>
      <c r="E20" s="170"/>
      <c r="F20" s="170"/>
      <c r="G20" s="171"/>
      <c r="H20" s="170"/>
      <c r="I20" s="170"/>
      <c r="J20" s="170"/>
      <c r="K20" s="170"/>
      <c r="L20" s="170"/>
      <c r="M20" s="171"/>
      <c r="N20" s="158"/>
    </row>
    <row r="21" spans="1:14">
      <c r="A21" s="160"/>
      <c r="B21" s="166" t="s">
        <v>529</v>
      </c>
      <c r="C21" s="167"/>
      <c r="D21" s="167"/>
      <c r="E21" s="167"/>
      <c r="F21" s="167"/>
      <c r="G21" s="168"/>
      <c r="H21" s="167"/>
      <c r="I21" s="167"/>
      <c r="J21" s="167"/>
      <c r="K21" s="167"/>
      <c r="L21" s="167"/>
      <c r="M21" s="168"/>
      <c r="N21" s="159"/>
    </row>
    <row r="22" spans="1:14">
      <c r="B22" s="169"/>
      <c r="C22" s="170"/>
      <c r="D22" s="170"/>
      <c r="E22" s="170"/>
      <c r="F22" s="170"/>
      <c r="G22" s="171"/>
      <c r="H22" s="170"/>
      <c r="I22" s="170"/>
      <c r="J22" s="170"/>
      <c r="K22" s="170"/>
      <c r="L22" s="170"/>
      <c r="M22" s="171"/>
    </row>
    <row r="23" spans="1:14">
      <c r="G23" s="155"/>
    </row>
    <row r="24" spans="1:14">
      <c r="G24" s="155"/>
    </row>
    <row r="25" spans="1:14">
      <c r="G25" s="155"/>
    </row>
    <row r="26" spans="1:14">
      <c r="G26" s="155"/>
    </row>
    <row r="27" spans="1:14">
      <c r="G27" s="155"/>
    </row>
    <row r="28" spans="1:14">
      <c r="D28" s="743">
        <v>2</v>
      </c>
      <c r="G28" s="155"/>
      <c r="K28" s="743">
        <v>4</v>
      </c>
    </row>
    <row r="29" spans="1:14">
      <c r="D29" s="743"/>
      <c r="G29" s="155"/>
      <c r="K29" s="743"/>
    </row>
    <row r="30" spans="1:14">
      <c r="D30" s="743"/>
      <c r="G30" s="155"/>
      <c r="K30" s="743"/>
    </row>
    <row r="31" spans="1:14">
      <c r="G31" s="155"/>
    </row>
    <row r="32" spans="1:14">
      <c r="G32" s="155"/>
    </row>
    <row r="33" spans="7:8">
      <c r="G33" s="155"/>
    </row>
    <row r="34" spans="7:8">
      <c r="G34" s="155"/>
    </row>
    <row r="35" spans="7:8">
      <c r="G35" s="155"/>
    </row>
    <row r="36" spans="7:8">
      <c r="G36" s="155"/>
    </row>
    <row r="37" spans="7:8">
      <c r="G37" s="155"/>
    </row>
    <row r="38" spans="7:8">
      <c r="G38" s="155"/>
    </row>
    <row r="39" spans="7:8">
      <c r="G39" s="158"/>
      <c r="H39" s="158"/>
    </row>
  </sheetData>
  <mergeCells count="6">
    <mergeCell ref="D8:D10"/>
    <mergeCell ref="K8:K10"/>
    <mergeCell ref="D28:D30"/>
    <mergeCell ref="K28:K30"/>
    <mergeCell ref="K1:M1"/>
    <mergeCell ref="B1:E1"/>
  </mergeCells>
  <phoneticPr fontId="55"/>
  <pageMargins left="0.70866141732283472" right="0.70866141732283472" top="0.74803149606299213" bottom="0.47244094488188981" header="0.31496062992125984" footer="0.31496062992125984"/>
  <pageSetup paperSize="9" orientation="landscape"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基本情報入力シート</vt:lpstr>
      <vt:lpstr>格付けの要件等</vt:lpstr>
      <vt:lpstr>工種別の登録要件</vt:lpstr>
      <vt:lpstr>市内業者の取扱い</vt:lpstr>
      <vt:lpstr>提出書類一覧表（建設・市内）</vt:lpstr>
      <vt:lpstr>様式3</vt:lpstr>
      <vt:lpstr>様式4</vt:lpstr>
      <vt:lpstr>様式5</vt:lpstr>
      <vt:lpstr>様式6</vt:lpstr>
      <vt:lpstr>様式7</vt:lpstr>
      <vt:lpstr>様式８</vt:lpstr>
      <vt:lpstr>様式9</vt:lpstr>
      <vt:lpstr>様式10</vt:lpstr>
      <vt:lpstr>様式11</vt:lpstr>
      <vt:lpstr>様式12-1、12-2</vt:lpstr>
      <vt:lpstr>様式13</vt:lpstr>
      <vt:lpstr>様式14</vt:lpstr>
      <vt:lpstr>様式15</vt:lpstr>
      <vt:lpstr>様式16</vt:lpstr>
      <vt:lpstr>様式17</vt:lpstr>
      <vt:lpstr>格付けの要件等!Print_Area</vt:lpstr>
      <vt:lpstr>基本情報入力シート!Print_Area</vt:lpstr>
      <vt:lpstr>市内業者の取扱い!Print_Area</vt:lpstr>
      <vt:lpstr>'提出書類一覧表（建設・市内）'!Print_Area</vt:lpstr>
      <vt:lpstr>様式10!Print_Area</vt:lpstr>
      <vt:lpstr>様式11!Print_Area</vt:lpstr>
      <vt:lpstr>'様式12-1、12-2'!Print_Area</vt:lpstr>
      <vt:lpstr>様式13!Print_Area</vt:lpstr>
      <vt:lpstr>様式15!Print_Area</vt:lpstr>
      <vt:lpstr>様式16!Print_Area</vt:lpstr>
      <vt:lpstr>様式17!Print_Area</vt:lpstr>
      <vt:lpstr>様式3!Print_Area</vt:lpstr>
      <vt:lpstr>様式4!Print_Area</vt:lpstr>
      <vt:lpstr>様式5!Print_Area</vt:lpstr>
      <vt:lpstr>様式6!Print_Area</vt:lpstr>
      <vt:lpstr>様式7!Print_Area</vt:lpstr>
      <vt:lpstr>様式８!Print_Area</vt:lpstr>
      <vt:lpstr>様式9!Print_Area</vt:lpstr>
      <vt:lpstr>'提出書類一覧表（建設・市内）'!Print_Titles</vt:lpstr>
    </vt:vector>
  </TitlesOfParts>
  <Company>鹿屋市役所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kanoyaadmin</dc:creator>
  <cp:lastModifiedBy>Administrator</cp:lastModifiedBy>
  <cp:lastPrinted>2025-02-18T10:50:06Z</cp:lastPrinted>
  <dcterms:created xsi:type="dcterms:W3CDTF">2012-11-27T01:40:24Z</dcterms:created>
  <dcterms:modified xsi:type="dcterms:W3CDTF">2025-12-25T23:58:48Z</dcterms:modified>
</cp:coreProperties>
</file>