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knusv100009\鹿屋\文書庫\01030200生活環境課\03◆リサイクル推進係\指定袋\01_指定袋取扱店\07_HP掲載\"/>
    </mc:Choice>
  </mc:AlternateContent>
  <xr:revisionPtr revIDLastSave="0" documentId="13_ncr:1_{3F7D2F15-1C8A-49E2-BF07-376A448B7A9F}" xr6:coauthVersionLast="47" xr6:coauthVersionMax="47" xr10:uidLastSave="{00000000-0000-0000-0000-000000000000}"/>
  <bookViews>
    <workbookView xWindow="-120" yWindow="-120" windowWidth="29040" windowHeight="15720" tabRatio="943" xr2:uid="{00000000-000D-0000-FFFF-FFFF00000000}"/>
  </bookViews>
  <sheets>
    <sheet name="有料指定袋申込書（印刷用）" sheetId="21" r:id="rId1"/>
    <sheet name="有料指定袋申込書 (記載例)" sheetId="15" r:id="rId2"/>
  </sheets>
  <definedNames>
    <definedName name="_xlnm.Print_Area" localSheetId="1">'有料指定袋申込書 (記載例)'!$A$1:$G$23</definedName>
    <definedName name="_xlnm.Print_Area" localSheetId="0">'有料指定袋申込書（印刷用）'!$B$1:$I$23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2" i="21" l="1"/>
  <c r="G22" i="21" s="1"/>
  <c r="D20" i="21"/>
  <c r="G20" i="21" s="1"/>
  <c r="D18" i="21"/>
  <c r="G18" i="21" s="1"/>
  <c r="D16" i="21"/>
  <c r="G16" i="21" s="1"/>
  <c r="D14" i="21"/>
  <c r="G14" i="21" s="1"/>
  <c r="D12" i="21"/>
  <c r="G12" i="21" s="1"/>
  <c r="G23" i="21" l="1"/>
  <c r="F12" i="21"/>
  <c r="F14" i="21"/>
  <c r="H14" i="21" s="1"/>
  <c r="F16" i="21"/>
  <c r="H16" i="21" s="1"/>
  <c r="F18" i="21"/>
  <c r="H18" i="21" s="1"/>
  <c r="F20" i="21"/>
  <c r="H20" i="21" s="1"/>
  <c r="F22" i="21"/>
  <c r="H22" i="21" s="1"/>
  <c r="F23" i="21" l="1"/>
  <c r="H12" i="21"/>
  <c r="H23" i="21" s="1"/>
  <c r="C22" i="15" l="1"/>
  <c r="F22" i="15" s="1"/>
  <c r="C20" i="15"/>
  <c r="F20" i="15" s="1"/>
  <c r="C18" i="15"/>
  <c r="F18" i="15" s="1"/>
  <c r="C16" i="15"/>
  <c r="F16" i="15" s="1"/>
  <c r="C14" i="15"/>
  <c r="F14" i="15" s="1"/>
  <c r="C12" i="15"/>
  <c r="F12" i="15" s="1"/>
  <c r="F23" i="15" l="1"/>
  <c r="E14" i="15"/>
  <c r="G14" i="15" s="1"/>
  <c r="E18" i="15"/>
  <c r="G18" i="15" s="1"/>
  <c r="E22" i="15"/>
  <c r="G22" i="15" s="1"/>
  <c r="E12" i="15"/>
  <c r="E16" i="15"/>
  <c r="G16" i="15" s="1"/>
  <c r="E20" i="15"/>
  <c r="G20" i="15" s="1"/>
  <c r="G12" i="15" l="1"/>
  <c r="G23" i="15" s="1"/>
  <c r="E23" i="15"/>
</calcChain>
</file>

<file path=xl/sharedStrings.xml><?xml version="1.0" encoding="utf-8"?>
<sst xmlns="http://schemas.openxmlformats.org/spreadsheetml/2006/main" count="108" uniqueCount="38">
  <si>
    <t xml:space="preserve">　一般廃棄物指定袋配布業務委託契約書に基づき、下記のとおり有料指定袋を申込みます。　 </t>
  </si>
  <si>
    <t>指定袋の種類</t>
  </si>
  <si>
    <t>梱包数①</t>
  </si>
  <si>
    <t>数量②</t>
  </si>
  <si>
    <t>単価③</t>
  </si>
  <si>
    <t>金額④</t>
  </si>
  <si>
    <t>手数料⑤</t>
  </si>
  <si>
    <t>差引納入額</t>
  </si>
  <si>
    <t>燃やせるごみ専用袋（大）</t>
  </si>
  <si>
    <t>①×30組</t>
  </si>
  <si>
    <t>合　　　　　　 計</t>
  </si>
  <si>
    <t>燃やせないごみ専用袋（大）</t>
    <rPh sb="11" eb="12">
      <t>ダイ</t>
    </rPh>
    <phoneticPr fontId="2"/>
  </si>
  <si>
    <t>取扱店番号</t>
    <rPh sb="0" eb="3">
      <t>トリアツカイテン</t>
    </rPh>
    <rPh sb="3" eb="5">
      <t>バンゴウ</t>
    </rPh>
    <phoneticPr fontId="2"/>
  </si>
  <si>
    <t>申込者</t>
    <rPh sb="0" eb="3">
      <t>モウシコミシャ</t>
    </rPh>
    <phoneticPr fontId="2"/>
  </si>
  <si>
    <t>　　　　 〃　　　　 （中）</t>
    <rPh sb="12" eb="13">
      <t>ナカ</t>
    </rPh>
    <phoneticPr fontId="2"/>
  </si>
  <si>
    <t>　　　　 〃　　　　 （小）</t>
    <rPh sb="12" eb="13">
      <t>コ</t>
    </rPh>
    <phoneticPr fontId="2"/>
  </si>
  <si>
    <t xml:space="preserve">         〃       （小）</t>
    <rPh sb="18" eb="19">
      <t>コ</t>
    </rPh>
    <phoneticPr fontId="2"/>
  </si>
  <si>
    <t xml:space="preserve">         〃       （中）</t>
    <rPh sb="18" eb="19">
      <t>ナカ</t>
    </rPh>
    <phoneticPr fontId="2"/>
  </si>
  <si>
    <t>②×③</t>
    <phoneticPr fontId="2"/>
  </si>
  <si>
    <t>④－⑤</t>
    <phoneticPr fontId="2"/>
  </si>
  <si>
    <t>①×60組</t>
    <phoneticPr fontId="2"/>
  </si>
  <si>
    <t xml:space="preserve">所在地      </t>
    <rPh sb="0" eb="3">
      <t>ショザイチ</t>
    </rPh>
    <phoneticPr fontId="2"/>
  </si>
  <si>
    <t>店舗名　　</t>
    <rPh sb="0" eb="2">
      <t>テンポ</t>
    </rPh>
    <rPh sb="2" eb="3">
      <t>メイ</t>
    </rPh>
    <phoneticPr fontId="2"/>
  </si>
  <si>
    <t>②×31</t>
    <phoneticPr fontId="2"/>
  </si>
  <si>
    <t>３３０円/１袋10枚入り</t>
    <rPh sb="6" eb="7">
      <t>フクロ</t>
    </rPh>
    <rPh sb="10" eb="11">
      <t>イ</t>
    </rPh>
    <phoneticPr fontId="2"/>
  </si>
  <si>
    <t>１３０円/１袋10枚入り</t>
    <rPh sb="6" eb="7">
      <t>フクロ</t>
    </rPh>
    <rPh sb="10" eb="11">
      <t>イ</t>
    </rPh>
    <phoneticPr fontId="2"/>
  </si>
  <si>
    <t>２１０円/１袋10枚入り</t>
    <rPh sb="6" eb="7">
      <t>フクロ</t>
    </rPh>
    <rPh sb="10" eb="11">
      <t>イ</t>
    </rPh>
    <phoneticPr fontId="2"/>
  </si>
  <si>
    <t>令和　    年　   月　   日</t>
    <rPh sb="0" eb="2">
      <t>レイワ</t>
    </rPh>
    <rPh sb="7" eb="8">
      <t>ネン</t>
    </rPh>
    <rPh sb="12" eb="13">
      <t>ガツ</t>
    </rPh>
    <rPh sb="17" eb="18">
      <t>ニチ</t>
    </rPh>
    <phoneticPr fontId="2"/>
  </si>
  <si>
    <t>有 料 指 定 袋 申 込 書（記載例）</t>
    <rPh sb="0" eb="1">
      <t>ユウ</t>
    </rPh>
    <rPh sb="2" eb="3">
      <t>リョウ</t>
    </rPh>
    <rPh sb="4" eb="5">
      <t>ユビ</t>
    </rPh>
    <rPh sb="6" eb="7">
      <t>サダム</t>
    </rPh>
    <rPh sb="8" eb="9">
      <t>フクロ</t>
    </rPh>
    <rPh sb="10" eb="11">
      <t>サル</t>
    </rPh>
    <rPh sb="12" eb="13">
      <t>コミ</t>
    </rPh>
    <rPh sb="14" eb="15">
      <t>ショ</t>
    </rPh>
    <rPh sb="16" eb="18">
      <t>キサイ</t>
    </rPh>
    <rPh sb="18" eb="19">
      <t>レイ</t>
    </rPh>
    <phoneticPr fontId="2"/>
  </si>
  <si>
    <t>未記入</t>
    <rPh sb="0" eb="3">
      <t>ミキニュウ</t>
    </rPh>
    <phoneticPr fontId="2"/>
  </si>
  <si>
    <t>代表者        　       　　　　     印</t>
    <rPh sb="0" eb="3">
      <t>ダイヒョウシャ</t>
    </rPh>
    <rPh sb="28" eb="29">
      <t>イン</t>
    </rPh>
    <phoneticPr fontId="2"/>
  </si>
  <si>
    <t xml:space="preserve">代表者        　       　　　　     </t>
    <rPh sb="0" eb="3">
      <t>ダイヒョウシャ</t>
    </rPh>
    <phoneticPr fontId="2"/>
  </si>
  <si>
    <t>印</t>
    <rPh sb="0" eb="1">
      <t>イン</t>
    </rPh>
    <phoneticPr fontId="2"/>
  </si>
  <si>
    <t>有 料 指 定 袋 申 込 書（窓口用）</t>
    <rPh sb="0" eb="1">
      <t>ユウ</t>
    </rPh>
    <rPh sb="2" eb="3">
      <t>リョウ</t>
    </rPh>
    <rPh sb="4" eb="5">
      <t>ユビ</t>
    </rPh>
    <rPh sb="6" eb="7">
      <t>サダム</t>
    </rPh>
    <rPh sb="8" eb="9">
      <t>フクロ</t>
    </rPh>
    <rPh sb="10" eb="11">
      <t>サル</t>
    </rPh>
    <rPh sb="12" eb="13">
      <t>コミ</t>
    </rPh>
    <rPh sb="14" eb="15">
      <t>ショ</t>
    </rPh>
    <rPh sb="16" eb="19">
      <t>マドグチヨウ</t>
    </rPh>
    <phoneticPr fontId="2"/>
  </si>
  <si>
    <t>燃やせるごみ専用袋 （大）</t>
    <phoneticPr fontId="2"/>
  </si>
  <si>
    <t>鹿屋市長　　郷原　拓男　　　様</t>
    <rPh sb="0" eb="2">
      <t>カノヤ</t>
    </rPh>
    <rPh sb="2" eb="4">
      <t>シチョウ</t>
    </rPh>
    <rPh sb="6" eb="8">
      <t>ゴウハラ</t>
    </rPh>
    <rPh sb="9" eb="10">
      <t>タク</t>
    </rPh>
    <rPh sb="10" eb="11">
      <t>オ</t>
    </rPh>
    <rPh sb="14" eb="15">
      <t>サマ</t>
    </rPh>
    <phoneticPr fontId="2"/>
  </si>
  <si>
    <t>鹿屋市長　　郷原　拓男　　　様</t>
    <rPh sb="0" eb="2">
      <t>カノヤ</t>
    </rPh>
    <rPh sb="2" eb="4">
      <t>シチョウ</t>
    </rPh>
    <rPh sb="6" eb="8">
      <t>ゴウハラ</t>
    </rPh>
    <rPh sb="9" eb="11">
      <t>タクオ</t>
    </rPh>
    <rPh sb="14" eb="15">
      <t>サマ</t>
    </rPh>
    <phoneticPr fontId="2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</si>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</sst>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&quot;梱&quot;&quot;包&quot;"/>
    <numFmt numFmtId="177" formatCode="#,###&quot;組&quot;"/>
    <numFmt numFmtId="178" formatCode="#,###&quot;円&quot;"/>
  </numFmts>
  <fonts count="17">
    <font>
      <sz val="11"/>
      <name val="ＭＳ Ｐゴシック"/>
      <family val="3"/>
      <charset val="128"/>
    </font>
    <font>
      <b/>
      <sz val="11"/>
      <color indexed="8"/>
      <name val="ＨＧｺﾞｼｯｸE-PRO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ＤＦ平成明朝体W3"/>
      <family val="3"/>
      <charset val="128"/>
    </font>
    <font>
      <sz val="9"/>
      <color indexed="8"/>
      <name val="ＤＦ平成明朝体W3"/>
      <family val="3"/>
      <charset val="128"/>
    </font>
    <font>
      <b/>
      <sz val="14"/>
      <color indexed="8"/>
      <name val="ＤＦ平成明朝体W3"/>
      <family val="3"/>
      <charset val="128"/>
    </font>
    <font>
      <sz val="10"/>
      <color indexed="8"/>
      <name val="ＤＦ平成明朝体W3"/>
      <family val="3"/>
      <charset val="128"/>
    </font>
    <font>
      <sz val="10"/>
      <name val="ＤＦ平成明朝体W3"/>
      <family val="3"/>
      <charset val="128"/>
    </font>
    <font>
      <b/>
      <sz val="11"/>
      <color rgb="FFFF0000"/>
      <name val="ＨＧｺﾞｼｯｸE-PRO"/>
      <family val="3"/>
      <charset val="128"/>
    </font>
    <font>
      <b/>
      <sz val="14"/>
      <color rgb="FFFF0000"/>
      <name val="ＤＦ平成明朝体W3"/>
      <family val="3"/>
      <charset val="128"/>
    </font>
    <font>
      <sz val="12"/>
      <color rgb="FFFF0000"/>
      <name val="ＭＳ 明朝"/>
      <family val="1"/>
      <charset val="128"/>
    </font>
    <font>
      <b/>
      <sz val="11"/>
      <color theme="1"/>
      <name val="ＨＧｺﾞｼｯｸE-PRO"/>
      <family val="3"/>
      <charset val="128"/>
    </font>
    <font>
      <b/>
      <sz val="14"/>
      <color theme="1"/>
      <name val="ＤＦ平成明朝体W3"/>
      <family val="3"/>
      <charset val="128"/>
    </font>
    <font>
      <sz val="16"/>
      <color rgb="FFFF000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double">
        <color indexed="8"/>
      </bottom>
      <diagonal/>
    </border>
    <border>
      <left/>
      <right style="thin">
        <color indexed="8"/>
      </right>
      <top style="medium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medium">
        <color indexed="8"/>
      </right>
      <top style="double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 diagonalDown="1">
      <left style="thin">
        <color indexed="8"/>
      </left>
      <right style="thin">
        <color indexed="8"/>
      </right>
      <top/>
      <bottom style="medium">
        <color indexed="8"/>
      </bottom>
      <diagonal style="thin">
        <color indexed="8"/>
      </diagonal>
    </border>
    <border diagonalDown="1">
      <left style="thin">
        <color indexed="8"/>
      </left>
      <right style="thin">
        <color indexed="8"/>
      </right>
      <top style="double">
        <color indexed="8"/>
      </top>
      <bottom style="medium">
        <color indexed="8"/>
      </bottom>
      <diagonal style="thin">
        <color indexed="8"/>
      </diagonal>
    </border>
    <border>
      <left style="thin">
        <color indexed="8"/>
      </left>
      <right style="medium">
        <color indexed="8"/>
      </right>
      <top style="double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double">
        <color indexed="8"/>
      </bottom>
      <diagonal/>
    </border>
    <border>
      <left style="medium">
        <color indexed="8"/>
      </left>
      <right/>
      <top style="double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double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1" fillId="0" borderId="5" xfId="0" applyFont="1" applyBorder="1" applyAlignment="1">
      <alignment horizontal="center" vertical="center" wrapText="1"/>
    </xf>
    <xf numFmtId="178" fontId="7" fillId="0" borderId="6" xfId="0" applyNumberFormat="1" applyFont="1" applyBorder="1" applyAlignment="1" applyProtection="1">
      <alignment horizontal="right" vertical="center" shrinkToFit="1"/>
    </xf>
    <xf numFmtId="0" fontId="6" fillId="0" borderId="7" xfId="0" applyFont="1" applyBorder="1" applyAlignment="1" applyProtection="1">
      <alignment horizontal="center" vertical="top" shrinkToFit="1"/>
    </xf>
    <xf numFmtId="0" fontId="6" fillId="0" borderId="8" xfId="0" applyFont="1" applyBorder="1" applyAlignment="1" applyProtection="1">
      <alignment horizontal="center" vertical="top" shrinkToFit="1"/>
    </xf>
    <xf numFmtId="0" fontId="6" fillId="0" borderId="9" xfId="0" applyFont="1" applyBorder="1" applyAlignment="1" applyProtection="1">
      <alignment horizontal="center" vertical="top" shrinkToFit="1"/>
    </xf>
    <xf numFmtId="177" fontId="7" fillId="0" borderId="10" xfId="0" applyNumberFormat="1" applyFont="1" applyBorder="1" applyAlignment="1" applyProtection="1">
      <alignment horizontal="right" vertical="center" shrinkToFit="1"/>
    </xf>
    <xf numFmtId="178" fontId="7" fillId="0" borderId="11" xfId="0" applyNumberFormat="1" applyFont="1" applyBorder="1" applyAlignment="1" applyProtection="1">
      <alignment horizontal="right" vertical="center" shrinkToFit="1"/>
    </xf>
    <xf numFmtId="178" fontId="7" fillId="0" borderId="12" xfId="0" applyNumberFormat="1" applyFont="1" applyBorder="1" applyAlignment="1" applyProtection="1">
      <alignment horizontal="right" vertical="center" shrinkToFit="1"/>
    </xf>
    <xf numFmtId="178" fontId="7" fillId="0" borderId="13" xfId="0" applyNumberFormat="1" applyFont="1" applyBorder="1" applyAlignment="1" applyProtection="1">
      <alignment horizontal="right" vertical="center" shrinkToFit="1"/>
    </xf>
    <xf numFmtId="0" fontId="6" fillId="0" borderId="14" xfId="0" applyFont="1" applyBorder="1" applyAlignment="1" applyProtection="1">
      <alignment horizontal="center" vertical="top" shrinkToFit="1"/>
    </xf>
    <xf numFmtId="0" fontId="6" fillId="0" borderId="15" xfId="0" applyFont="1" applyBorder="1" applyAlignment="1" applyProtection="1">
      <alignment horizontal="center" vertical="top" shrinkToFit="1"/>
    </xf>
    <xf numFmtId="0" fontId="6" fillId="0" borderId="16" xfId="0" applyFont="1" applyBorder="1" applyAlignment="1" applyProtection="1">
      <alignment horizontal="center" vertical="top" shrinkToFit="1"/>
    </xf>
    <xf numFmtId="0" fontId="6" fillId="0" borderId="17" xfId="0" applyFont="1" applyBorder="1" applyAlignment="1" applyProtection="1">
      <alignment horizontal="center" vertical="top" shrinkToFit="1"/>
    </xf>
    <xf numFmtId="178" fontId="7" fillId="0" borderId="18" xfId="0" applyNumberFormat="1" applyFont="1" applyBorder="1" applyAlignment="1" applyProtection="1">
      <alignment horizontal="right" vertical="center" shrinkToFit="1"/>
    </xf>
    <xf numFmtId="178" fontId="7" fillId="0" borderId="19" xfId="0" applyNumberFormat="1" applyFont="1" applyBorder="1" applyAlignment="1" applyProtection="1">
      <alignment horizontal="right" vertical="center" shrinkToFit="1"/>
    </xf>
    <xf numFmtId="0" fontId="6" fillId="0" borderId="20" xfId="0" applyFont="1" applyBorder="1" applyAlignment="1" applyProtection="1">
      <alignment horizontal="center" vertical="top" shrinkToFit="1"/>
    </xf>
    <xf numFmtId="0" fontId="6" fillId="0" borderId="21" xfId="0" applyFont="1" applyBorder="1" applyAlignment="1" applyProtection="1">
      <alignment horizontal="center" vertical="top" shrinkToFit="1"/>
    </xf>
    <xf numFmtId="178" fontId="7" fillId="0" borderId="22" xfId="0" applyNumberFormat="1" applyFont="1" applyBorder="1" applyAlignment="1" applyProtection="1">
      <alignment horizontal="right" vertical="center" shrinkToFit="1"/>
    </xf>
    <xf numFmtId="178" fontId="7" fillId="0" borderId="23" xfId="0" applyNumberFormat="1" applyFont="1" applyBorder="1" applyAlignment="1" applyProtection="1">
      <alignment horizontal="right" vertical="center" shrinkToFit="1"/>
    </xf>
    <xf numFmtId="178" fontId="7" fillId="0" borderId="21" xfId="0" applyNumberFormat="1" applyFont="1" applyBorder="1" applyAlignment="1" applyProtection="1">
      <alignment horizontal="right" vertical="center" shrinkToFit="1"/>
    </xf>
    <xf numFmtId="0" fontId="6" fillId="0" borderId="18" xfId="0" applyFont="1" applyBorder="1" applyAlignment="1" applyProtection="1">
      <alignment horizontal="center" vertical="top" shrinkToFit="1"/>
    </xf>
    <xf numFmtId="0" fontId="6" fillId="0" borderId="12" xfId="0" applyFont="1" applyBorder="1" applyAlignment="1" applyProtection="1">
      <alignment horizontal="center" vertical="top" shrinkToFit="1"/>
    </xf>
    <xf numFmtId="178" fontId="7" fillId="0" borderId="24" xfId="0" applyNumberFormat="1" applyFont="1" applyBorder="1" applyAlignment="1" applyProtection="1">
      <alignment horizontal="right" vertical="center" shrinkToFit="1"/>
    </xf>
    <xf numFmtId="0" fontId="6" fillId="0" borderId="25" xfId="0" applyFont="1" applyBorder="1" applyAlignment="1" applyProtection="1">
      <alignment horizontal="center" vertical="top" shrinkToFit="1"/>
    </xf>
    <xf numFmtId="0" fontId="6" fillId="0" borderId="13" xfId="0" applyFont="1" applyBorder="1" applyAlignment="1" applyProtection="1">
      <alignment horizontal="center" vertical="top" shrinkToFit="1"/>
    </xf>
    <xf numFmtId="178" fontId="7" fillId="0" borderId="26" xfId="0" applyNumberFormat="1" applyFont="1" applyBorder="1" applyAlignment="1" applyProtection="1">
      <alignment horizontal="right" vertical="center" shrinkToFit="1"/>
    </xf>
    <xf numFmtId="0" fontId="5" fillId="0" borderId="28" xfId="0" applyFont="1" applyBorder="1" applyAlignment="1" applyProtection="1">
      <alignment horizontal="justify" vertical="top" shrinkToFit="1"/>
    </xf>
    <xf numFmtId="178" fontId="7" fillId="0" borderId="29" xfId="0" applyNumberFormat="1" applyFont="1" applyBorder="1" applyAlignment="1" applyProtection="1">
      <alignment horizontal="right" vertical="center" shrinkToFit="1"/>
    </xf>
    <xf numFmtId="0" fontId="1" fillId="0" borderId="30" xfId="0" applyFont="1" applyBorder="1" applyAlignment="1">
      <alignment horizontal="center" vertical="center" wrapText="1"/>
    </xf>
    <xf numFmtId="177" fontId="0" fillId="0" borderId="0" xfId="0" applyNumberFormat="1">
      <alignment vertical="center"/>
    </xf>
    <xf numFmtId="0" fontId="12" fillId="0" borderId="27" xfId="0" applyFont="1" applyBorder="1" applyAlignment="1">
      <alignment horizontal="justify" vertical="top" shrinkToFit="1"/>
    </xf>
    <xf numFmtId="0" fontId="0" fillId="0" borderId="1" xfId="0" applyBorder="1" applyAlignment="1">
      <alignment horizontal="center" vertical="center"/>
    </xf>
    <xf numFmtId="0" fontId="10" fillId="0" borderId="38" xfId="0" applyFont="1" applyBorder="1" applyAlignment="1">
      <alignment horizontal="center" vertical="center" wrapText="1"/>
    </xf>
    <xf numFmtId="0" fontId="0" fillId="0" borderId="0" xfId="0" applyAlignment="1">
      <alignment vertical="center" shrinkToFit="1"/>
    </xf>
    <xf numFmtId="0" fontId="13" fillId="0" borderId="38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16" fillId="0" borderId="0" xfId="0" applyFont="1" applyFill="1">
      <alignment vertical="center"/>
    </xf>
    <xf numFmtId="0" fontId="15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58" fontId="4" fillId="0" borderId="33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left" vertical="center"/>
    </xf>
    <xf numFmtId="0" fontId="1" fillId="0" borderId="31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176" fontId="14" fillId="0" borderId="42" xfId="0" applyNumberFormat="1" applyFont="1" applyFill="1" applyBorder="1" applyAlignment="1">
      <alignment horizontal="right" vertical="center" shrinkToFit="1"/>
    </xf>
    <xf numFmtId="0" fontId="8" fillId="0" borderId="8" xfId="0" applyFont="1" applyBorder="1" applyAlignment="1" applyProtection="1">
      <alignment horizontal="center" vertical="center" wrapText="1"/>
    </xf>
    <xf numFmtId="0" fontId="9" fillId="0" borderId="11" xfId="0" applyFont="1" applyBorder="1" applyAlignment="1" applyProtection="1">
      <alignment horizontal="center" vertical="center" wrapText="1"/>
    </xf>
    <xf numFmtId="0" fontId="8" fillId="0" borderId="34" xfId="0" applyFont="1" applyBorder="1" applyAlignment="1" applyProtection="1">
      <alignment horizontal="center" vertical="center" wrapText="1"/>
    </xf>
    <xf numFmtId="0" fontId="9" fillId="0" borderId="34" xfId="0" applyFont="1" applyBorder="1" applyAlignment="1" applyProtection="1">
      <alignment horizontal="center" vertical="center" wrapText="1"/>
    </xf>
    <xf numFmtId="0" fontId="8" fillId="0" borderId="35" xfId="0" applyFont="1" applyBorder="1" applyAlignment="1" applyProtection="1">
      <alignment horizontal="center" vertical="center" wrapText="1"/>
    </xf>
    <xf numFmtId="0" fontId="9" fillId="0" borderId="35" xfId="0" applyFont="1" applyBorder="1" applyAlignment="1" applyProtection="1">
      <alignment horizontal="center" vertical="center" wrapText="1"/>
    </xf>
    <xf numFmtId="0" fontId="1" fillId="0" borderId="36" xfId="0" applyFont="1" applyBorder="1" applyAlignment="1">
      <alignment vertical="center"/>
    </xf>
    <xf numFmtId="176" fontId="14" fillId="0" borderId="43" xfId="0" applyNumberFormat="1" applyFont="1" applyFill="1" applyBorder="1" applyAlignment="1">
      <alignment horizontal="right" vertical="center" shrinkToFit="1"/>
    </xf>
    <xf numFmtId="176" fontId="14" fillId="0" borderId="45" xfId="0" applyNumberFormat="1" applyFont="1" applyFill="1" applyBorder="1" applyAlignment="1">
      <alignment horizontal="right" vertical="center" shrinkToFit="1"/>
    </xf>
    <xf numFmtId="0" fontId="9" fillId="0" borderId="37" xfId="0" applyFont="1" applyBorder="1" applyAlignment="1" applyProtection="1">
      <alignment horizontal="center" vertical="center" wrapText="1"/>
    </xf>
    <xf numFmtId="176" fontId="14" fillId="0" borderId="44" xfId="0" applyNumberFormat="1" applyFont="1" applyFill="1" applyBorder="1" applyAlignment="1">
      <alignment horizontal="right" vertical="center" shrinkToFit="1"/>
    </xf>
    <xf numFmtId="0" fontId="4" fillId="0" borderId="33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176" fontId="11" fillId="0" borderId="39" xfId="0" applyNumberFormat="1" applyFont="1" applyFill="1" applyBorder="1" applyAlignment="1">
      <alignment horizontal="right" vertical="center" shrinkToFit="1"/>
    </xf>
    <xf numFmtId="176" fontId="11" fillId="0" borderId="40" xfId="0" applyNumberFormat="1" applyFont="1" applyFill="1" applyBorder="1" applyAlignment="1">
      <alignment horizontal="right" vertical="center" shrinkToFit="1"/>
    </xf>
    <xf numFmtId="176" fontId="11" fillId="0" borderId="41" xfId="0" applyNumberFormat="1" applyFont="1" applyFill="1" applyBorder="1" applyAlignment="1">
      <alignment horizontal="right" vertical="center" shrinkToFit="1"/>
    </xf>
    <xf numFmtId="176" fontId="11" fillId="0" borderId="42" xfId="0" applyNumberFormat="1" applyFont="1" applyFill="1" applyBorder="1" applyAlignment="1">
      <alignment horizontal="right" vertical="center" shrinkToFit="1"/>
    </xf>
    <xf numFmtId="176" fontId="11" fillId="0" borderId="43" xfId="0" applyNumberFormat="1" applyFont="1" applyFill="1" applyBorder="1" applyAlignment="1">
      <alignment horizontal="right" vertical="center" shrinkToFit="1"/>
    </xf>
    <xf numFmtId="176" fontId="11" fillId="0" borderId="45" xfId="0" applyNumberFormat="1" applyFont="1" applyFill="1" applyBorder="1" applyAlignment="1">
      <alignment horizontal="right" vertical="center" shrinkToFit="1"/>
    </xf>
    <xf numFmtId="176" fontId="11" fillId="0" borderId="44" xfId="0" applyNumberFormat="1" applyFont="1" applyFill="1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371476</xdr:colOff>
      <xdr:row>5</xdr:row>
      <xdr:rowOff>19050</xdr:rowOff>
    </xdr:from>
    <xdr:to>
      <xdr:col>3</xdr:col>
      <xdr:colOff>704851</xdr:colOff>
      <xdr:row>7</xdr:row>
      <xdr:rowOff>104774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0E93D1-0B55-49CB-B254-5F87A4663EDD}"/>
            </a:ext>
          </a:extLst>
        </xdr:cNvPr>
        <xdr:cNvSpPr txBox="1"/>
      </xdr:nvSpPr>
      <xdr:spPr>
        <a:xfrm>
          <a:off x="2800351" y="1171575"/>
          <a:ext cx="2228850" cy="581024"/>
        </a:xfrm>
        <a:prstGeom prst="wedgeRectCallout">
          <a:avLst>
            <a:gd name="adj1" fmla="val -33022"/>
            <a:gd name="adj2" fmla="val 146253"/>
          </a:avLst>
        </a:prstGeom>
        <a:solidFill>
          <a:schemeClr val="lt1"/>
        </a:solidFill>
        <a:ln w="3810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購入する箱数を入力すると、自動計算します。</a:t>
          </a:r>
        </a:p>
      </xdr:txBody>
    </xdr:sp>
    <xdr:clientData/>
  </xdr:twoCellAnchor>
  <xdr:twoCellAnchor>
    <xdr:from>
      <xdr:col>5</xdr:col>
      <xdr:colOff>552451</xdr:colOff>
      <xdr:row>4</xdr:row>
      <xdr:rowOff>0</xdr:rowOff>
    </xdr:from>
    <xdr:to>
      <xdr:col>6</xdr:col>
      <xdr:colOff>1076326</xdr:colOff>
      <xdr:row>5</xdr:row>
      <xdr:rowOff>38100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D23F8D-F1FE-4D40-8E20-D264F4AB5092}"/>
            </a:ext>
          </a:extLst>
        </xdr:cNvPr>
        <xdr:cNvSpPr txBox="1"/>
      </xdr:nvSpPr>
      <xdr:spPr>
        <a:xfrm>
          <a:off x="6800851" y="904875"/>
          <a:ext cx="1790700" cy="285750"/>
        </a:xfrm>
        <a:prstGeom prst="wedgeRectCallout">
          <a:avLst>
            <a:gd name="adj1" fmla="val 28770"/>
            <a:gd name="adj2" fmla="val 116139"/>
          </a:avLst>
        </a:prstGeom>
        <a:solidFill>
          <a:schemeClr val="lt1"/>
        </a:solidFill>
        <a:ln w="2857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店長氏名記入、押印</a:t>
          </a:r>
        </a:p>
      </xdr:txBody>
    </xdr:sp>
    <xdr:clientData/>
  </xdr:twoCellAnchor>
  <xdr:twoCellAnchor>
    <xdr:from>
      <xdr:col>4</xdr:col>
      <xdr:colOff>781050</xdr:colOff>
      <xdr:row>20</xdr:row>
      <xdr:rowOff>161925</xdr:rowOff>
    </xdr:from>
    <xdr:to>
      <xdr:col>6</xdr:col>
      <xdr:colOff>609600</xdr:colOff>
      <xdr:row>21</xdr:row>
      <xdr:rowOff>333375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96BAA2B-E624-490D-B24E-E3A98A1176BC}"/>
            </a:ext>
          </a:extLst>
        </xdr:cNvPr>
        <xdr:cNvSpPr txBox="1"/>
      </xdr:nvSpPr>
      <xdr:spPr>
        <a:xfrm>
          <a:off x="5829300" y="5505450"/>
          <a:ext cx="2295525" cy="342900"/>
        </a:xfrm>
        <a:prstGeom prst="wedgeRectCallout">
          <a:avLst>
            <a:gd name="adj1" fmla="val 40045"/>
            <a:gd name="adj2" fmla="val 123672"/>
          </a:avLst>
        </a:prstGeom>
        <a:solidFill>
          <a:schemeClr val="lt1"/>
        </a:solidFill>
        <a:ln w="2857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公金取扱所</a:t>
          </a:r>
          <a:r>
            <a:rPr kumimoji="1" lang="en-US" altLang="ja-JP" sz="1100"/>
            <a:t>(</a:t>
          </a:r>
          <a:r>
            <a:rPr kumimoji="1" lang="ja-JP" altLang="en-US" sz="1100"/>
            <a:t>現金</a:t>
          </a:r>
          <a:r>
            <a:rPr kumimoji="1" lang="en-US" altLang="ja-JP" sz="1100"/>
            <a:t>)</a:t>
          </a:r>
          <a:r>
            <a:rPr kumimoji="1" lang="ja-JP" altLang="en-US" sz="1100"/>
            <a:t>で納入します。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L25"/>
  <sheetViews>
    <sheetView tabSelected="1" zoomScaleNormal="100" zoomScaleSheetLayoutView="75" workbookViewId="0">
      <selection activeCell="B9" sqref="B9:H9"/>
    </sheetView>
  </sheetViews>
  <sheetFormatPr defaultRowHeight="13.5"/>
  <cols>
    <col min="1" max="1" width="6" customWidth="1"/>
    <col min="2" max="2" width="27.125" customWidth="1"/>
    <col min="3" max="3" width="12.125" customWidth="1"/>
    <col min="4" max="4" width="12.75" customWidth="1"/>
    <col min="5" max="5" width="9.5" customWidth="1"/>
    <col min="6" max="6" width="15.75" customWidth="1"/>
    <col min="7" max="7" width="16.625" customWidth="1"/>
    <col min="8" max="8" width="28.375" customWidth="1"/>
    <col min="9" max="9" width="3.875" customWidth="1"/>
  </cols>
  <sheetData>
    <row r="1" spans="2:12" ht="18.75">
      <c r="B1" s="48" t="s">
        <v>33</v>
      </c>
      <c r="C1" s="48"/>
      <c r="D1" s="48"/>
      <c r="E1" s="48"/>
      <c r="F1" s="48"/>
      <c r="G1" s="48"/>
      <c r="H1" s="48"/>
      <c r="J1" s="46"/>
      <c r="K1" s="47"/>
      <c r="L1" s="47"/>
    </row>
    <row r="2" spans="2:12" ht="20.100000000000001" customHeight="1">
      <c r="G2" s="49" t="s">
        <v>37</v>
      </c>
      <c r="H2" s="49"/>
      <c r="J2" s="46"/>
      <c r="K2" s="47"/>
      <c r="L2" s="47"/>
    </row>
    <row r="3" spans="2:12" ht="20.100000000000001" customHeight="1">
      <c r="G3" s="3" t="s">
        <v>12</v>
      </c>
      <c r="H3" s="40"/>
    </row>
    <row r="4" spans="2:12">
      <c r="B4" s="44" t="s">
        <v>35</v>
      </c>
    </row>
    <row r="5" spans="2:12" ht="20.100000000000001" customHeight="1">
      <c r="B5" s="1"/>
      <c r="F5" s="2" t="s">
        <v>13</v>
      </c>
      <c r="G5" s="4" t="s">
        <v>21</v>
      </c>
    </row>
    <row r="6" spans="2:12" ht="20.100000000000001" customHeight="1">
      <c r="B6" s="1"/>
      <c r="G6" s="4" t="s">
        <v>22</v>
      </c>
      <c r="H6" s="42"/>
    </row>
    <row r="7" spans="2:12" ht="20.100000000000001" customHeight="1">
      <c r="G7" s="45" t="s">
        <v>31</v>
      </c>
      <c r="I7" s="4" t="s">
        <v>32</v>
      </c>
    </row>
    <row r="9" spans="2:12" ht="20.100000000000001" customHeight="1" thickBot="1">
      <c r="B9" s="50" t="s">
        <v>0</v>
      </c>
      <c r="C9" s="50"/>
      <c r="D9" s="50"/>
      <c r="E9" s="50"/>
      <c r="F9" s="50"/>
      <c r="G9" s="50"/>
      <c r="H9" s="50"/>
    </row>
    <row r="10" spans="2:12" ht="24.75" customHeight="1" thickBot="1">
      <c r="B10" s="37" t="s">
        <v>1</v>
      </c>
      <c r="C10" s="43" t="s">
        <v>2</v>
      </c>
      <c r="D10" s="9" t="s">
        <v>3</v>
      </c>
      <c r="E10" s="6" t="s">
        <v>4</v>
      </c>
      <c r="F10" s="6" t="s">
        <v>5</v>
      </c>
      <c r="G10" s="6" t="s">
        <v>6</v>
      </c>
      <c r="H10" s="7" t="s">
        <v>7</v>
      </c>
    </row>
    <row r="11" spans="2:12" ht="14.25" customHeight="1" thickTop="1">
      <c r="B11" s="51" t="s">
        <v>34</v>
      </c>
      <c r="C11" s="53">
        <v>0</v>
      </c>
      <c r="D11" s="11" t="s">
        <v>9</v>
      </c>
      <c r="E11" s="54" t="s">
        <v>24</v>
      </c>
      <c r="F11" s="12" t="s">
        <v>18</v>
      </c>
      <c r="G11" s="12" t="s">
        <v>23</v>
      </c>
      <c r="H11" s="13" t="s">
        <v>19</v>
      </c>
    </row>
    <row r="12" spans="2:12" ht="33" customHeight="1">
      <c r="B12" s="52"/>
      <c r="C12" s="53"/>
      <c r="D12" s="14">
        <f>C11*30</f>
        <v>0</v>
      </c>
      <c r="E12" s="55"/>
      <c r="F12" s="15">
        <f>D12*330</f>
        <v>0</v>
      </c>
      <c r="G12" s="16">
        <f>D12*31</f>
        <v>0</v>
      </c>
      <c r="H12" s="17">
        <f>F12-G12</f>
        <v>0</v>
      </c>
    </row>
    <row r="13" spans="2:12" ht="13.5" customHeight="1">
      <c r="B13" s="52" t="s">
        <v>17</v>
      </c>
      <c r="C13" s="53">
        <v>0</v>
      </c>
      <c r="D13" s="18" t="s">
        <v>9</v>
      </c>
      <c r="E13" s="56" t="s">
        <v>26</v>
      </c>
      <c r="F13" s="19" t="s">
        <v>18</v>
      </c>
      <c r="G13" s="20" t="s">
        <v>23</v>
      </c>
      <c r="H13" s="21" t="s">
        <v>19</v>
      </c>
    </row>
    <row r="14" spans="2:12" ht="33" customHeight="1">
      <c r="B14" s="52"/>
      <c r="C14" s="53"/>
      <c r="D14" s="14">
        <f>C13*30</f>
        <v>0</v>
      </c>
      <c r="E14" s="57"/>
      <c r="F14" s="22">
        <f>D14*210</f>
        <v>0</v>
      </c>
      <c r="G14" s="16">
        <f>D14*31</f>
        <v>0</v>
      </c>
      <c r="H14" s="23">
        <f>F14-G14</f>
        <v>0</v>
      </c>
    </row>
    <row r="15" spans="2:12" ht="13.5" customHeight="1">
      <c r="B15" s="52" t="s">
        <v>16</v>
      </c>
      <c r="C15" s="53">
        <v>0</v>
      </c>
      <c r="D15" s="18" t="s">
        <v>20</v>
      </c>
      <c r="E15" s="58" t="s">
        <v>25</v>
      </c>
      <c r="F15" s="24" t="s">
        <v>18</v>
      </c>
      <c r="G15" s="20" t="s">
        <v>23</v>
      </c>
      <c r="H15" s="25" t="s">
        <v>19</v>
      </c>
    </row>
    <row r="16" spans="2:12" ht="33" customHeight="1">
      <c r="B16" s="52"/>
      <c r="C16" s="53"/>
      <c r="D16" s="14">
        <f>C15*60</f>
        <v>0</v>
      </c>
      <c r="E16" s="59"/>
      <c r="F16" s="26">
        <f>D16*130</f>
        <v>0</v>
      </c>
      <c r="G16" s="27">
        <f>D16*31</f>
        <v>0</v>
      </c>
      <c r="H16" s="28">
        <f>F16-G16</f>
        <v>0</v>
      </c>
    </row>
    <row r="17" spans="2:8" ht="13.5" customHeight="1">
      <c r="B17" s="52" t="s">
        <v>11</v>
      </c>
      <c r="C17" s="53">
        <v>0</v>
      </c>
      <c r="D17" s="18" t="s">
        <v>9</v>
      </c>
      <c r="E17" s="56" t="s">
        <v>24</v>
      </c>
      <c r="F17" s="29" t="s">
        <v>18</v>
      </c>
      <c r="G17" s="30" t="s">
        <v>23</v>
      </c>
      <c r="H17" s="21" t="s">
        <v>19</v>
      </c>
    </row>
    <row r="18" spans="2:8" ht="33" customHeight="1">
      <c r="B18" s="52"/>
      <c r="C18" s="53"/>
      <c r="D18" s="14">
        <f>C17*30</f>
        <v>0</v>
      </c>
      <c r="E18" s="57"/>
      <c r="F18" s="31">
        <f>D18*330</f>
        <v>0</v>
      </c>
      <c r="G18" s="16">
        <f>D18*31</f>
        <v>0</v>
      </c>
      <c r="H18" s="23">
        <f>F18-G18</f>
        <v>0</v>
      </c>
    </row>
    <row r="19" spans="2:8" ht="13.5" customHeight="1">
      <c r="B19" s="52" t="s">
        <v>14</v>
      </c>
      <c r="C19" s="61">
        <v>0</v>
      </c>
      <c r="D19" s="18" t="s">
        <v>9</v>
      </c>
      <c r="E19" s="56" t="s">
        <v>26</v>
      </c>
      <c r="F19" s="19" t="s">
        <v>18</v>
      </c>
      <c r="G19" s="20" t="s">
        <v>23</v>
      </c>
      <c r="H19" s="21" t="s">
        <v>19</v>
      </c>
    </row>
    <row r="20" spans="2:8" ht="33" customHeight="1">
      <c r="B20" s="52"/>
      <c r="C20" s="64"/>
      <c r="D20" s="14">
        <f>C19*30</f>
        <v>0</v>
      </c>
      <c r="E20" s="57"/>
      <c r="F20" s="31">
        <f>D20*210</f>
        <v>0</v>
      </c>
      <c r="G20" s="16">
        <f>D20*31</f>
        <v>0</v>
      </c>
      <c r="H20" s="23">
        <f>F20-G20</f>
        <v>0</v>
      </c>
    </row>
    <row r="21" spans="2:8" ht="13.5" customHeight="1">
      <c r="B21" s="52" t="s">
        <v>15</v>
      </c>
      <c r="C21" s="61">
        <v>0</v>
      </c>
      <c r="D21" s="18" t="s">
        <v>20</v>
      </c>
      <c r="E21" s="58" t="s">
        <v>25</v>
      </c>
      <c r="F21" s="32" t="s">
        <v>18</v>
      </c>
      <c r="G21" s="20" t="s">
        <v>23</v>
      </c>
      <c r="H21" s="33" t="s">
        <v>19</v>
      </c>
    </row>
    <row r="22" spans="2:8" ht="33" customHeight="1" thickBot="1">
      <c r="B22" s="60"/>
      <c r="C22" s="62"/>
      <c r="D22" s="14">
        <f>C21*60</f>
        <v>0</v>
      </c>
      <c r="E22" s="63"/>
      <c r="F22" s="15">
        <f>D22*130</f>
        <v>0</v>
      </c>
      <c r="G22" s="16">
        <f>D22*31</f>
        <v>0</v>
      </c>
      <c r="H22" s="34">
        <f>F22-G22</f>
        <v>0</v>
      </c>
    </row>
    <row r="23" spans="2:8" ht="35.25" customHeight="1" thickTop="1" thickBot="1">
      <c r="B23" s="5" t="s">
        <v>10</v>
      </c>
      <c r="C23" s="39"/>
      <c r="D23" s="35"/>
      <c r="E23" s="35"/>
      <c r="F23" s="10">
        <f>F12+F14+F16+F18+F20+F22</f>
        <v>0</v>
      </c>
      <c r="G23" s="10">
        <f>G12+G14+G16+G18+G20+G22</f>
        <v>0</v>
      </c>
      <c r="H23" s="36">
        <f>H12+H14+H16+H18+H20+H22</f>
        <v>0</v>
      </c>
    </row>
    <row r="25" spans="2:8">
      <c r="D25" s="38"/>
    </row>
  </sheetData>
  <sheetProtection selectLockedCells="1" selectUnlockedCells="1"/>
  <protectedRanges>
    <protectedRange sqref="D11:H23" name="範囲1"/>
  </protectedRanges>
  <mergeCells count="21">
    <mergeCell ref="B21:B22"/>
    <mergeCell ref="C21:C22"/>
    <mergeCell ref="E21:E22"/>
    <mergeCell ref="B17:B18"/>
    <mergeCell ref="C17:C18"/>
    <mergeCell ref="E17:E18"/>
    <mergeCell ref="B19:B20"/>
    <mergeCell ref="C19:C20"/>
    <mergeCell ref="E19:E20"/>
    <mergeCell ref="B13:B14"/>
    <mergeCell ref="C13:C14"/>
    <mergeCell ref="E13:E14"/>
    <mergeCell ref="B15:B16"/>
    <mergeCell ref="C15:C16"/>
    <mergeCell ref="E15:E16"/>
    <mergeCell ref="B1:H1"/>
    <mergeCell ref="G2:H2"/>
    <mergeCell ref="B9:H9"/>
    <mergeCell ref="B11:B12"/>
    <mergeCell ref="C11:C12"/>
    <mergeCell ref="E11:E12"/>
  </mergeCells>
  <phoneticPr fontId="2"/>
  <pageMargins left="0.78740157480314965" right="0.35433070866141736" top="0.51181102362204722" bottom="0.62992125984251968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5"/>
  <sheetViews>
    <sheetView zoomScaleNormal="100" zoomScaleSheetLayoutView="75" workbookViewId="0">
      <selection activeCell="I13" sqref="I13"/>
    </sheetView>
  </sheetViews>
  <sheetFormatPr defaultRowHeight="13.5"/>
  <cols>
    <col min="1" max="1" width="31.875" bestFit="1" customWidth="1"/>
    <col min="2" max="2" width="12.125" customWidth="1"/>
    <col min="3" max="3" width="12.75" customWidth="1"/>
    <col min="4" max="4" width="9.5" customWidth="1"/>
    <col min="5" max="5" width="15.75" customWidth="1"/>
    <col min="6" max="6" width="16.625" customWidth="1"/>
    <col min="7" max="7" width="20.25" customWidth="1"/>
  </cols>
  <sheetData>
    <row r="1" spans="1:7" ht="18.75">
      <c r="A1" s="48" t="s">
        <v>28</v>
      </c>
      <c r="B1" s="48"/>
      <c r="C1" s="48"/>
      <c r="D1" s="48"/>
      <c r="E1" s="48"/>
      <c r="F1" s="48"/>
      <c r="G1" s="48"/>
    </row>
    <row r="2" spans="1:7" ht="20.100000000000001" customHeight="1">
      <c r="F2" s="65" t="s">
        <v>27</v>
      </c>
      <c r="G2" s="65"/>
    </row>
    <row r="3" spans="1:7" ht="20.100000000000001" customHeight="1">
      <c r="F3" s="3" t="s">
        <v>12</v>
      </c>
      <c r="G3" s="40" t="s">
        <v>29</v>
      </c>
    </row>
    <row r="4" spans="1:7">
      <c r="A4" s="8" t="s">
        <v>36</v>
      </c>
    </row>
    <row r="5" spans="1:7" ht="20.100000000000001" customHeight="1">
      <c r="A5" s="1"/>
      <c r="E5" s="2" t="s">
        <v>13</v>
      </c>
      <c r="F5" s="4" t="s">
        <v>21</v>
      </c>
    </row>
    <row r="6" spans="1:7" ht="20.100000000000001" customHeight="1">
      <c r="A6" s="1"/>
      <c r="F6" s="4" t="s">
        <v>22</v>
      </c>
    </row>
    <row r="7" spans="1:7" ht="20.100000000000001" customHeight="1">
      <c r="F7" s="66" t="s">
        <v>30</v>
      </c>
      <c r="G7" s="67"/>
    </row>
    <row r="9" spans="1:7" ht="20.100000000000001" customHeight="1" thickBot="1">
      <c r="A9" s="50" t="s">
        <v>0</v>
      </c>
      <c r="B9" s="50"/>
      <c r="C9" s="50"/>
      <c r="D9" s="50"/>
      <c r="E9" s="50"/>
      <c r="F9" s="50"/>
      <c r="G9" s="50"/>
    </row>
    <row r="10" spans="1:7" ht="24.75" customHeight="1" thickBot="1">
      <c r="A10" s="37" t="s">
        <v>1</v>
      </c>
      <c r="B10" s="41" t="s">
        <v>2</v>
      </c>
      <c r="C10" s="9" t="s">
        <v>3</v>
      </c>
      <c r="D10" s="6" t="s">
        <v>4</v>
      </c>
      <c r="E10" s="6" t="s">
        <v>5</v>
      </c>
      <c r="F10" s="6" t="s">
        <v>6</v>
      </c>
      <c r="G10" s="7" t="s">
        <v>7</v>
      </c>
    </row>
    <row r="11" spans="1:7" ht="14.25" thickTop="1">
      <c r="A11" s="51" t="s">
        <v>8</v>
      </c>
      <c r="B11" s="68">
        <v>0</v>
      </c>
      <c r="C11" s="11" t="s">
        <v>9</v>
      </c>
      <c r="D11" s="54" t="s">
        <v>24</v>
      </c>
      <c r="E11" s="12" t="s">
        <v>18</v>
      </c>
      <c r="F11" s="12" t="s">
        <v>23</v>
      </c>
      <c r="G11" s="13" t="s">
        <v>19</v>
      </c>
    </row>
    <row r="12" spans="1:7" ht="33" customHeight="1">
      <c r="A12" s="52"/>
      <c r="B12" s="69"/>
      <c r="C12" s="14">
        <f>B11*30</f>
        <v>0</v>
      </c>
      <c r="D12" s="55"/>
      <c r="E12" s="15">
        <f>C12*330</f>
        <v>0</v>
      </c>
      <c r="F12" s="16">
        <f>C12*31</f>
        <v>0</v>
      </c>
      <c r="G12" s="17">
        <f>E12-F12</f>
        <v>0</v>
      </c>
    </row>
    <row r="13" spans="1:7" ht="13.5" customHeight="1">
      <c r="A13" s="52" t="s">
        <v>17</v>
      </c>
      <c r="B13" s="70">
        <v>0</v>
      </c>
      <c r="C13" s="18" t="s">
        <v>9</v>
      </c>
      <c r="D13" s="56" t="s">
        <v>26</v>
      </c>
      <c r="E13" s="19" t="s">
        <v>18</v>
      </c>
      <c r="F13" s="20" t="s">
        <v>23</v>
      </c>
      <c r="G13" s="21" t="s">
        <v>19</v>
      </c>
    </row>
    <row r="14" spans="1:7" ht="33" customHeight="1">
      <c r="A14" s="52"/>
      <c r="B14" s="69"/>
      <c r="C14" s="14">
        <f>B13*30</f>
        <v>0</v>
      </c>
      <c r="D14" s="57"/>
      <c r="E14" s="22">
        <f>C14*210</f>
        <v>0</v>
      </c>
      <c r="F14" s="16">
        <f>C14*31</f>
        <v>0</v>
      </c>
      <c r="G14" s="23">
        <f>E14-F14</f>
        <v>0</v>
      </c>
    </row>
    <row r="15" spans="1:7" ht="13.5" customHeight="1">
      <c r="A15" s="52" t="s">
        <v>16</v>
      </c>
      <c r="B15" s="71">
        <v>0</v>
      </c>
      <c r="C15" s="18" t="s">
        <v>20</v>
      </c>
      <c r="D15" s="58" t="s">
        <v>25</v>
      </c>
      <c r="E15" s="24" t="s">
        <v>18</v>
      </c>
      <c r="F15" s="20" t="s">
        <v>23</v>
      </c>
      <c r="G15" s="25" t="s">
        <v>19</v>
      </c>
    </row>
    <row r="16" spans="1:7" ht="33" customHeight="1">
      <c r="A16" s="52"/>
      <c r="B16" s="71"/>
      <c r="C16" s="14">
        <f>B15*60</f>
        <v>0</v>
      </c>
      <c r="D16" s="59"/>
      <c r="E16" s="26">
        <f>C16*130</f>
        <v>0</v>
      </c>
      <c r="F16" s="27">
        <f>C16*31</f>
        <v>0</v>
      </c>
      <c r="G16" s="28">
        <f>E16-F16</f>
        <v>0</v>
      </c>
    </row>
    <row r="17" spans="1:7" ht="13.5" customHeight="1">
      <c r="A17" s="52" t="s">
        <v>11</v>
      </c>
      <c r="B17" s="71">
        <v>0</v>
      </c>
      <c r="C17" s="18" t="s">
        <v>9</v>
      </c>
      <c r="D17" s="56" t="s">
        <v>24</v>
      </c>
      <c r="E17" s="29" t="s">
        <v>18</v>
      </c>
      <c r="F17" s="30" t="s">
        <v>23</v>
      </c>
      <c r="G17" s="21" t="s">
        <v>19</v>
      </c>
    </row>
    <row r="18" spans="1:7" ht="33" customHeight="1">
      <c r="A18" s="52"/>
      <c r="B18" s="71"/>
      <c r="C18" s="14">
        <f>B17*30</f>
        <v>0</v>
      </c>
      <c r="D18" s="57"/>
      <c r="E18" s="31">
        <f>C18*330</f>
        <v>0</v>
      </c>
      <c r="F18" s="16">
        <f>C18*31</f>
        <v>0</v>
      </c>
      <c r="G18" s="23">
        <f>E18-F18</f>
        <v>0</v>
      </c>
    </row>
    <row r="19" spans="1:7" ht="13.5" customHeight="1">
      <c r="A19" s="52" t="s">
        <v>14</v>
      </c>
      <c r="B19" s="72">
        <v>0</v>
      </c>
      <c r="C19" s="18" t="s">
        <v>9</v>
      </c>
      <c r="D19" s="56" t="s">
        <v>26</v>
      </c>
      <c r="E19" s="19" t="s">
        <v>18</v>
      </c>
      <c r="F19" s="20" t="s">
        <v>23</v>
      </c>
      <c r="G19" s="21" t="s">
        <v>19</v>
      </c>
    </row>
    <row r="20" spans="1:7" ht="33" customHeight="1">
      <c r="A20" s="52"/>
      <c r="B20" s="74"/>
      <c r="C20" s="14">
        <f>B19*30</f>
        <v>0</v>
      </c>
      <c r="D20" s="57"/>
      <c r="E20" s="31">
        <f>C20*210</f>
        <v>0</v>
      </c>
      <c r="F20" s="16">
        <f>C20*31</f>
        <v>0</v>
      </c>
      <c r="G20" s="23">
        <f>E20-F20</f>
        <v>0</v>
      </c>
    </row>
    <row r="21" spans="1:7" ht="13.5" customHeight="1">
      <c r="A21" s="52" t="s">
        <v>15</v>
      </c>
      <c r="B21" s="72">
        <v>0</v>
      </c>
      <c r="C21" s="18" t="s">
        <v>20</v>
      </c>
      <c r="D21" s="58" t="s">
        <v>25</v>
      </c>
      <c r="E21" s="32" t="s">
        <v>18</v>
      </c>
      <c r="F21" s="20" t="s">
        <v>23</v>
      </c>
      <c r="G21" s="33" t="s">
        <v>19</v>
      </c>
    </row>
    <row r="22" spans="1:7" ht="33" customHeight="1" thickBot="1">
      <c r="A22" s="60"/>
      <c r="B22" s="73"/>
      <c r="C22" s="14">
        <f>B21*60</f>
        <v>0</v>
      </c>
      <c r="D22" s="63"/>
      <c r="E22" s="15">
        <f>C22*130</f>
        <v>0</v>
      </c>
      <c r="F22" s="16">
        <f>C22*31</f>
        <v>0</v>
      </c>
      <c r="G22" s="34">
        <f>E22-F22</f>
        <v>0</v>
      </c>
    </row>
    <row r="23" spans="1:7" ht="35.25" customHeight="1" thickTop="1" thickBot="1">
      <c r="A23" s="5" t="s">
        <v>10</v>
      </c>
      <c r="B23" s="39"/>
      <c r="C23" s="35"/>
      <c r="D23" s="35"/>
      <c r="E23" s="10">
        <f>E12+E14+E16+E18+E20+E22</f>
        <v>0</v>
      </c>
      <c r="F23" s="10">
        <f>F12+F14+F16+F18+F20+F22</f>
        <v>0</v>
      </c>
      <c r="G23" s="36">
        <f>G12+G14+G16+G18+G20+G22</f>
        <v>0</v>
      </c>
    </row>
    <row r="25" spans="1:7">
      <c r="C25" s="38"/>
    </row>
  </sheetData>
  <sheetProtection selectLockedCells="1" selectUnlockedCells="1"/>
  <protectedRanges>
    <protectedRange sqref="C11:G23" name="範囲1"/>
  </protectedRanges>
  <mergeCells count="22">
    <mergeCell ref="A21:A22"/>
    <mergeCell ref="B21:B22"/>
    <mergeCell ref="D21:D22"/>
    <mergeCell ref="A17:A18"/>
    <mergeCell ref="B17:B18"/>
    <mergeCell ref="D17:D18"/>
    <mergeCell ref="A19:A20"/>
    <mergeCell ref="B19:B20"/>
    <mergeCell ref="D19:D20"/>
    <mergeCell ref="A13:A14"/>
    <mergeCell ref="B13:B14"/>
    <mergeCell ref="D13:D14"/>
    <mergeCell ref="A15:A16"/>
    <mergeCell ref="B15:B16"/>
    <mergeCell ref="D15:D16"/>
    <mergeCell ref="A1:G1"/>
    <mergeCell ref="F2:G2"/>
    <mergeCell ref="F7:G7"/>
    <mergeCell ref="A9:G9"/>
    <mergeCell ref="A11:A12"/>
    <mergeCell ref="B11:B12"/>
    <mergeCell ref="D11:D12"/>
  </mergeCells>
  <phoneticPr fontId="2"/>
  <pageMargins left="0.75" right="0.75" top="0.51" bottom="0.64" header="0.51200000000000001" footer="0.51200000000000001"/>
  <pageSetup paperSize="9" scale="10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有料指定袋申込書（印刷用）</vt:lpstr>
      <vt:lpstr>有料指定袋申込書 (記載例)</vt:lpstr>
      <vt:lpstr>'有料指定袋申込書 (記載例)'!Print_Area</vt:lpstr>
      <vt:lpstr>'有料指定袋申込書（印刷用）'!Print_Area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k.nagamine</dc:creator>
  <cp:lastModifiedBy>Administrator</cp:lastModifiedBy>
  <cp:lastPrinted>2026-06-19T01:53:29Z</cp:lastPrinted>
  <dcterms:created xsi:type="dcterms:W3CDTF">2006-01-30T05:47:02Z</dcterms:created>
  <dcterms:modified xsi:type="dcterms:W3CDTF">2026-06-19T01:54:02Z</dcterms:modified>
</cp:coreProperties>
</file>