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88C7C7BC-A716-4CC1-AD32-D857C32465D5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１件の場合" sheetId="1" r:id="rId1"/>
    <sheet name="選択リスト" sheetId="3" r:id="rId2"/>
  </sheets>
  <calcPr calcId="191029"/>
</workbook>
</file>

<file path=xl/calcChain.xml><?xml version="1.0" encoding="utf-8"?>
<calcChain xmlns="http://schemas.openxmlformats.org/spreadsheetml/2006/main">
  <c r="D20" i="1" l="1"/>
  <c r="V20" i="1" s="1"/>
  <c r="V26" i="1" s="1"/>
</calcChain>
</file>

<file path=xl/sharedStrings.xml><?xml version="1.0" encoding="utf-8"?>
<sst xmlns="http://schemas.openxmlformats.org/spreadsheetml/2006/main" count="50" uniqueCount="40">
  <si>
    <t>借入金融機関</t>
    <rPh sb="0" eb="2">
      <t>カリイレ</t>
    </rPh>
    <rPh sb="2" eb="4">
      <t>キンユウ</t>
    </rPh>
    <rPh sb="4" eb="6">
      <t>キカン</t>
    </rPh>
    <phoneticPr fontId="1"/>
  </si>
  <si>
    <t>資金種別</t>
    <rPh sb="0" eb="2">
      <t>シキン</t>
    </rPh>
    <rPh sb="2" eb="4">
      <t>シュベツ</t>
    </rPh>
    <phoneticPr fontId="1"/>
  </si>
  <si>
    <t>借入日</t>
    <rPh sb="0" eb="2">
      <t>カリイレ</t>
    </rPh>
    <rPh sb="2" eb="3">
      <t>ビ</t>
    </rPh>
    <phoneticPr fontId="1"/>
  </si>
  <si>
    <t>借入額</t>
    <rPh sb="0" eb="2">
      <t>カリイレ</t>
    </rPh>
    <rPh sb="2" eb="3">
      <t>ガク</t>
    </rPh>
    <phoneticPr fontId="1"/>
  </si>
  <si>
    <t>円</t>
    <rPh sb="0" eb="1">
      <t>エン</t>
    </rPh>
    <phoneticPr fontId="1"/>
  </si>
  <si>
    <t>１　補助対象融資の借入実績</t>
    <rPh sb="2" eb="4">
      <t>ホジョ</t>
    </rPh>
    <rPh sb="4" eb="6">
      <t>タイショウ</t>
    </rPh>
    <rPh sb="6" eb="8">
      <t>ユウシ</t>
    </rPh>
    <rPh sb="9" eb="11">
      <t>カリイレ</t>
    </rPh>
    <rPh sb="11" eb="13">
      <t>ジッセキ</t>
    </rPh>
    <phoneticPr fontId="1"/>
  </si>
  <si>
    <t>２　交付申請額の算定</t>
    <rPh sb="2" eb="4">
      <t>コウフ</t>
    </rPh>
    <rPh sb="4" eb="6">
      <t>シンセイ</t>
    </rPh>
    <rPh sb="6" eb="7">
      <t>ガク</t>
    </rPh>
    <rPh sb="8" eb="10">
      <t>サンテイ</t>
    </rPh>
    <phoneticPr fontId="1"/>
  </si>
  <si>
    <t>【算定式】</t>
    <rPh sb="1" eb="3">
      <t>サンテイ</t>
    </rPh>
    <rPh sb="3" eb="4">
      <t>シキ</t>
    </rPh>
    <phoneticPr fontId="1"/>
  </si>
  <si>
    <t>×</t>
    <phoneticPr fontId="1"/>
  </si>
  <si>
    <t>＝</t>
    <phoneticPr fontId="1"/>
  </si>
  <si>
    <t>補助率 １／２</t>
    <rPh sb="0" eb="3">
      <t>ホジョリツ</t>
    </rPh>
    <phoneticPr fontId="1"/>
  </si>
  <si>
    <t>支払済保証料</t>
    <rPh sb="0" eb="2">
      <t>シハライ</t>
    </rPh>
    <rPh sb="2" eb="3">
      <t>ズ</t>
    </rPh>
    <rPh sb="3" eb="5">
      <t>ホショウ</t>
    </rPh>
    <rPh sb="5" eb="6">
      <t>リョウ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</si>
  <si>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</si>
  <si>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保証料補助金交付申請額算定表</t>
    <rPh sb="0" eb="2">
      <t>ホショウ</t>
    </rPh>
    <rPh sb="2" eb="3">
      <t>リョウ</t>
    </rPh>
    <rPh sb="3" eb="6">
      <t>ホジョキン</t>
    </rPh>
    <rPh sb="6" eb="8">
      <t>コウフ</t>
    </rPh>
    <rPh sb="8" eb="10">
      <t>シンセイ</t>
    </rPh>
    <rPh sb="10" eb="11">
      <t>ガク</t>
    </rPh>
    <rPh sb="11" eb="13">
      <t>サンテイ</t>
    </rPh>
    <rPh sb="13" eb="14">
      <t>ヒョウ</t>
    </rPh>
    <phoneticPr fontId="1"/>
  </si>
  <si>
    <t>申請者：</t>
    <rPh sb="0" eb="2">
      <t>シンセイ</t>
    </rPh>
    <rPh sb="2" eb="3">
      <t>シャ</t>
    </rPh>
    <phoneticPr fontId="1"/>
  </si>
  <si>
    <t xml:space="preserve"> ◎ 上限30万円、千円未満の端数は切り捨てることにより、</t>
    <rPh sb="3" eb="4">
      <t>ジョウ</t>
    </rPh>
    <rPh sb="4" eb="5">
      <t>ゲン</t>
    </rPh>
    <rPh sb="7" eb="9">
      <t>マンエン</t>
    </rPh>
    <rPh sb="10" eb="12">
      <t>センエン</t>
    </rPh>
    <rPh sb="12" eb="14">
      <t>ミマン</t>
    </rPh>
    <rPh sb="15" eb="17">
      <t>ハスウ</t>
    </rPh>
    <rPh sb="18" eb="19">
      <t>キ</t>
    </rPh>
    <rPh sb="20" eb="21">
      <t>ス</t>
    </rPh>
    <phoneticPr fontId="1"/>
  </si>
  <si>
    <t>銀行名</t>
    <rPh sb="0" eb="1">
      <t>ギン</t>
    </rPh>
    <rPh sb="1" eb="2">
      <t>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</si>
  <si>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</si>
  <si>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資金種別</t>
    <rPh sb="0" eb="2">
      <t>シキン</t>
    </rPh>
    <rPh sb="2" eb="4">
      <t>シュベツ</t>
    </rPh>
    <phoneticPr fontId="1"/>
  </si>
  <si>
    <t>鹿児島銀行</t>
    <rPh sb="0" eb="3">
      <t>カゴシマ</t>
    </rPh>
    <rPh sb="3" eb="4">
      <t>ギン</t>
    </rPh>
    <rPh sb="4" eb="5">
      <t>コウ</t>
    </rPh>
    <phoneticPr fontId="1"/>
  </si>
  <si>
    <t>南日本銀行</t>
    <rPh sb="0" eb="1">
      <t>ミナミ</t>
    </rPh>
    <rPh sb="1" eb="3">
      <t>ニホン</t>
    </rPh>
    <rPh sb="3" eb="4">
      <t>ギン</t>
    </rPh>
    <rPh sb="4" eb="5">
      <t>コウ</t>
    </rPh>
    <phoneticPr fontId="1"/>
  </si>
  <si>
    <t>鹿児島信用金庫</t>
    <rPh sb="0" eb="3">
      <t>カゴシマ</t>
    </rPh>
    <rPh sb="3" eb="5">
      <t>シンヨウ</t>
    </rPh>
    <rPh sb="5" eb="7">
      <t>キンコ</t>
    </rPh>
    <phoneticPr fontId="1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</si>
  <si>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1"/>
  </si>
  <si>
    <t>鹿児島興業信用組合</t>
    <rPh sb="0" eb="3">
      <t>カゴシマ</t>
    </rPh>
    <rPh sb="3" eb="5">
      <t>コウギョウ</t>
    </rPh>
    <rPh sb="5" eb="7">
      <t>シンヨウ</t>
    </rPh>
    <rPh sb="7" eb="9">
      <t>クミアイ</t>
    </rPh>
    <phoneticPr fontId="1"/>
  </si>
  <si>
    <t>宮崎銀行</t>
    <rPh sb="0" eb="2">
      <t>ミヤザキ</t>
    </rPh>
    <rPh sb="2" eb="3">
      <t>ギン</t>
    </rPh>
    <rPh sb="3" eb="4">
      <t>コウ</t>
    </rPh>
    <phoneticPr fontId="1"/>
  </si>
  <si>
    <t>宮崎太陽銀行</t>
    <rPh sb="0" eb="2">
      <t>ミヤザキ</t>
    </rPh>
    <rPh sb="2" eb="4">
      <t>タイヨウ</t>
    </rPh>
    <rPh sb="4" eb="5">
      <t>ギン</t>
    </rPh>
    <rPh sb="5" eb="6">
      <t>コウ</t>
    </rPh>
    <phoneticPr fontId="1"/>
  </si>
  <si>
    <t>設備資金</t>
    <rPh sb="0" eb="2">
      <t>セツビ</t>
    </rPh>
    <rPh sb="2" eb="4">
      <t>シキン</t>
    </rPh>
    <phoneticPr fontId="1"/>
  </si>
  <si>
    <t>創業支援資金</t>
    <rPh sb="0" eb="2">
      <t>ソウギョウ</t>
    </rPh>
    <rPh sb="2" eb="4">
      <t>シエン</t>
    </rPh>
    <rPh sb="4" eb="6">
      <t>シキン</t>
    </rPh>
    <phoneticPr fontId="1"/>
  </si>
  <si>
    <t>新事業チャレンジ資金</t>
    <rPh sb="0" eb="1">
      <t>シン</t>
    </rPh>
    <rPh sb="1" eb="3">
      <t>ジギョウ</t>
    </rPh>
    <rPh sb="8" eb="10">
      <t>シキン</t>
    </rPh>
    <phoneticPr fontId="1"/>
  </si>
  <si>
    <t>事業承継対策資金</t>
    <rPh sb="0" eb="2">
      <t>ジギョウ</t>
    </rPh>
    <rPh sb="2" eb="4">
      <t>ショウケイ</t>
    </rPh>
    <rPh sb="4" eb="6">
      <t>タイサク</t>
    </rPh>
    <rPh sb="6" eb="8">
      <t>シキン</t>
    </rPh>
    <phoneticPr fontId="1"/>
  </si>
  <si>
    <t>鹿屋支店</t>
    <rPh sb="0" eb="2">
      <t>カノヤ</t>
    </rPh>
    <rPh sb="2" eb="4">
      <t>シテン</t>
    </rPh>
    <phoneticPr fontId="1"/>
  </si>
  <si>
    <t>寿支店</t>
    <rPh sb="0" eb="1">
      <t>コトブキ</t>
    </rPh>
    <rPh sb="1" eb="3">
      <t>シテン</t>
    </rPh>
    <phoneticPr fontId="1"/>
  </si>
  <si>
    <t>西原支店</t>
    <rPh sb="0" eb="2">
      <t>ニシハラ</t>
    </rPh>
    <rPh sb="2" eb="4">
      <t>シテン</t>
    </rPh>
    <phoneticPr fontId="1"/>
  </si>
  <si>
    <t>笠之原支店</t>
    <rPh sb="0" eb="1">
      <t>カサ</t>
    </rPh>
    <rPh sb="1" eb="2">
      <t>ノ</t>
    </rPh>
    <rPh sb="2" eb="3">
      <t>ハラ</t>
    </rPh>
    <rPh sb="3" eb="5">
      <t>シテン</t>
    </rPh>
    <phoneticPr fontId="1"/>
  </si>
  <si>
    <t>串良支店</t>
    <rPh sb="0" eb="2">
      <t>クシラ</t>
    </rPh>
    <rPh sb="2" eb="4">
      <t>シテン</t>
    </rPh>
    <phoneticPr fontId="1"/>
  </si>
  <si>
    <t>吾平支店</t>
    <rPh sb="0" eb="2">
      <t>アイラ</t>
    </rPh>
    <rPh sb="2" eb="4">
      <t>シテン</t>
    </rPh>
    <phoneticPr fontId="1"/>
  </si>
  <si>
    <t>笠之原出張所</t>
    <rPh sb="0" eb="1">
      <t>カサ</t>
    </rPh>
    <rPh sb="1" eb="2">
      <t>ノ</t>
    </rPh>
    <rPh sb="2" eb="3">
      <t>ハラ</t>
    </rPh>
    <rPh sb="3" eb="5">
      <t>シュッチョウ</t>
    </rPh>
    <rPh sb="5" eb="6">
      <t>ショ</t>
    </rPh>
    <phoneticPr fontId="1"/>
  </si>
  <si>
    <t>肝付吾平支店</t>
    <rPh sb="0" eb="2">
      <t>キモツキ</t>
    </rPh>
    <rPh sb="2" eb="4">
      <t>アイラ</t>
    </rPh>
    <rPh sb="4" eb="6">
      <t>シテン</t>
    </rPh>
    <phoneticPr fontId="1"/>
  </si>
  <si>
    <t>成長企業応援資金</t>
    <rPh sb="0" eb="2">
      <t>セイチョウ</t>
    </rPh>
    <rPh sb="2" eb="4">
      <t>キギョウ</t>
    </rPh>
    <rPh sb="4" eb="6">
      <t>オウエン</t>
    </rPh>
    <rPh sb="6" eb="8">
      <t>シキン</t>
    </rPh>
    <phoneticPr fontId="1"/>
  </si>
  <si>
    <t>事業活動継続支援支援資金</t>
    <rPh sb="0" eb="2">
      <t>ジギョウ</t>
    </rPh>
    <rPh sb="2" eb="4">
      <t>カツドウ</t>
    </rPh>
    <rPh sb="4" eb="6">
      <t>ケイゾク</t>
    </rPh>
    <rPh sb="6" eb="8">
      <t>シエン</t>
    </rPh>
    <rPh sb="8" eb="10">
      <t>シエン</t>
    </rPh>
    <rPh sb="10" eb="12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</si>
</sst>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1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3" xfId="0" applyNumberFormat="1" applyFont="1" applyBorder="1" applyAlignment="1">
      <alignment horizontal="right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6" fontId="3" fillId="4" borderId="11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12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20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2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176" fontId="3" fillId="5" borderId="16" xfId="0" applyNumberFormat="1" applyFont="1" applyFill="1" applyBorder="1" applyAlignment="1">
      <alignment horizontal="right" vertical="center" shrinkToFit="1"/>
    </xf>
    <xf numFmtId="58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showGridLines="0" tabSelected="1" zoomScaleNormal="100" workbookViewId="0">
      <selection activeCell="AI17" sqref="AI17"/>
    </sheetView>
  </sheetViews>
  <sheetFormatPr defaultColWidth="3.125" defaultRowHeight="22.5" customHeight="1" x14ac:dyDescent="0.15"/>
  <cols>
    <col min="1" max="1" width="1.875" style="5" customWidth="1"/>
    <col min="2" max="2" width="4.375" style="5" customWidth="1"/>
    <col min="3" max="25" width="3.125" style="5"/>
    <col min="26" max="26" width="5" style="5" customWidth="1"/>
    <col min="27" max="27" width="3.125" style="5"/>
    <col min="28" max="28" width="3.125" style="5" customWidth="1"/>
    <col min="29" max="16384" width="3.125" style="5"/>
  </cols>
  <sheetData>
    <row r="1" spans="1:28" ht="22.5" customHeight="1" x14ac:dyDescent="0.1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2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2.5" customHeight="1" x14ac:dyDescent="0.15">
      <c r="A3" s="14" t="s">
        <v>14</v>
      </c>
      <c r="B3" s="14"/>
      <c r="C3" s="14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8" ht="22.5" customHeight="1" x14ac:dyDescent="0.15">
      <c r="A4" s="15"/>
      <c r="B4" s="15"/>
      <c r="C4" s="15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8" ht="22.5" customHeight="1" x14ac:dyDescent="0.1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28" ht="22.5" customHeight="1" x14ac:dyDescent="0.15">
      <c r="A7" s="16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11.25" customHeight="1" thickBot="1" x14ac:dyDescent="0.2"/>
    <row r="9" spans="1:28" ht="22.5" customHeight="1" thickTop="1" x14ac:dyDescent="0.15">
      <c r="B9" s="19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33" t="s">
        <v>2</v>
      </c>
      <c r="V9" s="33"/>
      <c r="W9" s="33"/>
      <c r="X9" s="33"/>
      <c r="Y9" s="33"/>
      <c r="Z9" s="33"/>
      <c r="AA9" s="33"/>
      <c r="AB9" s="34"/>
    </row>
    <row r="10" spans="1:28" ht="22.5" customHeight="1" thickBot="1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35"/>
      <c r="U10" s="46"/>
      <c r="V10" s="47"/>
      <c r="W10" s="47"/>
      <c r="X10" s="47"/>
      <c r="Y10" s="47"/>
      <c r="Z10" s="47"/>
      <c r="AA10" s="47"/>
      <c r="AB10" s="48"/>
    </row>
    <row r="11" spans="1:28" ht="22.5" customHeight="1" thickTop="1" x14ac:dyDescent="0.15">
      <c r="B11" s="24" t="s">
        <v>1</v>
      </c>
      <c r="C11" s="25"/>
      <c r="D11" s="25"/>
      <c r="E11" s="25"/>
      <c r="F11" s="25"/>
      <c r="G11" s="25"/>
      <c r="H11" s="25"/>
      <c r="I11" s="25"/>
      <c r="J11" s="25"/>
      <c r="K11" s="26"/>
      <c r="L11" s="26" t="s">
        <v>3</v>
      </c>
      <c r="M11" s="42"/>
      <c r="N11" s="42"/>
      <c r="O11" s="42"/>
      <c r="P11" s="42"/>
      <c r="Q11" s="42"/>
      <c r="R11" s="42"/>
      <c r="S11" s="42"/>
      <c r="T11" s="43"/>
      <c r="U11" s="53" t="s">
        <v>11</v>
      </c>
      <c r="V11" s="54"/>
      <c r="W11" s="54"/>
      <c r="X11" s="54"/>
      <c r="Y11" s="54"/>
      <c r="Z11" s="54"/>
      <c r="AA11" s="54"/>
      <c r="AB11" s="55"/>
    </row>
    <row r="12" spans="1:28" ht="22.5" customHeight="1" thickBo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9"/>
      <c r="L12" s="40"/>
      <c r="M12" s="40"/>
      <c r="N12" s="40"/>
      <c r="O12" s="40"/>
      <c r="P12" s="40"/>
      <c r="Q12" s="40"/>
      <c r="R12" s="40"/>
      <c r="S12" s="41" t="s">
        <v>4</v>
      </c>
      <c r="T12" s="41"/>
      <c r="U12" s="38"/>
      <c r="V12" s="39"/>
      <c r="W12" s="39"/>
      <c r="X12" s="39"/>
      <c r="Y12" s="39"/>
      <c r="Z12" s="39"/>
      <c r="AA12" s="51" t="s">
        <v>4</v>
      </c>
      <c r="AB12" s="52"/>
    </row>
    <row r="13" spans="1:28" ht="22.5" customHeight="1" thickTop="1" x14ac:dyDescent="0.15"/>
    <row r="16" spans="1:28" ht="22.5" customHeight="1" x14ac:dyDescent="0.15">
      <c r="A16" s="16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ht="11.25" customHeight="1" x14ac:dyDescent="0.15"/>
    <row r="18" spans="1:28" ht="22.5" customHeight="1" x14ac:dyDescent="0.15">
      <c r="A18" s="30" t="s">
        <v>7</v>
      </c>
      <c r="B18" s="30"/>
      <c r="C18" s="30"/>
      <c r="D18" s="30"/>
      <c r="E18" s="30" t="s">
        <v>11</v>
      </c>
      <c r="F18" s="30"/>
      <c r="G18" s="30"/>
      <c r="H18" s="30"/>
      <c r="I18" s="30"/>
      <c r="J18" s="30"/>
      <c r="K18" s="30"/>
      <c r="L18" s="30" t="s">
        <v>8</v>
      </c>
      <c r="M18" s="30"/>
      <c r="N18" s="49" t="s">
        <v>10</v>
      </c>
      <c r="O18" s="49"/>
      <c r="P18" s="49"/>
      <c r="Q18" s="49"/>
      <c r="R18" s="49"/>
      <c r="S18" s="49"/>
      <c r="T18" s="30" t="s">
        <v>9</v>
      </c>
      <c r="U18" s="49"/>
      <c r="V18" s="49" t="s">
        <v>12</v>
      </c>
      <c r="W18" s="49"/>
      <c r="X18" s="49"/>
      <c r="Y18" s="49"/>
      <c r="Z18" s="49"/>
      <c r="AA18" s="49"/>
      <c r="AB18" s="49"/>
    </row>
    <row r="20" spans="1:28" ht="22.5" customHeight="1" x14ac:dyDescent="0.15">
      <c r="B20" s="9"/>
      <c r="C20" s="9"/>
      <c r="D20" s="36" t="str">
        <f>IF(U12="","",U12)</f>
        <v/>
      </c>
      <c r="E20" s="37"/>
      <c r="F20" s="37"/>
      <c r="G20" s="37"/>
      <c r="H20" s="37"/>
      <c r="I20" s="37"/>
      <c r="J20" s="31" t="s">
        <v>4</v>
      </c>
      <c r="K20" s="32"/>
      <c r="L20" s="30" t="s">
        <v>8</v>
      </c>
      <c r="M20" s="30"/>
      <c r="N20" s="49" t="s">
        <v>10</v>
      </c>
      <c r="O20" s="49"/>
      <c r="P20" s="49"/>
      <c r="Q20" s="49"/>
      <c r="R20" s="49"/>
      <c r="S20" s="49"/>
      <c r="T20" s="30" t="s">
        <v>9</v>
      </c>
      <c r="U20" s="50"/>
      <c r="V20" s="17">
        <f>IF(D20="",0,D20/2)</f>
        <v>0</v>
      </c>
      <c r="W20" s="18"/>
      <c r="X20" s="18"/>
      <c r="Y20" s="18"/>
      <c r="Z20" s="18"/>
      <c r="AA20" s="31" t="s">
        <v>4</v>
      </c>
      <c r="AB20" s="32"/>
    </row>
    <row r="21" spans="1:28" ht="22.5" customHeight="1" x14ac:dyDescent="0.15">
      <c r="N21" s="9"/>
      <c r="O21" s="9"/>
      <c r="P21" s="9"/>
      <c r="Q21" s="9"/>
      <c r="R21" s="9"/>
    </row>
    <row r="22" spans="1:28" ht="22.5" customHeight="1" x14ac:dyDescent="0.15">
      <c r="N22" s="9"/>
      <c r="O22" s="9"/>
      <c r="P22" s="9"/>
      <c r="Q22" s="9"/>
      <c r="R22" s="9"/>
    </row>
    <row r="24" spans="1:28" ht="22.5" customHeight="1" x14ac:dyDescent="0.15">
      <c r="B24" s="16" t="s">
        <v>15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6" spans="1:28" ht="30" customHeight="1" thickBot="1" x14ac:dyDescent="0.2">
      <c r="N26" s="44" t="s">
        <v>12</v>
      </c>
      <c r="O26" s="44"/>
      <c r="P26" s="44"/>
      <c r="Q26" s="44"/>
      <c r="R26" s="44"/>
      <c r="S26" s="44"/>
      <c r="T26" s="44" t="s">
        <v>9</v>
      </c>
      <c r="U26" s="44"/>
      <c r="V26" s="45" t="str">
        <f>IF(V20&gt;=300000,300000,IF(V20=0,"",ROUNDDOWN(V20,-3)))</f>
        <v/>
      </c>
      <c r="W26" s="45"/>
      <c r="X26" s="45"/>
      <c r="Y26" s="45"/>
      <c r="Z26" s="45"/>
      <c r="AA26" s="44" t="s">
        <v>4</v>
      </c>
      <c r="AB26" s="44"/>
    </row>
    <row r="27" spans="1:28" ht="2.25" customHeight="1" thickTop="1" thickBot="1" x14ac:dyDescent="0.2"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2.5" customHeight="1" thickTop="1" x14ac:dyDescent="0.15"/>
  </sheetData>
  <mergeCells count="36">
    <mergeCell ref="U10:AB10"/>
    <mergeCell ref="V18:AB18"/>
    <mergeCell ref="N18:S18"/>
    <mergeCell ref="T18:U18"/>
    <mergeCell ref="T20:U20"/>
    <mergeCell ref="N20:S20"/>
    <mergeCell ref="AA20:AB20"/>
    <mergeCell ref="AA12:AB12"/>
    <mergeCell ref="A16:AB16"/>
    <mergeCell ref="U11:AB11"/>
    <mergeCell ref="U12:Z12"/>
    <mergeCell ref="L12:R12"/>
    <mergeCell ref="S12:T12"/>
    <mergeCell ref="L11:T11"/>
    <mergeCell ref="AA26:AB26"/>
    <mergeCell ref="V26:Z26"/>
    <mergeCell ref="T26:U26"/>
    <mergeCell ref="N26:S26"/>
    <mergeCell ref="B24:AB24"/>
    <mergeCell ref="A18:D18"/>
    <mergeCell ref="A1:AB1"/>
    <mergeCell ref="E3:P4"/>
    <mergeCell ref="A3:D4"/>
    <mergeCell ref="A7:AB7"/>
    <mergeCell ref="V20:Z20"/>
    <mergeCell ref="B9:T9"/>
    <mergeCell ref="B10:K10"/>
    <mergeCell ref="B11:K11"/>
    <mergeCell ref="B12:K12"/>
    <mergeCell ref="E18:K18"/>
    <mergeCell ref="L18:M18"/>
    <mergeCell ref="L20:M20"/>
    <mergeCell ref="J20:K20"/>
    <mergeCell ref="U9:AB9"/>
    <mergeCell ref="L10:T10"/>
    <mergeCell ref="D20:I20"/>
  </mergeCells>
  <phoneticPr fontId="1"/>
  <conditionalFormatting sqref="V20:Z20">
    <cfRule type="expression" dxfId="9" priority="10">
      <formula>$V$20=0</formula>
    </cfRule>
  </conditionalFormatting>
  <conditionalFormatting sqref="B10:K10">
    <cfRule type="expression" dxfId="8" priority="9">
      <formula>$B$10&gt;0</formula>
    </cfRule>
  </conditionalFormatting>
  <conditionalFormatting sqref="E3:P4">
    <cfRule type="expression" dxfId="7" priority="8">
      <formula>$E$3&gt;0</formula>
    </cfRule>
  </conditionalFormatting>
  <conditionalFormatting sqref="L10:T10">
    <cfRule type="expression" dxfId="6" priority="7">
      <formula>$L$10&gt;0</formula>
    </cfRule>
  </conditionalFormatting>
  <conditionalFormatting sqref="U10:AB10">
    <cfRule type="expression" dxfId="5" priority="6">
      <formula>$U$10&gt;0</formula>
    </cfRule>
  </conditionalFormatting>
  <conditionalFormatting sqref="B12:K12">
    <cfRule type="expression" dxfId="4" priority="5">
      <formula>$B$12&gt;0</formula>
    </cfRule>
  </conditionalFormatting>
  <conditionalFormatting sqref="L12:R12">
    <cfRule type="expression" dxfId="3" priority="4">
      <formula>$L$12&gt;0</formula>
    </cfRule>
  </conditionalFormatting>
  <conditionalFormatting sqref="U12:Z12">
    <cfRule type="expression" dxfId="2" priority="3">
      <formula>$U$12&gt;0</formula>
    </cfRule>
  </conditionalFormatting>
  <conditionalFormatting sqref="AA12:AB12">
    <cfRule type="expression" dxfId="1" priority="2">
      <formula>$U$12&gt;0</formula>
    </cfRule>
  </conditionalFormatting>
  <conditionalFormatting sqref="S12:T12">
    <cfRule type="expression" dxfId="0" priority="1">
      <formula>$L$12&gt;0</formula>
    </cfRule>
  </conditionalFormatting>
  <pageMargins left="0.7" right="0.7" top="0.75" bottom="0.75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選択リスト!$B$4:$B$14</xm:f>
          </x14:formula1>
          <xm:sqref>B10:K10</xm:sqref>
        </x14:dataValidation>
        <x14:dataValidation type="list" allowBlank="1" showInputMessage="1" showErrorMessage="1" xr:uid="{00000000-0002-0000-0000-000001000000}">
          <x14:formula1>
            <xm:f>選択リスト!$C$4:$C$14</xm:f>
          </x14:formula1>
          <xm:sqref>L10:T10</xm:sqref>
        </x14:dataValidation>
        <x14:dataValidation type="list" allowBlank="1" showInputMessage="1" showErrorMessage="1" xr:uid="{00000000-0002-0000-0000-000002000000}">
          <x14:formula1>
            <xm:f>選択リスト!$D$4:$D$14</xm:f>
          </x14:formula1>
          <xm:sqref>B12:K12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4"/>
  <sheetViews>
    <sheetView workbookViewId="0">
      <selection activeCell="E10" sqref="E10"/>
    </sheetView>
  </sheetViews>
  <sheetFormatPr defaultRowHeight="14.25" x14ac:dyDescent="0.15"/>
  <cols>
    <col min="1" max="1" width="9" style="1"/>
    <col min="2" max="3" width="25" style="1" customWidth="1"/>
    <col min="4" max="4" width="34" style="1" customWidth="1"/>
    <col min="5" max="16384" width="9" style="1"/>
  </cols>
  <sheetData>
    <row r="3" spans="2:4" x14ac:dyDescent="0.15">
      <c r="B3" s="2" t="s">
        <v>16</v>
      </c>
      <c r="C3" s="2" t="s">
        <v>17</v>
      </c>
      <c r="D3" s="2" t="s">
        <v>18</v>
      </c>
    </row>
    <row r="4" spans="2:4" x14ac:dyDescent="0.15">
      <c r="B4" s="4"/>
      <c r="C4" s="4"/>
      <c r="D4" s="4"/>
    </row>
    <row r="5" spans="2:4" x14ac:dyDescent="0.15">
      <c r="B5" s="3" t="s">
        <v>19</v>
      </c>
      <c r="C5" s="3" t="s">
        <v>30</v>
      </c>
      <c r="D5" s="3" t="s">
        <v>26</v>
      </c>
    </row>
    <row r="6" spans="2:4" x14ac:dyDescent="0.15">
      <c r="B6" s="3" t="s">
        <v>20</v>
      </c>
      <c r="C6" s="3" t="s">
        <v>31</v>
      </c>
      <c r="D6" s="3" t="s">
        <v>27</v>
      </c>
    </row>
    <row r="7" spans="2:4" x14ac:dyDescent="0.15">
      <c r="B7" s="3" t="s">
        <v>21</v>
      </c>
      <c r="C7" s="3" t="s">
        <v>32</v>
      </c>
      <c r="D7" s="3" t="s">
        <v>28</v>
      </c>
    </row>
    <row r="8" spans="2:4" x14ac:dyDescent="0.15">
      <c r="B8" s="3" t="s">
        <v>22</v>
      </c>
      <c r="C8" s="3" t="s">
        <v>33</v>
      </c>
      <c r="D8" s="3" t="s">
        <v>38</v>
      </c>
    </row>
    <row r="9" spans="2:4" x14ac:dyDescent="0.15">
      <c r="B9" s="3" t="s">
        <v>23</v>
      </c>
      <c r="C9" s="3" t="s">
        <v>36</v>
      </c>
      <c r="D9" s="3" t="s">
        <v>29</v>
      </c>
    </row>
    <row r="10" spans="2:4" x14ac:dyDescent="0.15">
      <c r="B10" s="3" t="s">
        <v>24</v>
      </c>
      <c r="C10" s="3" t="s">
        <v>34</v>
      </c>
      <c r="D10" s="3" t="s">
        <v>39</v>
      </c>
    </row>
    <row r="11" spans="2:4" x14ac:dyDescent="0.15">
      <c r="B11" s="3" t="s">
        <v>25</v>
      </c>
      <c r="C11" s="3" t="s">
        <v>35</v>
      </c>
      <c r="D11" s="3"/>
    </row>
    <row r="12" spans="2:4" x14ac:dyDescent="0.15">
      <c r="B12" s="3"/>
      <c r="C12" s="3" t="s">
        <v>37</v>
      </c>
      <c r="D12" s="3"/>
    </row>
    <row r="13" spans="2:4" x14ac:dyDescent="0.15">
      <c r="B13" s="3"/>
      <c r="C13" s="3"/>
      <c r="D13" s="3"/>
    </row>
    <row r="14" spans="2:4" x14ac:dyDescent="0.15">
      <c r="B14" s="3"/>
      <c r="C14" s="3"/>
      <c r="D14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１件の場合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2020-12-03T00:35:03Z</dcterms:modified>
</cp:coreProperties>
</file>