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15" windowHeight="9345" tabRatio="802" activeTab="0"/>
  </bookViews>
  <sheets>
    <sheet name="補助金交付申請書" sheetId="1" r:id="rId1"/>
    <sheet name="計画書" sheetId="2" r:id="rId2"/>
    <sheet name="補助基準額積算表(その１)" sheetId="3" r:id="rId3"/>
    <sheet name="補助基準額積算表(その2)" sheetId="4" r:id="rId4"/>
    <sheet name="明細書" sheetId="5" r:id="rId5"/>
    <sheet name="予算書" sheetId="6" r:id="rId6"/>
    <sheet name="対象経費内訳表" sheetId="7" r:id="rId7"/>
  </sheets>
  <definedNames>
    <definedName name="_xlfn.IFERROR" hidden="1">#NAME?</definedName>
    <definedName name="_xlnm.Print_Area" localSheetId="1">'計画書'!$A$1:$Q$35</definedName>
    <definedName name="_xlnm.Print_Area" localSheetId="2">'補助基準額積算表(その１)'!$A$1:$T$35</definedName>
    <definedName name="_xlnm.Print_Area" localSheetId="3">'補助基準額積算表(その2)'!$A$1:$T$32</definedName>
    <definedName name="_xlnm.Print_Area" localSheetId="5">'予算書'!$A$1:$L$36</definedName>
  </definedNames>
  <calcPr fullCalcOnLoad="1"/>
</workbook>
</file>

<file path=xl/comments1.xml><?xml version="1.0" encoding="utf-8"?>
<comments xmlns="http://schemas.openxmlformats.org/spreadsheetml/2006/main">
  <authors>
    <author>PC120002KANOYA</author>
  </authors>
  <commentList>
    <comment ref="J19" authorId="0">
      <text>
        <r>
          <rPr>
            <sz val="9"/>
            <rFont val="ＭＳ Ｐゴシック"/>
            <family val="3"/>
          </rPr>
          <t>「所要額明細書」の
"市補助額"の額が
自動入力されます</t>
        </r>
      </text>
    </comment>
    <comment ref="Q7" authorId="0">
      <text>
        <r>
          <rPr>
            <b/>
            <sz val="9"/>
            <rFont val="ＭＳ Ｐゴシック"/>
            <family val="3"/>
          </rPr>
          <t>理事長　○○　○○
のように、方書も記入してください。</t>
        </r>
      </text>
    </comment>
    <comment ref="AA2" authorId="0">
      <text>
        <r>
          <rPr>
            <b/>
            <sz val="9"/>
            <rFont val="ＭＳ Ｐゴシック"/>
            <family val="3"/>
          </rPr>
          <t>申請日は４月１日としてください。</t>
        </r>
      </text>
    </comment>
  </commentList>
</comments>
</file>

<file path=xl/comments2.xml><?xml version="1.0" encoding="utf-8"?>
<comments xmlns="http://schemas.openxmlformats.org/spreadsheetml/2006/main">
  <authors>
    <author>久木山 元康 m.k.</author>
  </authors>
  <commentList>
    <comment ref="G19" authorId="0">
      <text>
        <r>
          <rPr>
            <b/>
            <sz val="9"/>
            <rFont val="MS P ゴシック"/>
            <family val="3"/>
          </rPr>
          <t xml:space="preserve">新規・継続を選択してくだい
</t>
        </r>
      </text>
    </comment>
    <comment ref="F3" authorId="0">
      <text>
        <r>
          <rPr>
            <b/>
            <sz val="9"/>
            <rFont val="MS P ゴシック"/>
            <family val="3"/>
          </rPr>
          <t xml:space="preserve">新規・継続を選択してくだい
</t>
        </r>
      </text>
    </comment>
  </commentList>
</comments>
</file>

<file path=xl/sharedStrings.xml><?xml version="1.0" encoding="utf-8"?>
<sst xmlns="http://schemas.openxmlformats.org/spreadsheetml/2006/main" count="384" uniqueCount="238">
  <si>
    <t>増</t>
  </si>
  <si>
    <t>減</t>
  </si>
  <si>
    <t>計</t>
  </si>
  <si>
    <t>区　　分</t>
  </si>
  <si>
    <t>比　　較</t>
  </si>
  <si>
    <t>備　　考</t>
  </si>
  <si>
    <t>１　収入の部</t>
  </si>
  <si>
    <t>２　支出の部</t>
  </si>
  <si>
    <t>（単位：円）</t>
  </si>
  <si>
    <t>市補助金</t>
  </si>
  <si>
    <t>第２号様式（第14条関係）</t>
  </si>
  <si>
    <t>収　支　予　算　書</t>
  </si>
  <si>
    <t>前年度予算額</t>
  </si>
  <si>
    <t>予算額</t>
  </si>
  <si>
    <t>受益者負担金</t>
  </si>
  <si>
    <t>利用者負担金</t>
  </si>
  <si>
    <t>人　件　費</t>
  </si>
  <si>
    <t>間　食　費</t>
  </si>
  <si>
    <t>光　熱　費</t>
  </si>
  <si>
    <r>
      <t>延長保育事業（保育標準時間認定）の補助基準額は、</t>
    </r>
    <r>
      <rPr>
        <sz val="11"/>
        <color indexed="10"/>
        <rFont val="ＭＳ 明朝"/>
        <family val="1"/>
      </rPr>
      <t>別紙　補助基準額積算表（その２）</t>
    </r>
    <r>
      <rPr>
        <sz val="11"/>
        <rFont val="ＭＳ 明朝"/>
        <family val="1"/>
      </rPr>
      <t>を基に算出すること。</t>
    </r>
  </si>
  <si>
    <t>＊２</t>
  </si>
  <si>
    <r>
      <t>延長保育事業（保育短時間認定）の補助基準額は、</t>
    </r>
    <r>
      <rPr>
        <sz val="11"/>
        <color indexed="10"/>
        <rFont val="ＭＳ 明朝"/>
        <family val="1"/>
      </rPr>
      <t>別紙　補助基準額積算表（その１）</t>
    </r>
    <r>
      <rPr>
        <sz val="11"/>
        <rFont val="ＭＳ 明朝"/>
        <family val="1"/>
      </rPr>
      <t>を基に算出すること。</t>
    </r>
  </si>
  <si>
    <t>＊１</t>
  </si>
  <si>
    <t>延長保育事業（保育標準時間認定）</t>
  </si>
  <si>
    <t>延長保育事業（保育短時間認定）</t>
  </si>
  <si>
    <t>延長保育事業</t>
  </si>
  <si>
    <t>(D)</t>
  </si>
  <si>
    <t>(A)-(B)=(C)</t>
  </si>
  <si>
    <t>(B)</t>
  </si>
  <si>
    <t>(A)</t>
  </si>
  <si>
    <t>（(C)と(D)を比較して少ない方）</t>
  </si>
  <si>
    <t xml:space="preserve"> 　 の収入額</t>
  </si>
  <si>
    <t xml:space="preserve">  　予定額</t>
  </si>
  <si>
    <t>市補助額</t>
  </si>
  <si>
    <t>補助基準額</t>
  </si>
  <si>
    <t>差引き額</t>
  </si>
  <si>
    <t>寄付金その他</t>
  </si>
  <si>
    <t>対象経費支出</t>
  </si>
  <si>
    <t>区　　　　分</t>
  </si>
  <si>
    <t>施設名</t>
  </si>
  <si>
    <t>（注２）上記ア～ウの各（エ）を除き、複数の延長時間区分に該当する場合は、最も長い延長時間の区分を適用すること。また、平均対象児童数は、年間の上記の延長時間区分における各週ごとの最も多い利用児童数をもって平均し、小数点以下第一位を四捨五入して得た数とすること。</t>
  </si>
  <si>
    <t>（注１）上記ア～ウにおいて、各施設等が設定した短時間認定児の保育を行う時間又は開所時間の前及び後ろで延長保育を実施する場合は、前後の延長保育時間及び平均対象児童数を合算することはせず、前後それぞれで延長時間を定めること。ただし、上記アにおいて、各施設等が設定した短時間認定児の保育を行う時間上、前後それぞれで算出される延長時間に端数が生じる場合は、平均対象児童数が１人以上いる時間を前後合算して算出すること。</t>
  </si>
  <si>
    <t>（エ）　３０分延長：上記（ア）～（ウ）に該当しないもので、開所時間を超えて30 分以上の延長保育を実施しており、延長時間内の平均対象児童数が１人以上いること。</t>
  </si>
  <si>
    <t>（ウ）　３時間以上の延長：（イ）と同様１時間毎に区分した延長時間以上の延長保育を実施しており、延長時間内の平均対象児童数が１人以上いること。</t>
  </si>
  <si>
    <t>（イ）　２時間延長：開所時間を超えて２時間以上の延長保育を実施しており、延長時間内の平均対象児童数が１人以上いること。</t>
  </si>
  <si>
    <t>（ア）　１時間延長：開所時間を超えて１時間以上の延長保育を実施しており、延長時間内の平均対象児童数が２人以上いること。</t>
  </si>
  <si>
    <t>ウ　標準時間認定（家庭的保育事業）</t>
  </si>
  <si>
    <t>（ウ）　３時間以上の延長：（イ）と同様１時間毎に区分した延長時間以上の延長保育を実施しており、延長時間内の平均対象児童数が３人以上いること。</t>
  </si>
  <si>
    <t>（イ）　２時間延長：開所時間を超えて２時間以上の延長保育を実施しており、延長時間内の平均対象児童数が３人以上いること。</t>
  </si>
  <si>
    <t>（ア）　１時間延長：開所時間を超えて１時間以上の延長保育を実施しており、延長時間内の１日当たり平均対象児童数が６人以上いること。</t>
  </si>
  <si>
    <t>イ　標準時間認定（家庭的保育事業を除く）</t>
  </si>
  <si>
    <t>（エ）　開所時間を超えた延長：標準時間認定と同様の取扱いとし、各時間帯における平均対象児童数の算定については、標準時間認定児と合算して算出すること。</t>
  </si>
  <si>
    <t>（ウ）　３時間延長：開所時間内で、各施設等が設定した短時間認定児の保育を行う時間を超えて３時間以上の延長保育を実施しており、延長時間内の平均対象児童数が１人以上いること。</t>
  </si>
  <si>
    <t>（イ）　２時間延長：開所時間内で、各施設等が設定した短時間認定児の保育を行う時間を超えて２時間以上の延長保育を実施しており、延長時間内の平均対象児童数が１人以上いること。</t>
  </si>
  <si>
    <t>（ア）　１時間延長：開所時間内で、各施設等が設定した短時間認定児の保育を行う時間を超えて１時間以上の延長保育を実施しており、延長時間内の１日当たり平均対象児童数（以下「平均対象児童数」という。）が１人以上いること。</t>
  </si>
  <si>
    <t>ア　短時間認定</t>
  </si>
  <si>
    <t>実施要件</t>
  </si>
  <si>
    <t>7．Ｉ欄は、延長時間内に配置される保育士数を記入すること。</t>
  </si>
  <si>
    <t>5．Ｈ欄は、国の実施要綱４（１）④イまたはウに基づく平均対象児童数を記載すること。</t>
  </si>
  <si>
    <t>4．Ｇ欄は、国の実施要綱４（１）④イまたはウに基づく延長時間を記載すること。</t>
  </si>
  <si>
    <t>3．Ｅ欄は、延長保育時間を含めない、標準時間認定児における基本開所時間を２４時間表記で記入すること。　Ｆ欄は、標準時間認定児の延長保育時間を含めた、総開所時間を２４時間表記で記入すること。</t>
  </si>
  <si>
    <t>2．Ｄ欄は、「自園調理等」「その他」のいずれかを記載すること。</t>
  </si>
  <si>
    <t>2．Ｃ欄は、月途中開始の場合は１月未満の部分については切り捨てた値を記載すること。</t>
  </si>
  <si>
    <t>1. Ｂ欄は、実施施設の類型について、「保育所・認定こども園」「小規模Ａ」「小規模Ｂ」「小規模Ｃ」「事業所内（20以上）」「事業所内（19以下）」「家庭的保育（4以上）」「家庭的保育（3以下）」のいずれかを記載すること。</t>
  </si>
  <si>
    <t>＜記入上の注意＞</t>
  </si>
  <si>
    <t>人</t>
  </si>
  <si>
    <t>後</t>
  </si>
  <si>
    <t>時間</t>
  </si>
  <si>
    <t>(　　　　　時間)</t>
  </si>
  <si>
    <t>前</t>
  </si>
  <si>
    <t xml:space="preserve"> 　時　　　～  　　　時</t>
  </si>
  <si>
    <t>Ｉ</t>
  </si>
  <si>
    <t>H</t>
  </si>
  <si>
    <t>G</t>
  </si>
  <si>
    <t>F</t>
  </si>
  <si>
    <t>E</t>
  </si>
  <si>
    <t>D</t>
  </si>
  <si>
    <t>C</t>
  </si>
  <si>
    <t>B</t>
  </si>
  <si>
    <t>Ａ</t>
  </si>
  <si>
    <t>（時間数）</t>
  </si>
  <si>
    <t>調理等</t>
  </si>
  <si>
    <t>月数</t>
  </si>
  <si>
    <t>の類型</t>
  </si>
  <si>
    <t>職員の配置</t>
  </si>
  <si>
    <t>平均対象児童数</t>
  </si>
  <si>
    <t>延長時間</t>
  </si>
  <si>
    <t>延長を含めた開所時間</t>
  </si>
  <si>
    <t>開所時間</t>
  </si>
  <si>
    <t>自園</t>
  </si>
  <si>
    <t>事業実施</t>
  </si>
  <si>
    <t>実施施設</t>
  </si>
  <si>
    <t>実施場所</t>
  </si>
  <si>
    <t>6．Ｈ欄は、各月初日において在籍する短時間認定児童数を平均した数を記載すること。（小数点以下第１位を四捨五入）</t>
  </si>
  <si>
    <t>5．Ｇ欄は、国の実施要綱４（１）④アに基づく平均対象児童数（実利用児童者数）を記載すること。</t>
  </si>
  <si>
    <t>4．Ｆ欄は、国の実施要綱４（１）④アに基づく延長時間を記載すること。</t>
  </si>
  <si>
    <t>3．Ｄ欄は、延長保育時間を含めない、短時間認定児における基本開所時間を２４時間表記で記入すること。　Ｅ欄は、短時間認定児の延長保育時間を含めた、総開所時間を２４時間表記で記入すること。</t>
  </si>
  <si>
    <t>I</t>
  </si>
  <si>
    <t>在籍児童数</t>
  </si>
  <si>
    <t>短時間認定</t>
  </si>
  <si>
    <t>～3/23</t>
  </si>
  <si>
    <t>～3/16</t>
  </si>
  <si>
    <t>～3/9</t>
  </si>
  <si>
    <t>～3/2</t>
  </si>
  <si>
    <t>～2/23</t>
  </si>
  <si>
    <t>～2/16</t>
  </si>
  <si>
    <t>～2/9</t>
  </si>
  <si>
    <t>～2/2</t>
  </si>
  <si>
    <t>平均</t>
  </si>
  <si>
    <t>合計</t>
  </si>
  <si>
    <t>～1/26</t>
  </si>
  <si>
    <t>～1/19</t>
  </si>
  <si>
    <t>～1/12</t>
  </si>
  <si>
    <t>～1/5</t>
  </si>
  <si>
    <t>～12/29</t>
  </si>
  <si>
    <t>～12/22</t>
  </si>
  <si>
    <t>～12/15</t>
  </si>
  <si>
    <t>～12/8</t>
  </si>
  <si>
    <t>～12/1</t>
  </si>
  <si>
    <t>～11/24</t>
  </si>
  <si>
    <t>～11/17</t>
  </si>
  <si>
    <t>～11/10</t>
  </si>
  <si>
    <t>～11/3</t>
  </si>
  <si>
    <t>～10/27</t>
  </si>
  <si>
    <t>～10/20</t>
  </si>
  <si>
    <t>～10/13</t>
  </si>
  <si>
    <t>～10/6</t>
  </si>
  <si>
    <t>～9/29</t>
  </si>
  <si>
    <t>～9/22</t>
  </si>
  <si>
    <t>～9/15</t>
  </si>
  <si>
    <t>～9/8</t>
  </si>
  <si>
    <t>～9/1</t>
  </si>
  <si>
    <t>～8/25</t>
  </si>
  <si>
    <t>～8/18</t>
  </si>
  <si>
    <t>～8/11</t>
  </si>
  <si>
    <t>～8/4</t>
  </si>
  <si>
    <t>～7/28</t>
  </si>
  <si>
    <t>～7/21</t>
  </si>
  <si>
    <t>～7/14</t>
  </si>
  <si>
    <t>～7/7</t>
  </si>
  <si>
    <t>～6/30</t>
  </si>
  <si>
    <t>～6/23</t>
  </si>
  <si>
    <t>～6/16</t>
  </si>
  <si>
    <t>人数</t>
  </si>
  <si>
    <t>～6/9</t>
  </si>
  <si>
    <t>～6/2</t>
  </si>
  <si>
    <t>～5/26</t>
  </si>
  <si>
    <t>～5/19</t>
  </si>
  <si>
    <t>～5/12</t>
  </si>
  <si>
    <t>～5/5</t>
  </si>
  <si>
    <t>～4/28</t>
  </si>
  <si>
    <t>～4/21</t>
  </si>
  <si>
    <t>～4/14</t>
  </si>
  <si>
    <t>～4/7</t>
  </si>
  <si>
    <t>月日</t>
  </si>
  <si>
    <t>週</t>
  </si>
  <si>
    <t xml:space="preserve"> 施設名</t>
  </si>
  <si>
    <t>※　１時間延長　平均対象児童数が６人以上いること。</t>
  </si>
  <si>
    <t>※　２時間延長　平均対象児童数が３人以上いること。</t>
  </si>
  <si>
    <t>※　３時間延長　平均対象児童数が３人以上いること。</t>
  </si>
  <si>
    <t>※　30分延長　　平均対象児童数が１人以上いること。</t>
  </si>
  <si>
    <t>②延長時間区分</t>
  </si>
  <si>
    <t>※２　前後の時間で、端数が生じる場合は、合算して算定可。（例；1.5時間(前)＋1.5時間(後)＝3時間延長区分）</t>
  </si>
  <si>
    <t>③補助基準額</t>
  </si>
  <si>
    <t>×</t>
  </si>
  <si>
    <t>１事業当たり</t>
  </si>
  <si>
    <t>＝</t>
  </si>
  <si>
    <t>補助単価　</t>
  </si>
  <si>
    <t>補助基準額</t>
  </si>
  <si>
    <t>※　収支予算書において、標準時間認定分の児童にかかる経費を算出すること。</t>
  </si>
  <si>
    <t>延長保育事業（標準時間認定）</t>
  </si>
  <si>
    <t>①標準時間認定児童平均対象（利用）児童数</t>
  </si>
  <si>
    <t>～3/31</t>
  </si>
  <si>
    <t>延長保育事業（短時間認定）</t>
  </si>
  <si>
    <t>人数(前)</t>
  </si>
  <si>
    <t>人数(後)</t>
  </si>
  <si>
    <t>延長保育事業　一般型　短時間認定　</t>
  </si>
  <si>
    <t>延長保育事業　一般型　標準時間認定　　</t>
  </si>
  <si>
    <t>※　平均対象児童数は、年間の延長時間区分における各週ごとの最も多い利用児童数をもって平均し、小数点以下第一位を四捨五入して得た数とする。</t>
  </si>
  <si>
    <t>※　１時間延長　平均対象児童数が１人以上いること。</t>
  </si>
  <si>
    <t>※　２時間延長　平均対象児童数が１人以上いること。</t>
  </si>
  <si>
    <t>※　３時間延長　平均対象児童数が１人以上いること。</t>
  </si>
  <si>
    <t>※　開所時間を超えた延長　　標準時間認定と同様の取り扱いとし、各時間帯における平均対象児童数の算定については、標準時間認定児と合算して算出。</t>
  </si>
  <si>
    <t>※１　複数の延長区分に該当する場合は、実施要件を満たす最も長い延長時間区分を適用。（例:１時間延長(前)・２時間延長(後)=２時間延長区分）</t>
  </si>
  <si>
    <t>４　添付書類</t>
  </si>
  <si>
    <t>３　補助事業等の目的及び内容</t>
  </si>
  <si>
    <t>金</t>
  </si>
  <si>
    <t>２　交付申請額</t>
  </si>
  <si>
    <t>１　補助事業等の名称</t>
  </si>
  <si>
    <t>記</t>
  </si>
  <si>
    <t>施設名</t>
  </si>
  <si>
    <t>代表者名</t>
  </si>
  <si>
    <t>法人名</t>
  </si>
  <si>
    <t>住所</t>
  </si>
  <si>
    <t>申請人</t>
  </si>
  <si>
    <t>鹿屋市長　中西　茂　様</t>
  </si>
  <si>
    <t>日</t>
  </si>
  <si>
    <t>月</t>
  </si>
  <si>
    <t>年</t>
  </si>
  <si>
    <t>令和</t>
  </si>
  <si>
    <t>第１号様式（第４条関係）</t>
  </si>
  <si>
    <t>合　計
(A)-(B)</t>
  </si>
  <si>
    <t>小計(A)</t>
  </si>
  <si>
    <t>積算内訳</t>
  </si>
  <si>
    <t>支出予定額</t>
  </si>
  <si>
    <t>経費区分</t>
  </si>
  <si>
    <t>その他経費：光熱費（開所時間の按分で計算）など</t>
  </si>
  <si>
    <t>給食間食費：対象児童の給食費・間食費</t>
  </si>
  <si>
    <t>人　件　費：延長時間に係る超過勤務手当（定数内の保育士等の超過勤務手当も含む）</t>
  </si>
  <si>
    <t>【対象となる経費】</t>
  </si>
  <si>
    <t>鹿屋市延長保育事業</t>
  </si>
  <si>
    <t>事業名</t>
  </si>
  <si>
    <t>鹿屋市</t>
  </si>
  <si>
    <t>市町村名</t>
  </si>
  <si>
    <t>対象経費支出予定額積算内訳表</t>
  </si>
  <si>
    <t>第４号様式（第６条、第７条関係）</t>
  </si>
  <si>
    <t>各月初日の平均対象児童数</t>
  </si>
  <si>
    <t>(　新　・　継　)</t>
  </si>
  <si>
    <t>　（６）重要事項説明書等</t>
  </si>
  <si>
    <t>　　通常の利用日及び利用時間帯以外の日及び時間において、保育施設等で引き続き
　保育を実施することで、安心して子育てができる環境を整備し、もって児童の福祉
　の向上を図る。</t>
  </si>
  <si>
    <t>①短時間認定児童平均対象（利用）児童数</t>
  </si>
  <si>
    <t>※　複数の延長区分に該当する場合は、実施要件を満たす最も長い延長時間区分を適用。（例:１時間延長(前)・２時間延長(後)=２時間延長区分）</t>
  </si>
  <si>
    <t>※　収支予算書において、短時間認定分の児童にかかる経費を算出すること。</t>
  </si>
  <si>
    <t>小計(B)</t>
  </si>
  <si>
    <t xml:space="preserve">寄附金
その他の
収入額
(利用料金等)
</t>
  </si>
  <si>
    <t>鹿屋市延長保育事業</t>
  </si>
  <si>
    <t>　（２）補助基準額積算表</t>
  </si>
  <si>
    <t>　（４）収支予算書</t>
  </si>
  <si>
    <t>　（５）対象経費支出予定額積算内訳表</t>
  </si>
  <si>
    <t>令和５年度鹿屋市延長保育事業補助金交付申請書</t>
  </si>
  <si>
    <t>　令和５年度における延長保育事業補助金の交付を受けたいので、鹿屋市延長保育事業補助金交付要綱第６条の規定により関係書類を添えて申請します。</t>
  </si>
  <si>
    <t>　（１）令和５年度延長保育事業実施計画書</t>
  </si>
  <si>
    <t>　（３）令和５年度延長保育事業所要額明細書</t>
  </si>
  <si>
    <t>　　　令和５年度　延長保育事業　実施計画書</t>
  </si>
  <si>
    <t>　令和５年度 延長保育事業補助基準額積算表(その１)</t>
  </si>
  <si>
    <t>　令和５年度 延長保育事業補助基準額積算表(その２)</t>
  </si>
  <si>
    <t>令和５年度 延長保育事業 所要額明細書</t>
  </si>
  <si>
    <r>
      <t>　　　　　　（備品・保育材料費、</t>
    </r>
    <r>
      <rPr>
        <sz val="11"/>
        <color indexed="10"/>
        <rFont val="ＭＳ ゴシック"/>
        <family val="3"/>
      </rPr>
      <t>通常保育にも使用される物は対象外</t>
    </r>
    <r>
      <rPr>
        <sz val="11"/>
        <rFont val="ＭＳ ゴシック"/>
        <family val="3"/>
      </rPr>
      <t>）</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</si>
</sst>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0"/>
    <numFmt numFmtId="179" formatCode="#,##0_ &quot;円&quot;"/>
    <numFmt numFmtId="180" formatCode="#,##0_ &quot;人&quot;"/>
    <numFmt numFmtId="181" formatCode="0_);[Red]\(0\)"/>
    <numFmt numFmtId="182" formatCode="0.000_);[Red]\(0.000\)"/>
    <numFmt numFmtId="183" formatCode="#,##0&quot;円&quot;"/>
    <numFmt numFmtId="184" formatCode="[&lt;10][DBNum3]0;0"/>
    <numFmt numFmtId="185" formatCode="&quot;Yes&quot;;&quot;Yes&quot;;&quot;No&quot;"/>
    <numFmt numFmtId="186" formatCode="&quot;True&quot;;&quot;True&quot;;&quot;False&quot;"/>
    <numFmt numFmtId="187" formatCode="&quot;On&quot;;&quot;On&quot;;&quot;Off&quot;"/>
    <numFmt numFmtId="188" formatCode="[$€-2]\ #,##0.00_);[Red]\([$€-2]\ #,##0.00\)"/>
  </numFmts>
  <fonts count="73">
    <font>
      <sz val="11"/>
      <name val="ＭＳ Ｐゴシック"/>
      <family val="3"/>
    </font>
    <font>
      <sz val="6"/>
      <name val="ＭＳ Ｐゴシック"/>
      <family val="3"/>
    </font>
    <font>
      <sz val="11"/>
      <name val="ＭＳ 明朝"/>
      <family val="1"/>
    </font>
    <font>
      <sz val="14"/>
      <name val="ＭＳ 明朝"/>
      <family val="1"/>
    </font>
    <font>
      <b/>
      <sz val="14"/>
      <name val="ＭＳ 明朝"/>
      <family val="1"/>
    </font>
    <font>
      <sz val="11"/>
      <color indexed="10"/>
      <name val="ＭＳ 明朝"/>
      <family val="1"/>
    </font>
    <font>
      <sz val="12"/>
      <name val="ＭＳ 明朝"/>
      <family val="1"/>
    </font>
    <font>
      <sz val="16"/>
      <name val="ＭＳ 明朝"/>
      <family val="1"/>
    </font>
    <font>
      <sz val="18"/>
      <name val="ＭＳ Ｐゴシック"/>
      <family val="3"/>
    </font>
    <font>
      <sz val="6"/>
      <name val="ＭＳ Ｐ明朝"/>
      <family val="1"/>
    </font>
    <font>
      <sz val="14"/>
      <name val="ＭＳ Ｐゴシック"/>
      <family val="3"/>
    </font>
    <font>
      <sz val="12"/>
      <name val="ＭＳ Ｐゴシック"/>
      <family val="3"/>
    </font>
    <font>
      <sz val="10"/>
      <name val="ＭＳ Ｐゴシック"/>
      <family val="3"/>
    </font>
    <font>
      <sz val="12"/>
      <name val="ＭＳ Ｐ明朝"/>
      <family val="1"/>
    </font>
    <font>
      <sz val="10"/>
      <name val="ＭＳ 明朝"/>
      <family val="1"/>
    </font>
    <font>
      <sz val="11"/>
      <name val="ＭＳ Ｐ明朝"/>
      <family val="1"/>
    </font>
    <font>
      <sz val="14"/>
      <name val="ＭＳ Ｐ明朝"/>
      <family val="1"/>
    </font>
    <font>
      <sz val="16"/>
      <name val="ＭＳ Ｐ明朝"/>
      <family val="1"/>
    </font>
    <font>
      <sz val="10.5"/>
      <name val="ＭＳ 明朝"/>
      <family val="1"/>
    </font>
    <font>
      <sz val="9"/>
      <name val="Meiryo UI"/>
      <family val="3"/>
    </font>
    <font>
      <sz val="6"/>
      <name val="ＭＳ 明朝"/>
      <family val="1"/>
    </font>
    <font>
      <sz val="9"/>
      <name val="ＭＳ Ｐゴシック"/>
      <family val="3"/>
    </font>
    <font>
      <b/>
      <sz val="9"/>
      <name val="ＭＳ Ｐゴシック"/>
      <family val="3"/>
    </font>
    <font>
      <sz val="11"/>
      <name val="ＭＳ ゴシック"/>
      <family val="3"/>
    </font>
    <font>
      <sz val="12"/>
      <name val="ＭＳ ゴシック"/>
      <family val="3"/>
    </font>
    <font>
      <b/>
      <sz val="9"/>
      <name val="MS P ゴシック"/>
      <family val="3"/>
    </font>
    <font>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明朝"/>
      <family val="1"/>
    </font>
    <font>
      <sz val="12"/>
      <color indexed="8"/>
      <name val="ＭＳ 明朝"/>
      <family val="1"/>
    </font>
    <font>
      <sz val="13"/>
      <color indexed="10"/>
      <name val="ＭＳ 明朝"/>
      <family val="1"/>
    </font>
    <font>
      <b/>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明朝"/>
      <family val="1"/>
    </font>
    <font>
      <sz val="13"/>
      <color rgb="FFFF0000"/>
      <name val="ＭＳ 明朝"/>
      <family val="1"/>
    </font>
    <font>
      <sz val="12"/>
      <color theme="1"/>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CCFF"/>
        <bgColor indexed="64"/>
      </patternFill>
    </fill>
    <fill>
      <patternFill patternType="solid">
        <fgColor theme="3" tint="0.7999799847602844"/>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hair">
        <color indexed="8"/>
      </top>
      <bottom>
        <color indexed="63"/>
      </bottom>
    </border>
    <border>
      <left style="thin">
        <color indexed="8"/>
      </left>
      <right style="thin">
        <color indexed="8"/>
      </right>
      <top style="hair"/>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dotted"/>
      <top>
        <color indexed="63"/>
      </top>
      <bottom>
        <color indexed="63"/>
      </bottom>
    </border>
    <border>
      <left style="dotted"/>
      <right>
        <color indexed="63"/>
      </right>
      <top>
        <color indexed="63"/>
      </top>
      <bottom>
        <color indexed="63"/>
      </bottom>
    </border>
    <border>
      <left>
        <color indexed="63"/>
      </left>
      <right style="dotted"/>
      <top style="dotted"/>
      <bottom>
        <color indexed="63"/>
      </bottom>
    </border>
    <border>
      <left>
        <color indexed="63"/>
      </left>
      <right>
        <color indexed="63"/>
      </right>
      <top style="dotted"/>
      <bottom>
        <color indexed="63"/>
      </bottom>
    </border>
    <border>
      <left style="dotted"/>
      <right>
        <color indexed="63"/>
      </right>
      <top style="dotted"/>
      <bottom>
        <color indexed="63"/>
      </bottom>
    </border>
    <border>
      <left style="thin"/>
      <right style="thin"/>
      <top>
        <color indexed="63"/>
      </top>
      <bottom style="thin"/>
    </border>
    <border>
      <left>
        <color indexed="63"/>
      </left>
      <right style="thin"/>
      <top style="thin"/>
      <bottom style="hair"/>
    </border>
    <border>
      <left>
        <color indexed="63"/>
      </left>
      <right>
        <color indexed="63"/>
      </right>
      <top style="thin"/>
      <bottom style="hair"/>
    </border>
    <border>
      <left style="thin"/>
      <right>
        <color indexed="63"/>
      </right>
      <top style="thin"/>
      <bottom style="hair"/>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color theme="1"/>
      </bottom>
    </border>
    <border>
      <left style="thin">
        <color theme="1"/>
      </left>
      <right style="thin">
        <color theme="1"/>
      </right>
      <top style="thin">
        <color theme="1"/>
      </top>
      <bottom style="thin">
        <color theme="1"/>
      </bottom>
    </border>
    <border>
      <left style="thin">
        <color theme="1"/>
      </left>
      <right>
        <color indexed="63"/>
      </right>
      <top style="thin">
        <color theme="1"/>
      </top>
      <bottom style="thin">
        <color theme="1"/>
      </bottom>
    </border>
    <border>
      <left style="medium">
        <color theme="1"/>
      </left>
      <right style="thin">
        <color theme="1"/>
      </right>
      <top style="thin">
        <color theme="1"/>
      </top>
      <bottom>
        <color indexed="63"/>
      </bottom>
    </border>
    <border>
      <left style="medium">
        <color theme="1"/>
      </left>
      <right style="thin">
        <color theme="1"/>
      </right>
      <top style="thin">
        <color theme="1"/>
      </top>
      <bottom style="medium">
        <color theme="1"/>
      </bottom>
    </border>
    <border>
      <left style="thin">
        <color theme="1"/>
      </left>
      <right style="medium">
        <color theme="1"/>
      </right>
      <top>
        <color indexed="63"/>
      </top>
      <bottom style="medium">
        <color theme="1"/>
      </bottom>
    </border>
    <border>
      <left style="thin">
        <color theme="1"/>
      </left>
      <right style="medium">
        <color theme="1"/>
      </right>
      <top style="thin">
        <color theme="1"/>
      </top>
      <bottom style="thin">
        <color theme="1"/>
      </bottom>
    </border>
    <border>
      <left style="thin">
        <color theme="1"/>
      </left>
      <right style="medium">
        <color theme="1"/>
      </right>
      <top style="thin">
        <color theme="1"/>
      </top>
      <bottom style="medium">
        <color theme="1"/>
      </bottom>
    </border>
    <border>
      <left style="thin">
        <color theme="1"/>
      </left>
      <right style="thin">
        <color theme="1"/>
      </right>
      <top style="thin">
        <color theme="1"/>
      </top>
      <bottom>
        <color indexed="63"/>
      </bottom>
    </border>
    <border>
      <left/>
      <right style="medium"/>
      <top/>
      <bottom style="medium"/>
    </border>
    <border>
      <left/>
      <right/>
      <top/>
      <bottom style="medium"/>
    </border>
    <border>
      <left/>
      <right style="medium"/>
      <top/>
      <bottom/>
    </border>
    <border>
      <left/>
      <right style="medium"/>
      <top style="medium"/>
      <bottom/>
    </border>
    <border>
      <left/>
      <right/>
      <top style="medium"/>
      <bottom/>
    </border>
    <border>
      <left/>
      <right style="medium"/>
      <top/>
      <bottom style="double"/>
    </border>
    <border>
      <left/>
      <right/>
      <top/>
      <bottom style="double"/>
    </border>
    <border>
      <left/>
      <right style="medium"/>
      <top style="double"/>
      <bottom/>
    </border>
    <border>
      <left/>
      <right/>
      <top style="double"/>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color theme="1"/>
      </left>
      <right style="medium">
        <color theme="1"/>
      </right>
      <top style="medium">
        <color theme="1"/>
      </top>
      <bottom>
        <color indexed="63"/>
      </bottom>
    </border>
    <border>
      <left style="medium">
        <color theme="1"/>
      </left>
      <right style="medium">
        <color theme="1"/>
      </right>
      <top>
        <color indexed="63"/>
      </top>
      <bottom style="medium">
        <color theme="1"/>
      </bottom>
    </border>
    <border>
      <left style="medium">
        <color theme="1"/>
      </left>
      <right>
        <color indexed="63"/>
      </right>
      <top style="medium">
        <color theme="1"/>
      </top>
      <bottom style="medium">
        <color theme="1"/>
      </bottom>
    </border>
    <border>
      <left>
        <color indexed="63"/>
      </left>
      <right style="medium">
        <color theme="1"/>
      </right>
      <top style="medium">
        <color theme="1"/>
      </top>
      <bottom style="medium">
        <color theme="1"/>
      </bottom>
    </border>
    <border>
      <left>
        <color indexed="63"/>
      </left>
      <right>
        <color indexed="63"/>
      </right>
      <top style="medium">
        <color theme="1"/>
      </top>
      <bottom style="medium">
        <color theme="1"/>
      </bottom>
    </border>
    <border>
      <left style="medium">
        <color theme="1"/>
      </left>
      <right style="thin">
        <color theme="1"/>
      </right>
      <top style="medium">
        <color theme="1"/>
      </top>
      <bottom style="thin">
        <color theme="1"/>
      </bottom>
    </border>
    <border>
      <left style="medium">
        <color theme="1"/>
      </left>
      <right style="thin">
        <color theme="1"/>
      </right>
      <top style="thin">
        <color theme="1"/>
      </top>
      <bottom style="thin">
        <color theme="1"/>
      </bottom>
    </border>
    <border>
      <left style="thin">
        <color theme="1"/>
      </left>
      <right style="medium">
        <color theme="1"/>
      </right>
      <top style="medium">
        <color theme="1"/>
      </top>
      <bottom style="thin">
        <color theme="1"/>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top/>
      <bottom/>
    </border>
    <border>
      <left style="medium"/>
      <right/>
      <top/>
      <bottom style="medium"/>
    </border>
    <border>
      <left style="thin"/>
      <right/>
      <top/>
      <bottom style="medium"/>
    </border>
    <border>
      <left/>
      <right style="thin"/>
      <top/>
      <bottom style="medium"/>
    </border>
    <border>
      <left style="medium"/>
      <right/>
      <top style="medium"/>
      <bottom/>
    </border>
    <border>
      <left/>
      <right style="thin"/>
      <top style="medium"/>
      <bottom/>
    </border>
    <border>
      <left style="medium"/>
      <right/>
      <top/>
      <bottom style="double"/>
    </border>
    <border>
      <left/>
      <right style="thin"/>
      <top/>
      <bottom style="double"/>
    </border>
    <border>
      <left style="thin"/>
      <right/>
      <top style="medium"/>
      <bottom/>
    </border>
    <border>
      <left style="thin"/>
      <right/>
      <top/>
      <bottom style="double"/>
    </border>
    <border>
      <left style="medium"/>
      <right/>
      <top style="double"/>
      <bottom/>
    </border>
    <border>
      <left style="thin"/>
      <right/>
      <top style="double"/>
      <bottom/>
    </border>
    <border>
      <left/>
      <right style="thin"/>
      <top style="double"/>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337">
    <xf numFmtId="0" fontId="0" fillId="0" borderId="0" xfId="0" applyAlignment="1">
      <alignment vertical="center"/>
    </xf>
    <xf numFmtId="38" fontId="2" fillId="0" borderId="0" xfId="49" applyFont="1" applyAlignment="1">
      <alignment vertical="center"/>
    </xf>
    <xf numFmtId="38" fontId="2" fillId="0" borderId="10" xfId="49" applyFont="1" applyBorder="1" applyAlignment="1">
      <alignment vertical="center"/>
    </xf>
    <xf numFmtId="38" fontId="2" fillId="0" borderId="11" xfId="49" applyFont="1" applyBorder="1" applyAlignment="1">
      <alignment vertical="center"/>
    </xf>
    <xf numFmtId="38" fontId="2" fillId="0" borderId="11" xfId="49" applyFont="1" applyBorder="1" applyAlignment="1">
      <alignment horizontal="right" vertical="center"/>
    </xf>
    <xf numFmtId="38" fontId="2" fillId="0" borderId="12" xfId="49" applyFont="1" applyBorder="1" applyAlignment="1">
      <alignment vertical="center"/>
    </xf>
    <xf numFmtId="38" fontId="2" fillId="0" borderId="13" xfId="49" applyFont="1" applyBorder="1" applyAlignment="1">
      <alignment vertical="center"/>
    </xf>
    <xf numFmtId="38" fontId="2" fillId="0" borderId="0" xfId="49" applyFont="1" applyBorder="1" applyAlignment="1">
      <alignment vertical="center"/>
    </xf>
    <xf numFmtId="38" fontId="2" fillId="0" borderId="0" xfId="49" applyFont="1" applyBorder="1" applyAlignment="1">
      <alignment horizontal="right" vertical="center"/>
    </xf>
    <xf numFmtId="38" fontId="2" fillId="0" borderId="14" xfId="49" applyFont="1" applyBorder="1" applyAlignment="1">
      <alignment vertical="center"/>
    </xf>
    <xf numFmtId="38" fontId="3" fillId="0" borderId="13" xfId="49" applyFont="1" applyBorder="1" applyAlignment="1">
      <alignment vertical="center"/>
    </xf>
    <xf numFmtId="38" fontId="3" fillId="0" borderId="14" xfId="49" applyFont="1" applyBorder="1" applyAlignment="1">
      <alignment vertical="center"/>
    </xf>
    <xf numFmtId="38" fontId="3" fillId="0" borderId="0" xfId="49" applyFont="1" applyAlignment="1">
      <alignment vertical="center"/>
    </xf>
    <xf numFmtId="38" fontId="3" fillId="0" borderId="0" xfId="49" applyFont="1" applyBorder="1" applyAlignment="1">
      <alignment horizontal="center" vertical="center"/>
    </xf>
    <xf numFmtId="38" fontId="3" fillId="0" borderId="0" xfId="49" applyFont="1" applyBorder="1" applyAlignment="1">
      <alignment horizontal="right" vertical="center"/>
    </xf>
    <xf numFmtId="38" fontId="3" fillId="0" borderId="0" xfId="49" applyFont="1" applyBorder="1" applyAlignment="1">
      <alignment vertical="center"/>
    </xf>
    <xf numFmtId="38" fontId="2" fillId="0" borderId="15" xfId="49" applyFont="1" applyBorder="1" applyAlignment="1">
      <alignment horizontal="center" vertical="center"/>
    </xf>
    <xf numFmtId="38" fontId="2" fillId="0" borderId="15" xfId="49" applyFont="1" applyBorder="1" applyAlignment="1">
      <alignment vertical="center"/>
    </xf>
    <xf numFmtId="38" fontId="2" fillId="0" borderId="15" xfId="49" applyFont="1" applyBorder="1" applyAlignment="1">
      <alignment vertical="center" shrinkToFit="1"/>
    </xf>
    <xf numFmtId="38" fontId="2" fillId="0" borderId="16" xfId="49" applyFont="1" applyBorder="1" applyAlignment="1">
      <alignment vertical="center"/>
    </xf>
    <xf numFmtId="38" fontId="2" fillId="0" borderId="17" xfId="49" applyFont="1" applyBorder="1" applyAlignment="1">
      <alignment vertical="center"/>
    </xf>
    <xf numFmtId="38" fontId="2" fillId="0" borderId="18" xfId="49" applyFont="1" applyBorder="1" applyAlignment="1">
      <alignment vertical="center"/>
    </xf>
    <xf numFmtId="38" fontId="2" fillId="0" borderId="0" xfId="49" applyFont="1" applyBorder="1" applyAlignment="1">
      <alignment horizontal="center" vertical="center"/>
    </xf>
    <xf numFmtId="38" fontId="2" fillId="0" borderId="0" xfId="49" applyFont="1" applyBorder="1" applyAlignment="1">
      <alignment vertical="center"/>
    </xf>
    <xf numFmtId="0" fontId="2" fillId="0" borderId="15" xfId="0" applyFont="1" applyBorder="1" applyAlignment="1">
      <alignment vertical="center"/>
    </xf>
    <xf numFmtId="0" fontId="2" fillId="0" borderId="15" xfId="0" applyFont="1" applyBorder="1" applyAlignment="1">
      <alignment horizontal="center" vertical="center"/>
    </xf>
    <xf numFmtId="0" fontId="6" fillId="0" borderId="0" xfId="65">
      <alignment/>
      <protection/>
    </xf>
    <xf numFmtId="0" fontId="7" fillId="0" borderId="0" xfId="66" applyFont="1" applyAlignment="1">
      <alignment horizontal="center" vertical="center"/>
      <protection/>
    </xf>
    <xf numFmtId="0" fontId="3" fillId="0" borderId="0" xfId="66" applyFont="1" applyAlignment="1">
      <alignment horizontal="center" vertical="center"/>
      <protection/>
    </xf>
    <xf numFmtId="0" fontId="2" fillId="0" borderId="0" xfId="66" applyFont="1" applyAlignment="1">
      <alignment horizontal="left" vertical="center"/>
      <protection/>
    </xf>
    <xf numFmtId="0" fontId="2" fillId="0" borderId="0" xfId="66" applyFont="1" applyAlignment="1">
      <alignment horizontal="right" vertical="center"/>
      <protection/>
    </xf>
    <xf numFmtId="37" fontId="6" fillId="33" borderId="19" xfId="65" applyNumberFormat="1" applyFont="1" applyFill="1" applyBorder="1" applyAlignment="1" applyProtection="1">
      <alignment vertical="center"/>
      <protection/>
    </xf>
    <xf numFmtId="0" fontId="2" fillId="33" borderId="20" xfId="65" applyFont="1" applyFill="1" applyBorder="1" applyAlignment="1">
      <alignment horizontal="center" vertical="center"/>
      <protection/>
    </xf>
    <xf numFmtId="37" fontId="69" fillId="0" borderId="21" xfId="65" applyNumberFormat="1" applyFont="1" applyBorder="1" applyAlignment="1" applyProtection="1">
      <alignment vertical="center"/>
      <protection/>
    </xf>
    <xf numFmtId="0" fontId="2" fillId="0" borderId="22" xfId="65" applyFont="1" applyBorder="1" applyAlignment="1">
      <alignment horizontal="left" vertical="center" wrapText="1"/>
      <protection/>
    </xf>
    <xf numFmtId="37" fontId="69" fillId="0" borderId="23" xfId="65" applyNumberFormat="1" applyFont="1" applyBorder="1" applyAlignment="1" applyProtection="1">
      <alignment vertical="center"/>
      <protection/>
    </xf>
    <xf numFmtId="0" fontId="2" fillId="0" borderId="23" xfId="65" applyFont="1" applyBorder="1" applyAlignment="1">
      <alignment horizontal="left" vertical="center" wrapText="1"/>
      <protection/>
    </xf>
    <xf numFmtId="0" fontId="2" fillId="0" borderId="24" xfId="65" applyFont="1" applyBorder="1" applyAlignment="1">
      <alignment horizontal="right" vertical="center"/>
      <protection/>
    </xf>
    <xf numFmtId="0" fontId="2" fillId="0" borderId="25" xfId="65" applyFont="1" applyBorder="1" applyAlignment="1">
      <alignment horizontal="right" vertical="center"/>
      <protection/>
    </xf>
    <xf numFmtId="0" fontId="2" fillId="0" borderId="26" xfId="65" applyFont="1" applyBorder="1" applyAlignment="1">
      <alignment vertical="center"/>
      <protection/>
    </xf>
    <xf numFmtId="0" fontId="2" fillId="0" borderId="26" xfId="65" applyFont="1" applyBorder="1" applyAlignment="1">
      <alignment horizontal="left" vertical="center"/>
      <protection/>
    </xf>
    <xf numFmtId="0" fontId="2" fillId="0" borderId="27" xfId="65" applyFont="1" applyBorder="1" applyAlignment="1">
      <alignment horizontal="left" vertical="center"/>
      <protection/>
    </xf>
    <xf numFmtId="0" fontId="2" fillId="0" borderId="23" xfId="65" applyFont="1" applyBorder="1" applyAlignment="1">
      <alignment horizontal="center" vertical="center"/>
      <protection/>
    </xf>
    <xf numFmtId="0" fontId="2" fillId="0" borderId="28" xfId="65" applyFont="1" applyBorder="1" applyAlignment="1">
      <alignment horizontal="center" vertical="center"/>
      <protection/>
    </xf>
    <xf numFmtId="0" fontId="6" fillId="0" borderId="0" xfId="65" applyFont="1" applyAlignment="1">
      <alignment horizontal="right"/>
      <protection/>
    </xf>
    <xf numFmtId="0" fontId="8" fillId="0" borderId="0" xfId="65" applyFont="1">
      <alignment/>
      <protection/>
    </xf>
    <xf numFmtId="0" fontId="6" fillId="0" borderId="17" xfId="65" applyBorder="1">
      <alignment/>
      <protection/>
    </xf>
    <xf numFmtId="0" fontId="10" fillId="0" borderId="0" xfId="66" applyFont="1">
      <alignment vertical="center"/>
      <protection/>
    </xf>
    <xf numFmtId="0" fontId="11" fillId="0" borderId="0" xfId="66" applyFont="1" applyAlignment="1">
      <alignment vertical="top"/>
      <protection/>
    </xf>
    <xf numFmtId="0" fontId="11" fillId="0" borderId="0" xfId="66" applyFont="1" applyFill="1">
      <alignment vertical="center"/>
      <protection/>
    </xf>
    <xf numFmtId="49" fontId="11" fillId="0" borderId="0" xfId="66" applyNumberFormat="1" applyFont="1" applyFill="1">
      <alignment vertical="center"/>
      <protection/>
    </xf>
    <xf numFmtId="0" fontId="12" fillId="0" borderId="29" xfId="66" applyFont="1" applyFill="1" applyBorder="1" applyAlignment="1">
      <alignment horizontal="left" vertical="center" wrapText="1"/>
      <protection/>
    </xf>
    <xf numFmtId="0" fontId="12" fillId="0" borderId="0" xfId="66" applyFont="1" applyFill="1" applyBorder="1" applyAlignment="1">
      <alignment horizontal="left" vertical="center" wrapText="1"/>
      <protection/>
    </xf>
    <xf numFmtId="0" fontId="12" fillId="0" borderId="30" xfId="66" applyFont="1" applyFill="1" applyBorder="1" applyAlignment="1">
      <alignment horizontal="left" vertical="center" wrapText="1"/>
      <protection/>
    </xf>
    <xf numFmtId="0" fontId="11" fillId="0" borderId="29" xfId="66" applyFont="1" applyFill="1" applyBorder="1">
      <alignment vertical="center"/>
      <protection/>
    </xf>
    <xf numFmtId="0" fontId="11" fillId="0" borderId="0" xfId="66" applyFont="1" applyFill="1" applyBorder="1">
      <alignment vertical="center"/>
      <protection/>
    </xf>
    <xf numFmtId="0" fontId="11" fillId="0" borderId="30" xfId="66" applyFont="1" applyFill="1" applyBorder="1">
      <alignment vertical="center"/>
      <protection/>
    </xf>
    <xf numFmtId="0" fontId="13" fillId="0" borderId="0" xfId="66" applyFont="1" applyFill="1">
      <alignment vertical="center"/>
      <protection/>
    </xf>
    <xf numFmtId="0" fontId="14" fillId="0" borderId="29" xfId="66" applyFont="1" applyFill="1" applyBorder="1">
      <alignment vertical="center"/>
      <protection/>
    </xf>
    <xf numFmtId="0" fontId="14" fillId="0" borderId="0" xfId="66" applyFont="1" applyFill="1" applyBorder="1">
      <alignment vertical="center"/>
      <protection/>
    </xf>
    <xf numFmtId="0" fontId="14" fillId="0" borderId="30" xfId="66" applyFont="1" applyFill="1" applyBorder="1">
      <alignment vertical="center"/>
      <protection/>
    </xf>
    <xf numFmtId="49" fontId="14" fillId="0" borderId="0" xfId="66" applyNumberFormat="1" applyFont="1" applyFill="1">
      <alignment vertical="center"/>
      <protection/>
    </xf>
    <xf numFmtId="49" fontId="13" fillId="0" borderId="0" xfId="66" applyNumberFormat="1" applyFont="1" applyFill="1">
      <alignment vertical="center"/>
      <protection/>
    </xf>
    <xf numFmtId="0" fontId="13" fillId="0" borderId="29" xfId="66" applyFont="1" applyFill="1" applyBorder="1" applyAlignment="1">
      <alignment horizontal="right"/>
      <protection/>
    </xf>
    <xf numFmtId="0" fontId="13" fillId="0" borderId="0" xfId="66" applyFont="1" applyFill="1" applyBorder="1" applyAlignment="1">
      <alignment horizontal="right"/>
      <protection/>
    </xf>
    <xf numFmtId="0" fontId="13" fillId="0" borderId="0" xfId="66" applyFont="1" applyFill="1" applyBorder="1" applyAlignment="1">
      <alignment horizontal="center"/>
      <protection/>
    </xf>
    <xf numFmtId="0" fontId="13" fillId="0" borderId="30" xfId="66" applyFont="1" applyFill="1" applyBorder="1">
      <alignment vertical="center"/>
      <protection/>
    </xf>
    <xf numFmtId="0" fontId="13" fillId="0" borderId="0" xfId="66" applyFont="1" applyFill="1" applyBorder="1" applyAlignment="1">
      <alignment horizontal="center" vertical="center"/>
      <protection/>
    </xf>
    <xf numFmtId="0" fontId="14" fillId="0" borderId="31" xfId="66" applyFont="1" applyFill="1" applyBorder="1">
      <alignment vertical="center"/>
      <protection/>
    </xf>
    <xf numFmtId="0" fontId="14" fillId="0" borderId="32" xfId="66" applyFont="1" applyFill="1" applyBorder="1">
      <alignment vertical="center"/>
      <protection/>
    </xf>
    <xf numFmtId="0" fontId="14" fillId="0" borderId="33" xfId="66" applyFont="1" applyFill="1" applyBorder="1">
      <alignment vertical="center"/>
      <protection/>
    </xf>
    <xf numFmtId="0" fontId="14" fillId="0" borderId="0" xfId="66" applyFont="1" applyFill="1">
      <alignment vertical="center"/>
      <protection/>
    </xf>
    <xf numFmtId="0" fontId="13" fillId="0" borderId="18" xfId="66" applyFont="1" applyFill="1" applyBorder="1" applyAlignment="1">
      <alignment horizontal="right"/>
      <protection/>
    </xf>
    <xf numFmtId="0" fontId="13" fillId="0" borderId="17" xfId="66" applyFont="1" applyFill="1" applyBorder="1" applyAlignment="1">
      <alignment horizontal="right"/>
      <protection/>
    </xf>
    <xf numFmtId="0" fontId="13" fillId="0" borderId="16" xfId="66" applyFont="1" applyFill="1" applyBorder="1" applyAlignment="1">
      <alignment horizontal="right"/>
      <protection/>
    </xf>
    <xf numFmtId="0" fontId="13" fillId="0" borderId="34" xfId="66" applyFont="1" applyFill="1" applyBorder="1" applyAlignment="1">
      <alignment horizontal="center"/>
      <protection/>
    </xf>
    <xf numFmtId="0" fontId="13" fillId="0" borderId="34" xfId="66" applyFont="1" applyFill="1" applyBorder="1" applyAlignment="1">
      <alignment horizontal="center" vertical="center"/>
      <protection/>
    </xf>
    <xf numFmtId="0" fontId="13" fillId="0" borderId="35" xfId="66" applyFont="1" applyFill="1" applyBorder="1" applyAlignment="1">
      <alignment horizontal="right"/>
      <protection/>
    </xf>
    <xf numFmtId="0" fontId="13" fillId="0" borderId="36" xfId="66" applyFont="1" applyFill="1" applyBorder="1" applyAlignment="1">
      <alignment horizontal="right"/>
      <protection/>
    </xf>
    <xf numFmtId="0" fontId="13" fillId="0" borderId="37" xfId="66" applyFont="1" applyFill="1" applyBorder="1" applyAlignment="1">
      <alignment horizontal="right"/>
      <protection/>
    </xf>
    <xf numFmtId="0" fontId="13" fillId="0" borderId="38" xfId="66" applyFont="1" applyFill="1" applyBorder="1" applyAlignment="1">
      <alignment horizontal="center"/>
      <protection/>
    </xf>
    <xf numFmtId="0" fontId="13" fillId="0" borderId="18" xfId="66" applyFont="1" applyBorder="1" applyAlignment="1">
      <alignment horizontal="right"/>
      <protection/>
    </xf>
    <xf numFmtId="0" fontId="13" fillId="0" borderId="17" xfId="66" applyFont="1" applyBorder="1" applyAlignment="1">
      <alignment horizontal="right"/>
      <protection/>
    </xf>
    <xf numFmtId="0" fontId="13" fillId="0" borderId="16" xfId="66" applyFont="1" applyBorder="1" applyAlignment="1">
      <alignment horizontal="right"/>
      <protection/>
    </xf>
    <xf numFmtId="0" fontId="13" fillId="0" borderId="34" xfId="66" applyFont="1" applyFill="1" applyBorder="1" applyAlignment="1">
      <alignment horizontal="right"/>
      <protection/>
    </xf>
    <xf numFmtId="0" fontId="13" fillId="0" borderId="34" xfId="66" applyFont="1" applyBorder="1" applyAlignment="1">
      <alignment horizontal="right"/>
      <protection/>
    </xf>
    <xf numFmtId="0" fontId="13" fillId="0" borderId="16" xfId="66" applyFont="1" applyFill="1" applyBorder="1" applyAlignment="1">
      <alignment horizontal="right" vertical="center"/>
      <protection/>
    </xf>
    <xf numFmtId="0" fontId="13" fillId="0" borderId="14" xfId="66" applyFont="1" applyFill="1" applyBorder="1" applyAlignment="1">
      <alignment vertical="center"/>
      <protection/>
    </xf>
    <xf numFmtId="0" fontId="13" fillId="0" borderId="0" xfId="66" applyFont="1" applyFill="1" applyBorder="1" applyAlignment="1">
      <alignment vertical="center"/>
      <protection/>
    </xf>
    <xf numFmtId="0" fontId="13" fillId="0" borderId="13" xfId="66" applyFont="1" applyFill="1" applyBorder="1" applyAlignment="1">
      <alignment vertical="center"/>
      <protection/>
    </xf>
    <xf numFmtId="0" fontId="13" fillId="0" borderId="13" xfId="66" applyFont="1" applyFill="1" applyBorder="1" applyAlignment="1">
      <alignment horizontal="center"/>
      <protection/>
    </xf>
    <xf numFmtId="0" fontId="13" fillId="0" borderId="14" xfId="66" applyFont="1" applyFill="1" applyBorder="1" applyAlignment="1">
      <alignment horizontal="center"/>
      <protection/>
    </xf>
    <xf numFmtId="0" fontId="13" fillId="0" borderId="39" xfId="66" applyFont="1" applyFill="1" applyBorder="1" applyAlignment="1">
      <alignment horizontal="center"/>
      <protection/>
    </xf>
    <xf numFmtId="0" fontId="13" fillId="0" borderId="39" xfId="66" applyFont="1" applyBorder="1" applyAlignment="1">
      <alignment horizontal="center"/>
      <protection/>
    </xf>
    <xf numFmtId="0" fontId="13" fillId="0" borderId="0" xfId="66" applyFont="1" applyBorder="1" applyAlignment="1">
      <alignment horizontal="center"/>
      <protection/>
    </xf>
    <xf numFmtId="0" fontId="13" fillId="0" borderId="13" xfId="66" applyFont="1" applyFill="1" applyBorder="1" applyAlignment="1">
      <alignment horizontal="center" vertical="center"/>
      <protection/>
    </xf>
    <xf numFmtId="0" fontId="13" fillId="0" borderId="39" xfId="66" applyFont="1" applyFill="1" applyBorder="1" applyAlignment="1">
      <alignment horizontal="center" vertical="center"/>
      <protection/>
    </xf>
    <xf numFmtId="0" fontId="13" fillId="0" borderId="38" xfId="66" applyFont="1" applyBorder="1" applyAlignment="1">
      <alignment horizontal="center"/>
      <protection/>
    </xf>
    <xf numFmtId="0" fontId="13" fillId="0" borderId="38" xfId="66" applyFont="1" applyBorder="1" applyAlignment="1">
      <alignment horizontal="center" shrinkToFit="1"/>
      <protection/>
    </xf>
    <xf numFmtId="49" fontId="13" fillId="0" borderId="38" xfId="66" applyNumberFormat="1" applyFont="1" applyFill="1" applyBorder="1" applyAlignment="1">
      <alignment horizontal="center" vertical="center"/>
      <protection/>
    </xf>
    <xf numFmtId="0" fontId="17" fillId="0" borderId="0" xfId="66" applyFont="1" applyFill="1" applyAlignment="1">
      <alignment horizontal="center" vertical="center"/>
      <protection/>
    </xf>
    <xf numFmtId="0" fontId="0" fillId="0" borderId="0" xfId="66" applyAlignment="1">
      <alignment horizontal="center" vertical="center"/>
      <protection/>
    </xf>
    <xf numFmtId="0" fontId="18" fillId="0" borderId="0" xfId="0" applyFont="1" applyFill="1" applyBorder="1" applyAlignment="1">
      <alignment horizontal="right" vertical="center"/>
    </xf>
    <xf numFmtId="0" fontId="6" fillId="0" borderId="0" xfId="65" applyFont="1" applyFill="1">
      <alignment/>
      <protection/>
    </xf>
    <xf numFmtId="0" fontId="3" fillId="0" borderId="0" xfId="65" applyFont="1" applyFill="1" applyAlignment="1">
      <alignment vertical="center"/>
      <protection/>
    </xf>
    <xf numFmtId="0" fontId="4" fillId="0" borderId="0" xfId="65" applyFont="1" applyFill="1" applyAlignment="1">
      <alignment vertical="center"/>
      <protection/>
    </xf>
    <xf numFmtId="38" fontId="6" fillId="0" borderId="0" xfId="51" applyFont="1" applyFill="1" applyAlignment="1">
      <alignment/>
    </xf>
    <xf numFmtId="38" fontId="6" fillId="0" borderId="0" xfId="51" applyFont="1" applyFill="1" applyBorder="1" applyAlignment="1">
      <alignment horizontal="center" vertical="center"/>
    </xf>
    <xf numFmtId="0" fontId="6" fillId="0" borderId="0" xfId="65" applyFont="1" applyFill="1" applyBorder="1" applyAlignment="1">
      <alignment vertical="center"/>
      <protection/>
    </xf>
    <xf numFmtId="0" fontId="0" fillId="0" borderId="0" xfId="62" applyFill="1" applyBorder="1" applyAlignment="1">
      <alignment vertical="center"/>
      <protection/>
    </xf>
    <xf numFmtId="0" fontId="6" fillId="0" borderId="0" xfId="65" applyFont="1" applyFill="1" applyBorder="1">
      <alignment/>
      <protection/>
    </xf>
    <xf numFmtId="0" fontId="6" fillId="0" borderId="0" xfId="65" applyFont="1" applyFill="1" applyBorder="1" applyAlignment="1">
      <alignment horizontal="right" vertical="center"/>
      <protection/>
    </xf>
    <xf numFmtId="0" fontId="18" fillId="0" borderId="40" xfId="0" applyFont="1" applyFill="1" applyBorder="1" applyAlignment="1">
      <alignment horizontal="right" vertical="center"/>
    </xf>
    <xf numFmtId="0" fontId="2"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6" fillId="0" borderId="0" xfId="62" applyFont="1" applyFill="1" applyAlignment="1">
      <alignment horizontal="left"/>
      <protection/>
    </xf>
    <xf numFmtId="177" fontId="6" fillId="0" borderId="0" xfId="51" applyNumberFormat="1" applyFont="1" applyFill="1" applyBorder="1" applyAlignment="1">
      <alignment/>
    </xf>
    <xf numFmtId="0" fontId="6" fillId="0" borderId="0" xfId="65" applyFill="1">
      <alignment/>
      <protection/>
    </xf>
    <xf numFmtId="0" fontId="2" fillId="0" borderId="41" xfId="65" applyFont="1" applyFill="1" applyBorder="1" applyAlignment="1">
      <alignment horizontal="center" vertical="center"/>
      <protection/>
    </xf>
    <xf numFmtId="0" fontId="6" fillId="0" borderId="41" xfId="65" applyFont="1" applyFill="1" applyBorder="1" applyAlignment="1">
      <alignment horizontal="center" vertical="center"/>
      <protection/>
    </xf>
    <xf numFmtId="56" fontId="2" fillId="0" borderId="41" xfId="65" applyNumberFormat="1" applyFont="1" applyFill="1" applyBorder="1" applyAlignment="1">
      <alignment horizontal="center" vertical="center"/>
      <protection/>
    </xf>
    <xf numFmtId="56" fontId="14" fillId="0" borderId="41" xfId="65" applyNumberFormat="1" applyFont="1" applyFill="1" applyBorder="1" applyAlignment="1">
      <alignment horizontal="center" vertical="center"/>
      <protection/>
    </xf>
    <xf numFmtId="0" fontId="14" fillId="0" borderId="41" xfId="65" applyFont="1" applyFill="1" applyBorder="1" applyAlignment="1">
      <alignment horizontal="center" vertical="center"/>
      <protection/>
    </xf>
    <xf numFmtId="0" fontId="6" fillId="0" borderId="0" xfId="65" applyFill="1" applyAlignment="1">
      <alignment horizontal="center" vertical="center"/>
      <protection/>
    </xf>
    <xf numFmtId="0" fontId="6" fillId="0" borderId="0" xfId="65" applyFill="1" applyAlignment="1">
      <alignment vertical="center"/>
      <protection/>
    </xf>
    <xf numFmtId="0" fontId="6" fillId="0" borderId="0" xfId="65" applyFill="1" applyAlignment="1">
      <alignment horizontal="right" vertical="center"/>
      <protection/>
    </xf>
    <xf numFmtId="0" fontId="6" fillId="0" borderId="42" xfId="65" applyFont="1" applyFill="1" applyBorder="1" applyAlignment="1">
      <alignment horizontal="center" vertical="center"/>
      <protection/>
    </xf>
    <xf numFmtId="0" fontId="14" fillId="0" borderId="42" xfId="65" applyFont="1" applyFill="1" applyBorder="1" applyAlignment="1">
      <alignment horizontal="center" vertical="center"/>
      <protection/>
    </xf>
    <xf numFmtId="0" fontId="18" fillId="0" borderId="0" xfId="0" applyFont="1" applyFill="1" applyAlignment="1">
      <alignment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0" fillId="0" borderId="0" xfId="0" applyFill="1" applyAlignment="1">
      <alignment vertical="center"/>
    </xf>
    <xf numFmtId="0" fontId="18"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left"/>
    </xf>
    <xf numFmtId="0" fontId="14" fillId="0" borderId="0" xfId="0" applyFont="1" applyFill="1" applyAlignment="1">
      <alignment vertical="center"/>
    </xf>
    <xf numFmtId="0" fontId="6" fillId="0" borderId="0" xfId="65" applyFill="1" applyAlignment="1">
      <alignment/>
      <protection/>
    </xf>
    <xf numFmtId="181" fontId="0" fillId="0" borderId="43" xfId="62" applyNumberFormat="1" applyFont="1" applyFill="1" applyBorder="1" applyAlignment="1">
      <alignment horizontal="right" vertical="center"/>
      <protection/>
    </xf>
    <xf numFmtId="181" fontId="0" fillId="0" borderId="44" xfId="62" applyNumberFormat="1" applyFont="1" applyFill="1" applyBorder="1" applyAlignment="1">
      <alignment horizontal="right" vertical="center"/>
      <protection/>
    </xf>
    <xf numFmtId="181" fontId="6" fillId="0" borderId="45" xfId="65" applyNumberFormat="1" applyFont="1" applyFill="1" applyBorder="1" applyAlignment="1">
      <alignment horizontal="right" vertical="center"/>
      <protection/>
    </xf>
    <xf numFmtId="181" fontId="6" fillId="0" borderId="46" xfId="65" applyNumberFormat="1" applyFont="1" applyFill="1" applyBorder="1" applyAlignment="1">
      <alignment horizontal="right" vertical="center"/>
      <protection/>
    </xf>
    <xf numFmtId="38" fontId="6" fillId="0" borderId="44" xfId="51" applyFont="1" applyFill="1" applyBorder="1" applyAlignment="1">
      <alignment horizontal="right" vertical="center"/>
    </xf>
    <xf numFmtId="176" fontId="6" fillId="0" borderId="47" xfId="65" applyNumberFormat="1" applyFont="1" applyFill="1" applyBorder="1" applyAlignment="1">
      <alignment horizontal="right" vertical="center"/>
      <protection/>
    </xf>
    <xf numFmtId="0" fontId="16" fillId="0" borderId="17" xfId="66" applyFont="1" applyFill="1" applyBorder="1" applyAlignment="1">
      <alignment vertical="center"/>
      <protection/>
    </xf>
    <xf numFmtId="0" fontId="6" fillId="34" borderId="41" xfId="65" applyFont="1" applyFill="1" applyBorder="1" applyAlignment="1">
      <alignment horizontal="right" vertical="center"/>
      <protection/>
    </xf>
    <xf numFmtId="0" fontId="6" fillId="34" borderId="48" xfId="65" applyFont="1" applyFill="1" applyBorder="1" applyAlignment="1">
      <alignment horizontal="right" vertical="center"/>
      <protection/>
    </xf>
    <xf numFmtId="0" fontId="6" fillId="34" borderId="42" xfId="65" applyFont="1" applyFill="1" applyBorder="1" applyAlignment="1">
      <alignment horizontal="right" vertical="center"/>
      <protection/>
    </xf>
    <xf numFmtId="37" fontId="69" fillId="34" borderId="23" xfId="65" applyNumberFormat="1" applyFont="1" applyFill="1" applyBorder="1" applyAlignment="1" applyProtection="1">
      <alignment vertical="center"/>
      <protection/>
    </xf>
    <xf numFmtId="37" fontId="69" fillId="34" borderId="21" xfId="65" applyNumberFormat="1" applyFont="1" applyFill="1" applyBorder="1" applyAlignment="1" applyProtection="1">
      <alignment vertical="center"/>
      <protection/>
    </xf>
    <xf numFmtId="181" fontId="6" fillId="34" borderId="41" xfId="65" applyNumberFormat="1" applyFont="1" applyFill="1" applyBorder="1" applyAlignment="1">
      <alignment horizontal="right" vertical="center"/>
      <protection/>
    </xf>
    <xf numFmtId="181" fontId="6" fillId="34" borderId="48" xfId="65" applyNumberFormat="1" applyFont="1" applyFill="1" applyBorder="1" applyAlignment="1">
      <alignment horizontal="right" vertical="center"/>
      <protection/>
    </xf>
    <xf numFmtId="181" fontId="6" fillId="34" borderId="42" xfId="65" applyNumberFormat="1" applyFont="1" applyFill="1" applyBorder="1" applyAlignment="1">
      <alignment horizontal="right" vertical="center"/>
      <protection/>
    </xf>
    <xf numFmtId="0" fontId="2" fillId="0" borderId="0" xfId="63" applyFont="1" applyAlignment="1">
      <alignment/>
      <protection/>
    </xf>
    <xf numFmtId="0" fontId="2" fillId="0" borderId="0" xfId="63" applyFont="1" applyBorder="1" applyAlignment="1">
      <alignment vertical="center"/>
      <protection/>
    </xf>
    <xf numFmtId="0" fontId="6" fillId="0" borderId="0" xfId="0" applyFont="1" applyAlignment="1">
      <alignment vertical="center"/>
    </xf>
    <xf numFmtId="0" fontId="23" fillId="0" borderId="0" xfId="64" applyFont="1" applyAlignment="1">
      <alignment vertical="center"/>
      <protection/>
    </xf>
    <xf numFmtId="0" fontId="23" fillId="0" borderId="49" xfId="64" applyFont="1" applyBorder="1" applyAlignment="1">
      <alignment vertical="center"/>
      <protection/>
    </xf>
    <xf numFmtId="0" fontId="23" fillId="0" borderId="50" xfId="64" applyFont="1" applyBorder="1" applyAlignment="1">
      <alignment vertical="center"/>
      <protection/>
    </xf>
    <xf numFmtId="0" fontId="23" fillId="0" borderId="51" xfId="64" applyFont="1" applyBorder="1" applyAlignment="1">
      <alignment vertical="center"/>
      <protection/>
    </xf>
    <xf numFmtId="0" fontId="23" fillId="0" borderId="0" xfId="64" applyFont="1" applyBorder="1" applyAlignment="1">
      <alignment vertical="center"/>
      <protection/>
    </xf>
    <xf numFmtId="0" fontId="23" fillId="0" borderId="52" xfId="64" applyFont="1" applyBorder="1" applyAlignment="1">
      <alignment vertical="center"/>
      <protection/>
    </xf>
    <xf numFmtId="0" fontId="23" fillId="0" borderId="53" xfId="64" applyFont="1" applyBorder="1" applyAlignment="1">
      <alignment vertical="center"/>
      <protection/>
    </xf>
    <xf numFmtId="0" fontId="23" fillId="0" borderId="54" xfId="64" applyFont="1" applyBorder="1" applyAlignment="1">
      <alignment vertical="center"/>
      <protection/>
    </xf>
    <xf numFmtId="0" fontId="23" fillId="0" borderId="55" xfId="64" applyFont="1" applyBorder="1" applyAlignment="1">
      <alignment vertical="center"/>
      <protection/>
    </xf>
    <xf numFmtId="0" fontId="23" fillId="0" borderId="56" xfId="64" applyFont="1" applyBorder="1" applyAlignment="1">
      <alignment vertical="center"/>
      <protection/>
    </xf>
    <xf numFmtId="0" fontId="23" fillId="0" borderId="57" xfId="64" applyFont="1" applyBorder="1" applyAlignment="1">
      <alignment vertical="center"/>
      <protection/>
    </xf>
    <xf numFmtId="0" fontId="23" fillId="0" borderId="0" xfId="64" applyFont="1" applyAlignment="1">
      <alignment horizontal="distributed" vertical="center"/>
      <protection/>
    </xf>
    <xf numFmtId="0" fontId="23" fillId="0" borderId="0" xfId="64" applyFont="1" applyAlignment="1">
      <alignment horizontal="center" vertical="center"/>
      <protection/>
    </xf>
    <xf numFmtId="181" fontId="14" fillId="34" borderId="41" xfId="65" applyNumberFormat="1" applyFont="1" applyFill="1" applyBorder="1" applyAlignment="1">
      <alignment horizontal="right" vertical="center"/>
      <protection/>
    </xf>
    <xf numFmtId="181" fontId="14" fillId="34" borderId="48" xfId="65" applyNumberFormat="1" applyFont="1" applyFill="1" applyBorder="1" applyAlignment="1">
      <alignment horizontal="right" vertical="center"/>
      <protection/>
    </xf>
    <xf numFmtId="181" fontId="14" fillId="34" borderId="42" xfId="65" applyNumberFormat="1" applyFont="1" applyFill="1" applyBorder="1" applyAlignment="1">
      <alignment horizontal="right" vertical="center"/>
      <protection/>
    </xf>
    <xf numFmtId="0" fontId="6" fillId="0" borderId="10" xfId="63" applyFont="1" applyBorder="1" applyAlignment="1">
      <alignment vertical="center"/>
      <protection/>
    </xf>
    <xf numFmtId="0" fontId="6" fillId="0" borderId="11" xfId="63" applyFont="1" applyBorder="1" applyAlignment="1">
      <alignment vertical="center"/>
      <protection/>
    </xf>
    <xf numFmtId="0" fontId="6" fillId="0" borderId="11" xfId="63" applyFont="1" applyBorder="1" applyAlignment="1">
      <alignment horizontal="right" vertical="center"/>
      <protection/>
    </xf>
    <xf numFmtId="184" fontId="6" fillId="0" borderId="11" xfId="63" applyNumberFormat="1" applyFont="1" applyBorder="1" applyAlignment="1" applyProtection="1">
      <alignment horizontal="center" vertical="center"/>
      <protection locked="0"/>
    </xf>
    <xf numFmtId="0" fontId="6" fillId="0" borderId="11" xfId="63" applyFont="1" applyBorder="1" applyAlignment="1">
      <alignment horizontal="center" vertical="center"/>
      <protection/>
    </xf>
    <xf numFmtId="0" fontId="6" fillId="0" borderId="12" xfId="63" applyFont="1" applyBorder="1" applyAlignment="1">
      <alignment horizontal="center" vertical="center"/>
      <protection/>
    </xf>
    <xf numFmtId="0" fontId="6" fillId="0" borderId="13" xfId="63" applyFont="1" applyBorder="1" applyAlignment="1">
      <alignment vertical="center"/>
      <protection/>
    </xf>
    <xf numFmtId="0" fontId="6" fillId="0" borderId="0" xfId="63" applyFont="1" applyBorder="1" applyAlignment="1">
      <alignment vertical="center"/>
      <protection/>
    </xf>
    <xf numFmtId="0" fontId="6" fillId="0" borderId="14" xfId="63" applyFont="1" applyBorder="1" applyAlignment="1">
      <alignment vertical="center"/>
      <protection/>
    </xf>
    <xf numFmtId="0" fontId="2" fillId="0" borderId="0" xfId="63" applyFont="1" applyAlignment="1">
      <alignment vertical="center"/>
      <protection/>
    </xf>
    <xf numFmtId="0" fontId="6" fillId="0" borderId="16" xfId="63" applyFont="1" applyFill="1" applyBorder="1" applyAlignment="1">
      <alignment vertical="center"/>
      <protection/>
    </xf>
    <xf numFmtId="0" fontId="6" fillId="0" borderId="17" xfId="63" applyFont="1" applyBorder="1" applyAlignment="1">
      <alignment vertical="center"/>
      <protection/>
    </xf>
    <xf numFmtId="0" fontId="6" fillId="0" borderId="18" xfId="63" applyFont="1" applyBorder="1" applyAlignment="1">
      <alignment vertical="center"/>
      <protection/>
    </xf>
    <xf numFmtId="0" fontId="70" fillId="0" borderId="17" xfId="65" applyFont="1" applyBorder="1" applyAlignment="1">
      <alignment horizontal="center" shrinkToFit="1"/>
      <protection/>
    </xf>
    <xf numFmtId="0" fontId="71" fillId="0" borderId="0" xfId="63" applyFont="1" applyBorder="1" applyAlignment="1">
      <alignment horizontal="distributed" vertical="distributed"/>
      <protection/>
    </xf>
    <xf numFmtId="0" fontId="6" fillId="0" borderId="0" xfId="63" applyFont="1" applyBorder="1" applyAlignment="1" applyProtection="1">
      <alignment horizontal="left" vertical="center" shrinkToFit="1"/>
      <protection locked="0"/>
    </xf>
    <xf numFmtId="0" fontId="6" fillId="0" borderId="14" xfId="63" applyFont="1" applyBorder="1" applyAlignment="1" applyProtection="1">
      <alignment horizontal="left" vertical="center" shrinkToFit="1"/>
      <protection locked="0"/>
    </xf>
    <xf numFmtId="0" fontId="6" fillId="0" borderId="13" xfId="63" applyFont="1" applyBorder="1" applyAlignment="1">
      <alignment horizontal="center" vertical="center"/>
      <protection/>
    </xf>
    <xf numFmtId="0" fontId="6" fillId="0" borderId="0" xfId="63" applyFont="1" applyBorder="1" applyAlignment="1">
      <alignment horizontal="center" vertical="center"/>
      <protection/>
    </xf>
    <xf numFmtId="0" fontId="6" fillId="0" borderId="14" xfId="63" applyFont="1" applyBorder="1" applyAlignment="1">
      <alignment horizontal="center" vertical="center"/>
      <protection/>
    </xf>
    <xf numFmtId="0" fontId="6" fillId="0" borderId="13" xfId="63" applyFont="1" applyBorder="1" applyAlignment="1">
      <alignment horizontal="left" vertical="top" wrapText="1"/>
      <protection/>
    </xf>
    <xf numFmtId="0" fontId="6" fillId="0" borderId="0" xfId="63" applyFont="1" applyBorder="1" applyAlignment="1">
      <alignment horizontal="left" vertical="top" wrapText="1"/>
      <protection/>
    </xf>
    <xf numFmtId="0" fontId="6" fillId="0" borderId="14" xfId="63" applyFont="1" applyBorder="1" applyAlignment="1">
      <alignment horizontal="left" vertical="top" wrapText="1"/>
      <protection/>
    </xf>
    <xf numFmtId="0" fontId="6" fillId="0" borderId="13" xfId="63" applyFont="1" applyBorder="1" applyAlignment="1">
      <alignment horizontal="left" vertical="center" wrapText="1"/>
      <protection/>
    </xf>
    <xf numFmtId="0" fontId="6" fillId="0" borderId="0" xfId="63" applyFont="1" applyBorder="1" applyAlignment="1">
      <alignment horizontal="left" vertical="center" wrapText="1"/>
      <protection/>
    </xf>
    <xf numFmtId="0" fontId="6" fillId="0" borderId="14" xfId="63" applyFont="1" applyBorder="1" applyAlignment="1">
      <alignment horizontal="left" vertical="center" wrapText="1"/>
      <protection/>
    </xf>
    <xf numFmtId="183" fontId="6" fillId="0" borderId="0" xfId="63" applyNumberFormat="1" applyFont="1" applyBorder="1" applyAlignment="1">
      <alignment horizontal="left" vertical="center"/>
      <protection/>
    </xf>
    <xf numFmtId="0" fontId="6" fillId="0" borderId="0" xfId="63" applyFont="1" applyBorder="1" applyAlignment="1">
      <alignment horizontal="distributed" vertical="distributed"/>
      <protection/>
    </xf>
    <xf numFmtId="0" fontId="6" fillId="0" borderId="0" xfId="63" applyFont="1" applyBorder="1" applyAlignment="1" applyProtection="1">
      <alignment horizontal="left" vertical="center"/>
      <protection locked="0"/>
    </xf>
    <xf numFmtId="0" fontId="6" fillId="0" borderId="14" xfId="63" applyFont="1" applyBorder="1" applyAlignment="1" applyProtection="1">
      <alignment horizontal="left" vertical="center"/>
      <protection locked="0"/>
    </xf>
    <xf numFmtId="0" fontId="6" fillId="0" borderId="0" xfId="63" applyFont="1" applyBorder="1" applyAlignment="1" applyProtection="1">
      <alignment horizontal="center" vertical="center"/>
      <protection locked="0"/>
    </xf>
    <xf numFmtId="0" fontId="6" fillId="0" borderId="14" xfId="63" applyFont="1" applyBorder="1" applyAlignment="1" applyProtection="1">
      <alignment horizontal="center" vertical="center"/>
      <protection locked="0"/>
    </xf>
    <xf numFmtId="0" fontId="12" fillId="0" borderId="30" xfId="66" applyFont="1" applyFill="1" applyBorder="1" applyAlignment="1">
      <alignment horizontal="left" vertical="center" wrapText="1"/>
      <protection/>
    </xf>
    <xf numFmtId="0" fontId="12" fillId="0" borderId="0" xfId="66" applyFont="1" applyFill="1" applyBorder="1" applyAlignment="1">
      <alignment horizontal="left" vertical="center" wrapText="1"/>
      <protection/>
    </xf>
    <xf numFmtId="0" fontId="12" fillId="0" borderId="29" xfId="66" applyFont="1" applyFill="1" applyBorder="1" applyAlignment="1">
      <alignment horizontal="left" vertical="center" wrapText="1"/>
      <protection/>
    </xf>
    <xf numFmtId="0" fontId="12" fillId="0" borderId="58" xfId="66" applyFont="1" applyFill="1" applyBorder="1" applyAlignment="1">
      <alignment horizontal="left" vertical="center" wrapText="1"/>
      <protection/>
    </xf>
    <xf numFmtId="0" fontId="12" fillId="0" borderId="59" xfId="66" applyFont="1" applyFill="1" applyBorder="1" applyAlignment="1">
      <alignment horizontal="left" vertical="center" wrapText="1"/>
      <protection/>
    </xf>
    <xf numFmtId="0" fontId="12" fillId="0" borderId="60" xfId="66" applyFont="1" applyFill="1" applyBorder="1" applyAlignment="1">
      <alignment horizontal="left" vertical="center" wrapText="1"/>
      <protection/>
    </xf>
    <xf numFmtId="49" fontId="14" fillId="0" borderId="0" xfId="66" applyNumberFormat="1" applyFont="1" applyFill="1" applyAlignment="1">
      <alignment horizontal="left" vertical="center" shrinkToFit="1"/>
      <protection/>
    </xf>
    <xf numFmtId="0" fontId="3" fillId="0" borderId="0" xfId="66" applyFont="1" applyAlignment="1">
      <alignment horizontal="center" vertical="center"/>
      <protection/>
    </xf>
    <xf numFmtId="0" fontId="0" fillId="0" borderId="0" xfId="66" applyAlignment="1">
      <alignment horizontal="center" vertical="center"/>
      <protection/>
    </xf>
    <xf numFmtId="0" fontId="13" fillId="0" borderId="10" xfId="66" applyFont="1" applyFill="1" applyBorder="1" applyAlignment="1">
      <alignment horizontal="center"/>
      <protection/>
    </xf>
    <xf numFmtId="0" fontId="15" fillId="0" borderId="11" xfId="66" applyFont="1" applyBorder="1" applyAlignment="1">
      <alignment horizontal="center"/>
      <protection/>
    </xf>
    <xf numFmtId="0" fontId="13" fillId="0" borderId="12" xfId="66" applyFont="1" applyFill="1" applyBorder="1" applyAlignment="1">
      <alignment horizontal="center"/>
      <protection/>
    </xf>
    <xf numFmtId="0" fontId="13" fillId="0" borderId="12" xfId="66" applyFont="1" applyBorder="1" applyAlignment="1">
      <alignment/>
      <protection/>
    </xf>
    <xf numFmtId="0" fontId="13" fillId="0" borderId="10" xfId="66" applyFont="1" applyBorder="1" applyAlignment="1">
      <alignment horizontal="center"/>
      <protection/>
    </xf>
    <xf numFmtId="0" fontId="13" fillId="0" borderId="12" xfId="66" applyFont="1" applyBorder="1" applyAlignment="1">
      <alignment horizontal="center"/>
      <protection/>
    </xf>
    <xf numFmtId="0" fontId="13" fillId="0" borderId="13" xfId="66" applyFont="1" applyBorder="1" applyAlignment="1">
      <alignment horizontal="center"/>
      <protection/>
    </xf>
    <xf numFmtId="0" fontId="13" fillId="0" borderId="14" xfId="66" applyFont="1" applyBorder="1" applyAlignment="1">
      <alignment horizontal="center"/>
      <protection/>
    </xf>
    <xf numFmtId="0" fontId="13" fillId="0" borderId="13" xfId="66" applyFont="1" applyFill="1" applyBorder="1" applyAlignment="1">
      <alignment horizontal="center"/>
      <protection/>
    </xf>
    <xf numFmtId="0" fontId="13" fillId="0" borderId="14" xfId="66" applyFont="1" applyBorder="1" applyAlignment="1">
      <alignment/>
      <protection/>
    </xf>
    <xf numFmtId="0" fontId="13" fillId="0" borderId="10" xfId="66" applyFont="1" applyFill="1" applyBorder="1" applyAlignment="1">
      <alignment horizontal="right" vertical="center" shrinkToFit="1"/>
      <protection/>
    </xf>
    <xf numFmtId="0" fontId="15" fillId="0" borderId="12" xfId="66" applyFont="1" applyBorder="1" applyAlignment="1">
      <alignment horizontal="right" vertical="center" shrinkToFit="1"/>
      <protection/>
    </xf>
    <xf numFmtId="0" fontId="15" fillId="0" borderId="16" xfId="66" applyFont="1" applyBorder="1" applyAlignment="1">
      <alignment horizontal="right" vertical="center" shrinkToFit="1"/>
      <protection/>
    </xf>
    <xf numFmtId="0" fontId="15" fillId="0" borderId="18" xfId="66" applyFont="1" applyBorder="1" applyAlignment="1">
      <alignment horizontal="right" vertical="center" shrinkToFit="1"/>
      <protection/>
    </xf>
    <xf numFmtId="0" fontId="15" fillId="0" borderId="10" xfId="66" applyFont="1" applyBorder="1" applyAlignment="1">
      <alignment horizontal="center" vertical="center"/>
      <protection/>
    </xf>
    <xf numFmtId="0" fontId="15" fillId="0" borderId="12" xfId="66" applyFont="1" applyBorder="1" applyAlignment="1">
      <alignment horizontal="center" vertical="center"/>
      <protection/>
    </xf>
    <xf numFmtId="0" fontId="15" fillId="0" borderId="16" xfId="66" applyFont="1" applyBorder="1" applyAlignment="1">
      <alignment horizontal="center" vertical="center"/>
      <protection/>
    </xf>
    <xf numFmtId="0" fontId="15" fillId="0" borderId="18" xfId="66" applyFont="1" applyBorder="1" applyAlignment="1">
      <alignment horizontal="center" vertical="center"/>
      <protection/>
    </xf>
    <xf numFmtId="49" fontId="14" fillId="0" borderId="0" xfId="66" applyNumberFormat="1" applyFont="1" applyFill="1" applyAlignment="1">
      <alignment horizontal="left" vertical="center" wrapText="1" shrinkToFit="1"/>
      <protection/>
    </xf>
    <xf numFmtId="0" fontId="13" fillId="0" borderId="10" xfId="66" applyFont="1" applyFill="1" applyBorder="1" applyAlignment="1">
      <alignment horizontal="right" vertical="center"/>
      <protection/>
    </xf>
    <xf numFmtId="0" fontId="13" fillId="0" borderId="12" xfId="66" applyFont="1" applyFill="1" applyBorder="1" applyAlignment="1">
      <alignment horizontal="right" vertical="center"/>
      <protection/>
    </xf>
    <xf numFmtId="0" fontId="13" fillId="0" borderId="16" xfId="66" applyFont="1" applyFill="1" applyBorder="1" applyAlignment="1">
      <alignment horizontal="right" vertical="center"/>
      <protection/>
    </xf>
    <xf numFmtId="0" fontId="13" fillId="0" borderId="18" xfId="66" applyFont="1" applyFill="1" applyBorder="1" applyAlignment="1">
      <alignment horizontal="right" vertical="center"/>
      <protection/>
    </xf>
    <xf numFmtId="0" fontId="15" fillId="0" borderId="38" xfId="66" applyFont="1" applyBorder="1" applyAlignment="1">
      <alignment horizontal="center" vertical="center" wrapText="1"/>
      <protection/>
    </xf>
    <xf numFmtId="0" fontId="15" fillId="0" borderId="34" xfId="66" applyFont="1" applyBorder="1" applyAlignment="1">
      <alignment horizontal="center" vertical="center" wrapText="1"/>
      <protection/>
    </xf>
    <xf numFmtId="0" fontId="13" fillId="0" borderId="38" xfId="66" applyFont="1" applyFill="1" applyBorder="1" applyAlignment="1">
      <alignment horizontal="center" vertical="center"/>
      <protection/>
    </xf>
    <xf numFmtId="0" fontId="13" fillId="0" borderId="34" xfId="66" applyFont="1" applyFill="1" applyBorder="1" applyAlignment="1">
      <alignment horizontal="center" vertical="center"/>
      <protection/>
    </xf>
    <xf numFmtId="0" fontId="15" fillId="0" borderId="38" xfId="66" applyFont="1" applyBorder="1" applyAlignment="1">
      <alignment horizontal="center" vertical="center"/>
      <protection/>
    </xf>
    <xf numFmtId="0" fontId="15" fillId="0" borderId="34" xfId="66" applyFont="1" applyBorder="1" applyAlignment="1">
      <alignment horizontal="center" vertical="center"/>
      <protection/>
    </xf>
    <xf numFmtId="0" fontId="13" fillId="0" borderId="11" xfId="66" applyFont="1" applyFill="1" applyBorder="1" applyAlignment="1">
      <alignment horizontal="center"/>
      <protection/>
    </xf>
    <xf numFmtId="0" fontId="2" fillId="0" borderId="40" xfId="0" applyFont="1" applyFill="1" applyBorder="1" applyAlignment="1">
      <alignment horizontal="center" vertical="center" shrinkToFit="1"/>
    </xf>
    <xf numFmtId="0" fontId="18" fillId="34" borderId="61" xfId="0" applyFont="1" applyFill="1" applyBorder="1" applyAlignment="1">
      <alignment horizontal="center" vertical="center"/>
    </xf>
    <xf numFmtId="0" fontId="18" fillId="34" borderId="62" xfId="0" applyFont="1" applyFill="1" applyBorder="1" applyAlignment="1">
      <alignment horizontal="center" vertical="center"/>
    </xf>
    <xf numFmtId="179" fontId="2" fillId="34" borderId="63" xfId="0" applyNumberFormat="1" applyFont="1" applyFill="1" applyBorder="1" applyAlignment="1">
      <alignment horizontal="right" vertical="center"/>
    </xf>
    <xf numFmtId="179" fontId="2" fillId="34" borderId="64" xfId="0" applyNumberFormat="1" applyFont="1" applyFill="1" applyBorder="1" applyAlignment="1">
      <alignment horizontal="right" vertical="center"/>
    </xf>
    <xf numFmtId="180" fontId="2" fillId="34" borderId="63" xfId="0" applyNumberFormat="1" applyFont="1" applyFill="1" applyBorder="1" applyAlignment="1">
      <alignment horizontal="center" vertical="center"/>
    </xf>
    <xf numFmtId="180" fontId="2" fillId="34" borderId="64" xfId="0" applyNumberFormat="1" applyFont="1" applyFill="1" applyBorder="1" applyAlignment="1">
      <alignment horizontal="center" vertical="center"/>
    </xf>
    <xf numFmtId="179" fontId="2" fillId="0" borderId="63" xfId="0" applyNumberFormat="1" applyFont="1" applyFill="1" applyBorder="1" applyAlignment="1">
      <alignment horizontal="right" vertical="center"/>
    </xf>
    <xf numFmtId="179" fontId="2" fillId="0" borderId="65" xfId="0" applyNumberFormat="1" applyFont="1" applyFill="1" applyBorder="1" applyAlignment="1">
      <alignment horizontal="right" vertical="center"/>
    </xf>
    <xf numFmtId="179" fontId="2" fillId="0" borderId="64" xfId="0" applyNumberFormat="1" applyFont="1" applyFill="1" applyBorder="1" applyAlignment="1">
      <alignment horizontal="right" vertical="center"/>
    </xf>
    <xf numFmtId="0" fontId="3" fillId="0" borderId="0" xfId="65" applyFont="1" applyFill="1" applyAlignment="1">
      <alignment horizontal="center" vertical="center"/>
      <protection/>
    </xf>
    <xf numFmtId="38" fontId="6" fillId="0" borderId="0" xfId="51" applyFont="1" applyFill="1" applyBorder="1" applyAlignment="1">
      <alignment horizontal="center" vertical="center"/>
    </xf>
    <xf numFmtId="0" fontId="6" fillId="0" borderId="0" xfId="65" applyFont="1" applyFill="1" applyBorder="1" applyAlignment="1">
      <alignment vertical="center"/>
      <protection/>
    </xf>
    <xf numFmtId="0" fontId="0" fillId="0" borderId="0" xfId="62" applyFill="1" applyBorder="1" applyAlignment="1">
      <alignment vertical="center"/>
      <protection/>
    </xf>
    <xf numFmtId="0" fontId="6" fillId="0" borderId="0" xfId="65" applyFont="1" applyFill="1" applyBorder="1" applyAlignment="1">
      <alignment horizontal="right" vertical="center"/>
      <protection/>
    </xf>
    <xf numFmtId="0" fontId="6" fillId="0" borderId="66" xfId="65" applyFont="1" applyFill="1" applyBorder="1" applyAlignment="1">
      <alignment horizontal="center" vertical="center"/>
      <protection/>
    </xf>
    <xf numFmtId="0" fontId="0" fillId="0" borderId="67" xfId="62" applyFill="1" applyBorder="1" applyAlignment="1">
      <alignment horizontal="center" vertical="center"/>
      <protection/>
    </xf>
    <xf numFmtId="0" fontId="6" fillId="0" borderId="68" xfId="65" applyFont="1" applyFill="1" applyBorder="1" applyAlignment="1">
      <alignment horizontal="center" vertical="center"/>
      <protection/>
    </xf>
    <xf numFmtId="0" fontId="0" fillId="0" borderId="46" xfId="62" applyFill="1" applyBorder="1" applyAlignment="1">
      <alignment horizontal="center" vertical="center"/>
      <protection/>
    </xf>
    <xf numFmtId="180" fontId="2" fillId="0" borderId="63" xfId="0" applyNumberFormat="1" applyFont="1" applyFill="1" applyBorder="1" applyAlignment="1">
      <alignment horizontal="center" vertical="center"/>
    </xf>
    <xf numFmtId="180" fontId="2" fillId="0" borderId="64" xfId="0" applyNumberFormat="1" applyFont="1" applyFill="1" applyBorder="1" applyAlignment="1">
      <alignment horizontal="center" vertical="center"/>
    </xf>
    <xf numFmtId="0" fontId="2" fillId="0" borderId="23" xfId="65" applyFont="1" applyBorder="1" applyAlignment="1">
      <alignment horizontal="center" vertical="center" wrapText="1"/>
      <protection/>
    </xf>
    <xf numFmtId="0" fontId="2" fillId="0" borderId="26" xfId="65" applyFont="1" applyBorder="1" applyAlignment="1">
      <alignment horizontal="center" vertical="center" wrapText="1"/>
      <protection/>
    </xf>
    <xf numFmtId="0" fontId="2" fillId="0" borderId="24" xfId="65" applyFont="1" applyBorder="1" applyAlignment="1">
      <alignment horizontal="center" vertical="center" wrapText="1"/>
      <protection/>
    </xf>
    <xf numFmtId="0" fontId="2" fillId="0" borderId="69" xfId="65" applyFont="1" applyBorder="1" applyAlignment="1">
      <alignment horizontal="center" vertical="center"/>
      <protection/>
    </xf>
    <xf numFmtId="0" fontId="2" fillId="0" borderId="28" xfId="65" applyFont="1" applyBorder="1" applyAlignment="1">
      <alignment horizontal="center" vertical="center"/>
      <protection/>
    </xf>
    <xf numFmtId="0" fontId="2" fillId="0" borderId="70" xfId="65" applyFont="1" applyBorder="1" applyAlignment="1">
      <alignment horizontal="center" vertical="center"/>
      <protection/>
    </xf>
    <xf numFmtId="0" fontId="2" fillId="0" borderId="27" xfId="65" applyFont="1" applyBorder="1" applyAlignment="1">
      <alignment horizontal="center" vertical="center"/>
      <protection/>
    </xf>
    <xf numFmtId="0" fontId="2" fillId="0" borderId="71" xfId="65" applyFont="1" applyBorder="1" applyAlignment="1">
      <alignment horizontal="center" vertical="center"/>
      <protection/>
    </xf>
    <xf numFmtId="0" fontId="2" fillId="0" borderId="25" xfId="65" applyFont="1" applyBorder="1" applyAlignment="1">
      <alignment horizontal="center" vertical="center"/>
      <protection/>
    </xf>
    <xf numFmtId="0" fontId="2" fillId="0" borderId="26" xfId="65" applyFont="1" applyBorder="1" applyAlignment="1">
      <alignment vertical="center" wrapText="1"/>
      <protection/>
    </xf>
    <xf numFmtId="0" fontId="0" fillId="0" borderId="24" xfId="66" applyBorder="1" applyAlignment="1">
      <alignment vertical="center" wrapText="1"/>
      <protection/>
    </xf>
    <xf numFmtId="38" fontId="2" fillId="0" borderId="72" xfId="49" applyFont="1" applyBorder="1" applyAlignment="1">
      <alignment vertical="center"/>
    </xf>
    <xf numFmtId="38" fontId="2" fillId="0" borderId="73" xfId="49" applyFont="1" applyBorder="1" applyAlignment="1">
      <alignment vertical="center"/>
    </xf>
    <xf numFmtId="38" fontId="2" fillId="0" borderId="72" xfId="49" applyFont="1" applyBorder="1" applyAlignment="1">
      <alignment horizontal="center" vertical="center"/>
    </xf>
    <xf numFmtId="38" fontId="2" fillId="0" borderId="74" xfId="49" applyFont="1" applyBorder="1" applyAlignment="1">
      <alignment horizontal="center" vertical="center"/>
    </xf>
    <xf numFmtId="38" fontId="2" fillId="0" borderId="73" xfId="49" applyFont="1" applyBorder="1" applyAlignment="1">
      <alignment horizontal="center" vertical="center"/>
    </xf>
    <xf numFmtId="38" fontId="2" fillId="0" borderId="15" xfId="49" applyFont="1" applyBorder="1" applyAlignment="1">
      <alignment horizontal="center" vertical="center"/>
    </xf>
    <xf numFmtId="38" fontId="2" fillId="0" borderId="10" xfId="49" applyFont="1" applyBorder="1" applyAlignment="1">
      <alignment horizontal="center" vertical="center" wrapText="1"/>
    </xf>
    <xf numFmtId="38" fontId="2" fillId="0" borderId="12" xfId="49" applyFont="1" applyBorder="1" applyAlignment="1">
      <alignment horizontal="center" vertical="center" wrapText="1"/>
    </xf>
    <xf numFmtId="38" fontId="2" fillId="0" borderId="16" xfId="49" applyFont="1" applyBorder="1" applyAlignment="1">
      <alignment horizontal="center" vertical="center" wrapText="1"/>
    </xf>
    <xf numFmtId="38" fontId="2" fillId="0" borderId="18" xfId="49" applyFont="1" applyBorder="1" applyAlignment="1">
      <alignment horizontal="center" vertical="center" wrapText="1"/>
    </xf>
    <xf numFmtId="38" fontId="4" fillId="0" borderId="0" xfId="49" applyFont="1" applyBorder="1" applyAlignment="1">
      <alignment horizontal="center" vertical="center"/>
    </xf>
    <xf numFmtId="38" fontId="5" fillId="0" borderId="72" xfId="49" applyFont="1" applyBorder="1" applyAlignment="1">
      <alignment vertical="center"/>
    </xf>
    <xf numFmtId="38" fontId="5" fillId="0" borderId="73" xfId="49" applyFont="1" applyBorder="1" applyAlignment="1">
      <alignment vertical="center"/>
    </xf>
    <xf numFmtId="38" fontId="2" fillId="0" borderId="0" xfId="49" applyFont="1" applyBorder="1" applyAlignment="1">
      <alignment horizontal="center" vertical="center"/>
    </xf>
    <xf numFmtId="0" fontId="23" fillId="35" borderId="75" xfId="64" applyFont="1" applyFill="1" applyBorder="1" applyAlignment="1">
      <alignment horizontal="center" vertical="center" wrapText="1"/>
      <protection/>
    </xf>
    <xf numFmtId="0" fontId="23" fillId="35" borderId="0" xfId="64" applyFont="1" applyFill="1" applyBorder="1" applyAlignment="1">
      <alignment horizontal="center" vertical="center" wrapText="1"/>
      <protection/>
    </xf>
    <xf numFmtId="0" fontId="23" fillId="35" borderId="76" xfId="64" applyFont="1" applyFill="1" applyBorder="1" applyAlignment="1">
      <alignment horizontal="center" vertical="center" wrapText="1"/>
      <protection/>
    </xf>
    <xf numFmtId="0" fontId="23" fillId="35" borderId="50" xfId="64" applyFont="1" applyFill="1" applyBorder="1" applyAlignment="1">
      <alignment horizontal="center" vertical="center" wrapText="1"/>
      <protection/>
    </xf>
    <xf numFmtId="183" fontId="23" fillId="0" borderId="13" xfId="64" applyNumberFormat="1" applyFont="1" applyBorder="1" applyAlignment="1">
      <alignment horizontal="right" vertical="center"/>
      <protection/>
    </xf>
    <xf numFmtId="183" fontId="23" fillId="0" borderId="0" xfId="64" applyNumberFormat="1" applyFont="1" applyBorder="1" applyAlignment="1">
      <alignment horizontal="right" vertical="center"/>
      <protection/>
    </xf>
    <xf numFmtId="183" fontId="23" fillId="0" borderId="14" xfId="64" applyNumberFormat="1" applyFont="1" applyBorder="1" applyAlignment="1">
      <alignment horizontal="right" vertical="center"/>
      <protection/>
    </xf>
    <xf numFmtId="183" fontId="23" fillId="0" borderId="77" xfId="64" applyNumberFormat="1" applyFont="1" applyBorder="1" applyAlignment="1">
      <alignment horizontal="right" vertical="center"/>
      <protection/>
    </xf>
    <xf numFmtId="183" fontId="23" fillId="0" borderId="50" xfId="64" applyNumberFormat="1" applyFont="1" applyBorder="1" applyAlignment="1">
      <alignment horizontal="right" vertical="center"/>
      <protection/>
    </xf>
    <xf numFmtId="183" fontId="23" fillId="0" borderId="78" xfId="64" applyNumberFormat="1" applyFont="1" applyBorder="1" applyAlignment="1">
      <alignment horizontal="right" vertical="center"/>
      <protection/>
    </xf>
    <xf numFmtId="0" fontId="23" fillId="35" borderId="79" xfId="64" applyFont="1" applyFill="1" applyBorder="1" applyAlignment="1">
      <alignment horizontal="center" vertical="center" wrapText="1"/>
      <protection/>
    </xf>
    <xf numFmtId="0" fontId="23" fillId="35" borderId="53" xfId="64" applyFont="1" applyFill="1" applyBorder="1" applyAlignment="1">
      <alignment horizontal="center" vertical="center" wrapText="1"/>
      <protection/>
    </xf>
    <xf numFmtId="0" fontId="23" fillId="35" borderId="80" xfId="64" applyFont="1" applyFill="1" applyBorder="1" applyAlignment="1">
      <alignment horizontal="center" vertical="center" wrapText="1"/>
      <protection/>
    </xf>
    <xf numFmtId="0" fontId="23" fillId="35" borderId="14" xfId="64" applyFont="1" applyFill="1" applyBorder="1" applyAlignment="1">
      <alignment horizontal="center" vertical="center" wrapText="1"/>
      <protection/>
    </xf>
    <xf numFmtId="0" fontId="23" fillId="35" borderId="81" xfId="64" applyFont="1" applyFill="1" applyBorder="1" applyAlignment="1">
      <alignment horizontal="center" vertical="center" wrapText="1"/>
      <protection/>
    </xf>
    <xf numFmtId="0" fontId="23" fillId="35" borderId="55" xfId="64" applyFont="1" applyFill="1" applyBorder="1" applyAlignment="1">
      <alignment horizontal="center" vertical="center" wrapText="1"/>
      <protection/>
    </xf>
    <xf numFmtId="0" fontId="23" fillId="35" borderId="82" xfId="64" applyFont="1" applyFill="1" applyBorder="1" applyAlignment="1">
      <alignment horizontal="center" vertical="center" wrapText="1"/>
      <protection/>
    </xf>
    <xf numFmtId="183" fontId="23" fillId="0" borderId="83" xfId="64" applyNumberFormat="1" applyFont="1" applyBorder="1" applyAlignment="1">
      <alignment horizontal="right" vertical="center"/>
      <protection/>
    </xf>
    <xf numFmtId="183" fontId="23" fillId="0" borderId="53" xfId="64" applyNumberFormat="1" applyFont="1" applyBorder="1" applyAlignment="1">
      <alignment horizontal="right" vertical="center"/>
      <protection/>
    </xf>
    <xf numFmtId="183" fontId="23" fillId="0" borderId="80" xfId="64" applyNumberFormat="1" applyFont="1" applyBorder="1" applyAlignment="1">
      <alignment horizontal="right" vertical="center"/>
      <protection/>
    </xf>
    <xf numFmtId="0" fontId="23" fillId="35" borderId="75" xfId="64" applyFont="1" applyFill="1" applyBorder="1" applyAlignment="1">
      <alignment horizontal="center" vertical="center"/>
      <protection/>
    </xf>
    <xf numFmtId="0" fontId="23" fillId="35" borderId="0" xfId="64" applyFont="1" applyFill="1" applyBorder="1" applyAlignment="1">
      <alignment horizontal="center" vertical="center"/>
      <protection/>
    </xf>
    <xf numFmtId="0" fontId="23" fillId="35" borderId="76" xfId="64" applyFont="1" applyFill="1" applyBorder="1" applyAlignment="1">
      <alignment horizontal="center" vertical="center"/>
      <protection/>
    </xf>
    <xf numFmtId="0" fontId="23" fillId="35" borderId="50" xfId="64" applyFont="1" applyFill="1" applyBorder="1" applyAlignment="1">
      <alignment horizontal="center" vertical="center"/>
      <protection/>
    </xf>
    <xf numFmtId="0" fontId="23" fillId="0" borderId="81" xfId="64" applyFont="1" applyBorder="1" applyAlignment="1">
      <alignment horizontal="center" vertical="center"/>
      <protection/>
    </xf>
    <xf numFmtId="0" fontId="23" fillId="0" borderId="55" xfId="64" applyFont="1" applyBorder="1" applyAlignment="1">
      <alignment horizontal="center" vertical="center"/>
      <protection/>
    </xf>
    <xf numFmtId="183" fontId="23" fillId="0" borderId="84" xfId="64" applyNumberFormat="1" applyFont="1" applyBorder="1" applyAlignment="1">
      <alignment horizontal="right" vertical="center"/>
      <protection/>
    </xf>
    <xf numFmtId="183" fontId="23" fillId="0" borderId="55" xfId="64" applyNumberFormat="1" applyFont="1" applyBorder="1" applyAlignment="1">
      <alignment horizontal="right" vertical="center"/>
      <protection/>
    </xf>
    <xf numFmtId="183" fontId="23" fillId="0" borderId="82" xfId="64" applyNumberFormat="1" applyFont="1" applyBorder="1" applyAlignment="1">
      <alignment horizontal="right" vertical="center"/>
      <protection/>
    </xf>
    <xf numFmtId="0" fontId="23" fillId="0" borderId="75" xfId="64" applyFont="1" applyBorder="1" applyAlignment="1">
      <alignment horizontal="center" vertical="center"/>
      <protection/>
    </xf>
    <xf numFmtId="0" fontId="23" fillId="0" borderId="0" xfId="64" applyFont="1" applyBorder="1" applyAlignment="1">
      <alignment horizontal="center" vertical="center"/>
      <protection/>
    </xf>
    <xf numFmtId="0" fontId="23" fillId="35" borderId="83" xfId="64" applyFont="1" applyFill="1" applyBorder="1" applyAlignment="1">
      <alignment horizontal="center" vertical="center"/>
      <protection/>
    </xf>
    <xf numFmtId="0" fontId="23" fillId="35" borderId="53" xfId="64" applyFont="1" applyFill="1" applyBorder="1" applyAlignment="1">
      <alignment horizontal="center" vertical="center"/>
      <protection/>
    </xf>
    <xf numFmtId="0" fontId="23" fillId="35" borderId="80" xfId="64" applyFont="1" applyFill="1" applyBorder="1" applyAlignment="1">
      <alignment horizontal="center" vertical="center"/>
      <protection/>
    </xf>
    <xf numFmtId="0" fontId="23" fillId="35" borderId="52" xfId="64" applyFont="1" applyFill="1" applyBorder="1" applyAlignment="1">
      <alignment horizontal="center" vertical="center"/>
      <protection/>
    </xf>
    <xf numFmtId="0" fontId="23" fillId="0" borderId="85" xfId="64" applyFont="1" applyBorder="1" applyAlignment="1">
      <alignment horizontal="center" vertical="center"/>
      <protection/>
    </xf>
    <xf numFmtId="0" fontId="23" fillId="0" borderId="57" xfId="64" applyFont="1" applyBorder="1" applyAlignment="1">
      <alignment horizontal="center" vertical="center"/>
      <protection/>
    </xf>
    <xf numFmtId="183" fontId="23" fillId="0" borderId="86" xfId="64" applyNumberFormat="1" applyFont="1" applyBorder="1" applyAlignment="1">
      <alignment horizontal="right" vertical="center"/>
      <protection/>
    </xf>
    <xf numFmtId="183" fontId="23" fillId="0" borderId="57" xfId="64" applyNumberFormat="1" applyFont="1" applyBorder="1" applyAlignment="1">
      <alignment horizontal="right" vertical="center"/>
      <protection/>
    </xf>
    <xf numFmtId="183" fontId="23" fillId="0" borderId="87" xfId="64" applyNumberFormat="1" applyFont="1" applyBorder="1" applyAlignment="1">
      <alignment horizontal="right" vertical="center"/>
      <protection/>
    </xf>
    <xf numFmtId="0" fontId="24" fillId="0" borderId="0" xfId="64" applyFont="1" applyAlignment="1">
      <alignment horizontal="center" vertical="center"/>
      <protection/>
    </xf>
    <xf numFmtId="0" fontId="23" fillId="35" borderId="88" xfId="64" applyFont="1" applyFill="1" applyBorder="1" applyAlignment="1">
      <alignment horizontal="center" vertical="center"/>
      <protection/>
    </xf>
    <xf numFmtId="0" fontId="23" fillId="35" borderId="89" xfId="64" applyFont="1" applyFill="1" applyBorder="1" applyAlignment="1">
      <alignment horizontal="center" vertical="center"/>
      <protection/>
    </xf>
    <xf numFmtId="0" fontId="23" fillId="0" borderId="89" xfId="64" applyFont="1" applyBorder="1" applyAlignment="1">
      <alignment horizontal="center" vertical="center" shrinkToFit="1"/>
      <protection/>
    </xf>
    <xf numFmtId="0" fontId="23" fillId="0" borderId="90" xfId="64" applyFont="1" applyBorder="1" applyAlignment="1">
      <alignment horizontal="center" vertical="center" shrinkToFit="1"/>
      <protection/>
    </xf>
    <xf numFmtId="0" fontId="23" fillId="0" borderId="89" xfId="64" applyFont="1" applyBorder="1" applyAlignment="1">
      <alignment horizontal="center" vertical="center"/>
      <protection/>
    </xf>
    <xf numFmtId="0" fontId="23" fillId="0" borderId="90" xfId="64" applyFont="1" applyBorder="1" applyAlignment="1">
      <alignment horizontal="center" vertical="center"/>
      <protection/>
    </xf>
    <xf numFmtId="0" fontId="23" fillId="35" borderId="79" xfId="64" applyFont="1" applyFill="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県交付申請" xfId="65"/>
    <cellStyle name="標準_実施計画（次世代）" xfId="66"/>
    <cellStyle name="Followed Hyperlink" xfId="67"/>
    <cellStyle name="良い" xfId="68"/>
  </cellStyles>
  <dxfs count="5">
    <dxf>
      <fill>
        <patternFill>
          <bgColor rgb="FFFFFF00"/>
        </patternFill>
      </fill>
    </dxf>
    <dxf>
      <fill>
        <patternFill>
          <bgColor rgb="FFFFCCFF"/>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18</xdr:row>
      <xdr:rowOff>66675</xdr:rowOff>
    </xdr:from>
    <xdr:to>
      <xdr:col>6</xdr:col>
      <xdr:colOff>695325</xdr:colOff>
      <xdr:row>18</xdr:row>
      <xdr:rowOff>323850</xdr:rowOff>
    </xdr:to>
    <xdr:sp>
      <xdr:nvSpPr>
        <xdr:cNvPr id="1" name="楕円 1"/>
        <xdr:cNvSpPr>
          <a:spLocks/>
        </xdr:cNvSpPr>
      </xdr:nvSpPr>
      <xdr:spPr>
        <a:xfrm>
          <a:off x="4695825" y="4810125"/>
          <a:ext cx="2762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2</xdr:row>
      <xdr:rowOff>66675</xdr:rowOff>
    </xdr:from>
    <xdr:to>
      <xdr:col>5</xdr:col>
      <xdr:colOff>685800</xdr:colOff>
      <xdr:row>2</xdr:row>
      <xdr:rowOff>323850</xdr:rowOff>
    </xdr:to>
    <xdr:sp>
      <xdr:nvSpPr>
        <xdr:cNvPr id="2" name="楕円 4"/>
        <xdr:cNvSpPr>
          <a:spLocks/>
        </xdr:cNvSpPr>
      </xdr:nvSpPr>
      <xdr:spPr>
        <a:xfrm>
          <a:off x="3971925" y="876300"/>
          <a:ext cx="2762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142875</xdr:colOff>
      <xdr:row>10</xdr:row>
      <xdr:rowOff>142875</xdr:rowOff>
    </xdr:from>
    <xdr:to>
      <xdr:col>33</xdr:col>
      <xdr:colOff>495300</xdr:colOff>
      <xdr:row>34</xdr:row>
      <xdr:rowOff>114300</xdr:rowOff>
    </xdr:to>
    <xdr:pic>
      <xdr:nvPicPr>
        <xdr:cNvPr id="1" name="図 2"/>
        <xdr:cNvPicPr preferRelativeResize="1">
          <a:picLocks noChangeAspect="1"/>
        </xdr:cNvPicPr>
      </xdr:nvPicPr>
      <xdr:blipFill>
        <a:blip r:embed="rId1"/>
        <a:stretch>
          <a:fillRect/>
        </a:stretch>
      </xdr:blipFill>
      <xdr:spPr>
        <a:xfrm>
          <a:off x="12163425" y="2533650"/>
          <a:ext cx="7600950" cy="5581650"/>
        </a:xfrm>
        <a:prstGeom prst="rect">
          <a:avLst/>
        </a:prstGeom>
        <a:noFill/>
        <a:ln w="9525" cmpd="sng">
          <a:noFill/>
        </a:ln>
      </xdr:spPr>
    </xdr:pic>
    <xdr:clientData/>
  </xdr:twoCellAnchor>
  <xdr:twoCellAnchor>
    <xdr:from>
      <xdr:col>20</xdr:col>
      <xdr:colOff>85725</xdr:colOff>
      <xdr:row>7</xdr:row>
      <xdr:rowOff>152400</xdr:rowOff>
    </xdr:from>
    <xdr:to>
      <xdr:col>26</xdr:col>
      <xdr:colOff>180975</xdr:colOff>
      <xdr:row>9</xdr:row>
      <xdr:rowOff>95250</xdr:rowOff>
    </xdr:to>
    <xdr:sp>
      <xdr:nvSpPr>
        <xdr:cNvPr id="2" name="正方形/長方形 4"/>
        <xdr:cNvSpPr>
          <a:spLocks/>
        </xdr:cNvSpPr>
      </xdr:nvSpPr>
      <xdr:spPr>
        <a:xfrm>
          <a:off x="12106275" y="1885950"/>
          <a:ext cx="3048000" cy="4191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600" b="1" i="0" u="none" baseline="0">
              <a:solidFill>
                <a:srgbClr val="000000"/>
              </a:solidFill>
            </a:rPr>
            <a:t>Ｒ５</a:t>
          </a:r>
          <a:r>
            <a:rPr lang="en-US" cap="none" sz="1600" b="1" i="0" u="none" baseline="0">
              <a:solidFill>
                <a:srgbClr val="000000"/>
              </a:solidFill>
            </a:rPr>
            <a:t> </a:t>
          </a:r>
          <a:r>
            <a:rPr lang="en-US" cap="none" sz="1600" b="1" i="0" u="none" baseline="0">
              <a:solidFill>
                <a:srgbClr val="000000"/>
              </a:solidFill>
            </a:rPr>
            <a:t>補助基準額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123825</xdr:colOff>
      <xdr:row>5</xdr:row>
      <xdr:rowOff>38100</xdr:rowOff>
    </xdr:from>
    <xdr:to>
      <xdr:col>26</xdr:col>
      <xdr:colOff>228600</xdr:colOff>
      <xdr:row>6</xdr:row>
      <xdr:rowOff>285750</xdr:rowOff>
    </xdr:to>
    <xdr:sp>
      <xdr:nvSpPr>
        <xdr:cNvPr id="1" name="正方形/長方形 1"/>
        <xdr:cNvSpPr>
          <a:spLocks/>
        </xdr:cNvSpPr>
      </xdr:nvSpPr>
      <xdr:spPr>
        <a:xfrm>
          <a:off x="11963400" y="1095375"/>
          <a:ext cx="3057525" cy="4286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600" b="1" i="0" u="none" baseline="0">
              <a:solidFill>
                <a:srgbClr val="000000"/>
              </a:solidFill>
            </a:rPr>
            <a:t>Ｒ５</a:t>
          </a:r>
          <a:r>
            <a:rPr lang="en-US" cap="none" sz="1600" b="1" i="0" u="none" baseline="0">
              <a:solidFill>
                <a:srgbClr val="000000"/>
              </a:solidFill>
            </a:rPr>
            <a:t> </a:t>
          </a:r>
          <a:r>
            <a:rPr lang="en-US" cap="none" sz="1600" b="1" i="0" u="none" baseline="0">
              <a:solidFill>
                <a:srgbClr val="000000"/>
              </a:solidFill>
            </a:rPr>
            <a:t>補助基準額</a:t>
          </a:r>
        </a:p>
      </xdr:txBody>
    </xdr:sp>
    <xdr:clientData/>
  </xdr:twoCellAnchor>
  <xdr:twoCellAnchor editAs="oneCell">
    <xdr:from>
      <xdr:col>20</xdr:col>
      <xdr:colOff>152400</xdr:colOff>
      <xdr:row>6</xdr:row>
      <xdr:rowOff>352425</xdr:rowOff>
    </xdr:from>
    <xdr:to>
      <xdr:col>31</xdr:col>
      <xdr:colOff>28575</xdr:colOff>
      <xdr:row>31</xdr:row>
      <xdr:rowOff>28575</xdr:rowOff>
    </xdr:to>
    <xdr:pic>
      <xdr:nvPicPr>
        <xdr:cNvPr id="2" name="図 2"/>
        <xdr:cNvPicPr preferRelativeResize="1">
          <a:picLocks noChangeAspect="1"/>
        </xdr:cNvPicPr>
      </xdr:nvPicPr>
      <xdr:blipFill>
        <a:blip r:embed="rId1"/>
        <a:stretch>
          <a:fillRect/>
        </a:stretch>
      </xdr:blipFill>
      <xdr:spPr>
        <a:xfrm>
          <a:off x="11991975" y="1590675"/>
          <a:ext cx="5505450" cy="6505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A32"/>
  <sheetViews>
    <sheetView tabSelected="1" zoomScalePageLayoutView="0" workbookViewId="0" topLeftCell="A1">
      <selection activeCell="Q8" sqref="Q8:AA8"/>
    </sheetView>
  </sheetViews>
  <sheetFormatPr defaultColWidth="9.00390625" defaultRowHeight="13.5"/>
  <cols>
    <col min="1" max="27" width="3.125" style="153" customWidth="1"/>
    <col min="28" max="16384" width="9.00390625" style="153" customWidth="1"/>
  </cols>
  <sheetData>
    <row r="1" spans="1:27" ht="25.5" customHeight="1">
      <c r="A1" s="154" t="s">
        <v>200</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row>
    <row r="2" spans="1:27" ht="25.5" customHeight="1">
      <c r="A2" s="172"/>
      <c r="B2" s="173"/>
      <c r="C2" s="173"/>
      <c r="D2" s="173"/>
      <c r="E2" s="173"/>
      <c r="F2" s="173"/>
      <c r="G2" s="173"/>
      <c r="H2" s="173"/>
      <c r="I2" s="173"/>
      <c r="J2" s="173"/>
      <c r="K2" s="173"/>
      <c r="L2" s="173"/>
      <c r="M2" s="173"/>
      <c r="N2" s="173"/>
      <c r="O2" s="173"/>
      <c r="P2" s="173"/>
      <c r="Q2" s="173"/>
      <c r="R2" s="173"/>
      <c r="S2" s="173"/>
      <c r="T2" s="173"/>
      <c r="U2" s="174" t="s">
        <v>199</v>
      </c>
      <c r="V2" s="175">
        <v>5</v>
      </c>
      <c r="W2" s="176" t="s">
        <v>198</v>
      </c>
      <c r="X2" s="175">
        <v>4</v>
      </c>
      <c r="Y2" s="176" t="s">
        <v>197</v>
      </c>
      <c r="Z2" s="175">
        <v>1</v>
      </c>
      <c r="AA2" s="177" t="s">
        <v>196</v>
      </c>
    </row>
    <row r="3" spans="1:27" ht="25.5" customHeight="1">
      <c r="A3" s="178"/>
      <c r="B3" s="179" t="s">
        <v>195</v>
      </c>
      <c r="C3" s="179"/>
      <c r="D3" s="179"/>
      <c r="E3" s="179"/>
      <c r="F3" s="179"/>
      <c r="G3" s="179"/>
      <c r="H3" s="179"/>
      <c r="I3" s="179"/>
      <c r="J3" s="179"/>
      <c r="K3" s="179"/>
      <c r="L3" s="179"/>
      <c r="M3" s="179"/>
      <c r="N3" s="179"/>
      <c r="O3" s="179"/>
      <c r="P3" s="179"/>
      <c r="Q3" s="179"/>
      <c r="R3" s="179"/>
      <c r="S3" s="179"/>
      <c r="T3" s="179"/>
      <c r="U3" s="179"/>
      <c r="V3" s="179"/>
      <c r="W3" s="179"/>
      <c r="X3" s="179"/>
      <c r="Y3" s="179"/>
      <c r="Z3" s="179"/>
      <c r="AA3" s="180"/>
    </row>
    <row r="4" spans="1:27" ht="25.5" customHeight="1">
      <c r="A4" s="178"/>
      <c r="B4" s="179"/>
      <c r="C4" s="179"/>
      <c r="D4" s="179"/>
      <c r="E4" s="179"/>
      <c r="F4" s="179"/>
      <c r="G4" s="179"/>
      <c r="H4" s="179"/>
      <c r="I4" s="179"/>
      <c r="J4" s="179"/>
      <c r="K4" s="179"/>
      <c r="L4" s="179" t="s">
        <v>194</v>
      </c>
      <c r="M4" s="179"/>
      <c r="N4" s="179"/>
      <c r="O4" s="179"/>
      <c r="P4" s="179"/>
      <c r="Q4" s="179"/>
      <c r="R4" s="179"/>
      <c r="S4" s="179"/>
      <c r="T4" s="179"/>
      <c r="U4" s="179"/>
      <c r="V4" s="179"/>
      <c r="W4" s="179"/>
      <c r="X4" s="179"/>
      <c r="Y4" s="179"/>
      <c r="Z4" s="179"/>
      <c r="AA4" s="180"/>
    </row>
    <row r="5" spans="1:27" ht="25.5" customHeight="1">
      <c r="A5" s="178"/>
      <c r="B5" s="179"/>
      <c r="C5" s="179"/>
      <c r="D5" s="179"/>
      <c r="E5" s="179"/>
      <c r="F5" s="179"/>
      <c r="G5" s="179"/>
      <c r="H5" s="179"/>
      <c r="I5" s="179"/>
      <c r="J5" s="179"/>
      <c r="K5" s="179"/>
      <c r="L5" s="179"/>
      <c r="M5" s="199" t="s">
        <v>193</v>
      </c>
      <c r="N5" s="186"/>
      <c r="O5" s="186"/>
      <c r="P5" s="179"/>
      <c r="Q5" s="200"/>
      <c r="R5" s="200"/>
      <c r="S5" s="200"/>
      <c r="T5" s="200"/>
      <c r="U5" s="200"/>
      <c r="V5" s="200"/>
      <c r="W5" s="200"/>
      <c r="X5" s="200"/>
      <c r="Y5" s="200"/>
      <c r="Z5" s="200"/>
      <c r="AA5" s="201"/>
    </row>
    <row r="6" spans="1:27" ht="25.5" customHeight="1">
      <c r="A6" s="178"/>
      <c r="B6" s="179"/>
      <c r="C6" s="179"/>
      <c r="D6" s="179"/>
      <c r="E6" s="179"/>
      <c r="F6" s="179"/>
      <c r="G6" s="179"/>
      <c r="H6" s="179"/>
      <c r="I6" s="179"/>
      <c r="J6" s="179"/>
      <c r="K6" s="179"/>
      <c r="L6" s="179"/>
      <c r="M6" s="186" t="s">
        <v>192</v>
      </c>
      <c r="N6" s="186"/>
      <c r="O6" s="186"/>
      <c r="P6" s="179"/>
      <c r="Q6" s="200"/>
      <c r="R6" s="200"/>
      <c r="S6" s="200"/>
      <c r="T6" s="200"/>
      <c r="U6" s="200"/>
      <c r="V6" s="200"/>
      <c r="W6" s="200"/>
      <c r="X6" s="200"/>
      <c r="Y6" s="200"/>
      <c r="Z6" s="200"/>
      <c r="AA6" s="201"/>
    </row>
    <row r="7" spans="1:27" ht="25.5" customHeight="1">
      <c r="A7" s="178"/>
      <c r="B7" s="179"/>
      <c r="C7" s="179"/>
      <c r="D7" s="179"/>
      <c r="E7" s="179"/>
      <c r="F7" s="179"/>
      <c r="G7" s="179"/>
      <c r="H7" s="179"/>
      <c r="I7" s="179"/>
      <c r="J7" s="179"/>
      <c r="K7" s="179"/>
      <c r="L7" s="179"/>
      <c r="M7" s="186" t="s">
        <v>191</v>
      </c>
      <c r="N7" s="186"/>
      <c r="O7" s="186"/>
      <c r="P7" s="179"/>
      <c r="Q7" s="202"/>
      <c r="R7" s="202"/>
      <c r="S7" s="202"/>
      <c r="T7" s="202"/>
      <c r="U7" s="202"/>
      <c r="V7" s="202"/>
      <c r="W7" s="202"/>
      <c r="X7" s="202"/>
      <c r="Y7" s="202"/>
      <c r="Z7" s="202"/>
      <c r="AA7" s="203"/>
    </row>
    <row r="8" spans="1:27" ht="25.5" customHeight="1">
      <c r="A8" s="178"/>
      <c r="B8" s="179"/>
      <c r="C8" s="179"/>
      <c r="D8" s="179"/>
      <c r="E8" s="179"/>
      <c r="F8" s="179"/>
      <c r="G8" s="179"/>
      <c r="H8" s="179"/>
      <c r="I8" s="179"/>
      <c r="J8" s="179"/>
      <c r="K8" s="179"/>
      <c r="L8" s="179"/>
      <c r="M8" s="186" t="s">
        <v>190</v>
      </c>
      <c r="N8" s="186"/>
      <c r="O8" s="186"/>
      <c r="P8" s="179"/>
      <c r="Q8" s="187"/>
      <c r="R8" s="187"/>
      <c r="S8" s="187"/>
      <c r="T8" s="187"/>
      <c r="U8" s="187"/>
      <c r="V8" s="187"/>
      <c r="W8" s="187"/>
      <c r="X8" s="187"/>
      <c r="Y8" s="187"/>
      <c r="Z8" s="187"/>
      <c r="AA8" s="188"/>
    </row>
    <row r="9" spans="1:27" ht="25.5" customHeight="1">
      <c r="A9" s="178"/>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80"/>
    </row>
    <row r="10" spans="1:27" ht="25.5" customHeight="1">
      <c r="A10" s="189" t="s">
        <v>229</v>
      </c>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1"/>
    </row>
    <row r="11" spans="1:27" ht="25.5" customHeight="1">
      <c r="A11" s="178"/>
      <c r="B11" s="179"/>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80"/>
    </row>
    <row r="12" spans="1:27" ht="25.5" customHeight="1">
      <c r="A12" s="195" t="s">
        <v>230</v>
      </c>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7"/>
    </row>
    <row r="13" spans="1:27" ht="25.5"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7"/>
    </row>
    <row r="14" spans="1:27" ht="25.5" customHeight="1">
      <c r="A14" s="178"/>
      <c r="B14" s="179"/>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80"/>
    </row>
    <row r="15" spans="1:27" ht="25.5" customHeight="1">
      <c r="A15" s="189" t="s">
        <v>189</v>
      </c>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1"/>
    </row>
    <row r="16" spans="1:27" ht="25.5" customHeight="1">
      <c r="A16" s="178"/>
      <c r="B16" s="179"/>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80"/>
    </row>
    <row r="17" spans="1:27" ht="25.5" customHeight="1">
      <c r="A17" s="178" t="s">
        <v>188</v>
      </c>
      <c r="B17" s="179"/>
      <c r="C17" s="179"/>
      <c r="D17" s="179"/>
      <c r="E17" s="179"/>
      <c r="F17" s="179"/>
      <c r="G17" s="179"/>
      <c r="H17" s="179"/>
      <c r="I17" s="155" t="s">
        <v>225</v>
      </c>
      <c r="J17" s="179"/>
      <c r="K17" s="179"/>
      <c r="L17" s="179"/>
      <c r="M17" s="179"/>
      <c r="N17" s="179"/>
      <c r="O17" s="179"/>
      <c r="P17" s="179"/>
      <c r="Q17" s="179"/>
      <c r="R17" s="179"/>
      <c r="S17" s="179"/>
      <c r="T17" s="179"/>
      <c r="U17" s="179"/>
      <c r="V17" s="179"/>
      <c r="W17" s="179"/>
      <c r="X17" s="179"/>
      <c r="Y17" s="179"/>
      <c r="Z17" s="179"/>
      <c r="AA17" s="180"/>
    </row>
    <row r="18" spans="1:27" ht="25.5" customHeight="1">
      <c r="A18" s="178"/>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80"/>
    </row>
    <row r="19" spans="1:27" ht="25.5" customHeight="1">
      <c r="A19" s="178" t="s">
        <v>187</v>
      </c>
      <c r="B19" s="179"/>
      <c r="C19" s="179"/>
      <c r="D19" s="179"/>
      <c r="E19" s="179"/>
      <c r="F19" s="179"/>
      <c r="G19" s="179"/>
      <c r="H19" s="179"/>
      <c r="I19" s="179" t="s">
        <v>186</v>
      </c>
      <c r="J19" s="198">
        <f>'明細書'!G11</f>
        <v>0</v>
      </c>
      <c r="K19" s="198"/>
      <c r="L19" s="198"/>
      <c r="M19" s="198"/>
      <c r="N19" s="198"/>
      <c r="O19" s="198"/>
      <c r="P19" s="198"/>
      <c r="Q19" s="198"/>
      <c r="R19" s="179"/>
      <c r="S19" s="179"/>
      <c r="T19" s="179"/>
      <c r="U19" s="179"/>
      <c r="V19" s="179"/>
      <c r="W19" s="179"/>
      <c r="X19" s="179"/>
      <c r="Y19" s="179"/>
      <c r="Z19" s="179"/>
      <c r="AA19" s="180"/>
    </row>
    <row r="20" spans="1:27" ht="25.5" customHeight="1">
      <c r="A20" s="178"/>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80"/>
    </row>
    <row r="21" spans="1:27" ht="25.5" customHeight="1">
      <c r="A21" s="178" t="s">
        <v>185</v>
      </c>
      <c r="B21" s="179"/>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80"/>
    </row>
    <row r="22" spans="1:27" ht="25.5" customHeight="1">
      <c r="A22" s="192" t="s">
        <v>219</v>
      </c>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4"/>
    </row>
    <row r="23" spans="1:27" ht="25.5" customHeight="1">
      <c r="A23" s="192"/>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4"/>
    </row>
    <row r="24" spans="1:27" ht="25.5" customHeight="1">
      <c r="A24" s="178"/>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80"/>
    </row>
    <row r="25" spans="1:27" ht="25.5" customHeight="1">
      <c r="A25" s="178" t="s">
        <v>184</v>
      </c>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80"/>
    </row>
    <row r="26" spans="1:27" s="181" customFormat="1" ht="23.25" customHeight="1">
      <c r="A26" s="178" t="s">
        <v>231</v>
      </c>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80"/>
    </row>
    <row r="27" spans="1:27" s="181" customFormat="1" ht="23.25" customHeight="1">
      <c r="A27" s="178" t="s">
        <v>226</v>
      </c>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80"/>
    </row>
    <row r="28" spans="1:27" s="181" customFormat="1" ht="23.25" customHeight="1">
      <c r="A28" s="178" t="s">
        <v>232</v>
      </c>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80"/>
    </row>
    <row r="29" spans="1:27" s="181" customFormat="1" ht="23.25" customHeight="1">
      <c r="A29" s="178" t="s">
        <v>227</v>
      </c>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80"/>
    </row>
    <row r="30" spans="1:27" s="181" customFormat="1" ht="23.25" customHeight="1">
      <c r="A30" s="178" t="s">
        <v>228</v>
      </c>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80"/>
    </row>
    <row r="31" spans="1:27" s="181" customFormat="1" ht="23.25" customHeight="1">
      <c r="A31" s="178" t="s">
        <v>218</v>
      </c>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80"/>
    </row>
    <row r="32" spans="1:27" s="181" customFormat="1" ht="23.25" customHeight="1">
      <c r="A32" s="182"/>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4"/>
    </row>
  </sheetData>
  <sheetProtection/>
  <mergeCells count="13">
    <mergeCell ref="M5:O5"/>
    <mergeCell ref="Q5:AA5"/>
    <mergeCell ref="M6:O6"/>
    <mergeCell ref="Q6:AA6"/>
    <mergeCell ref="M7:O7"/>
    <mergeCell ref="Q7:AA7"/>
    <mergeCell ref="M8:O8"/>
    <mergeCell ref="Q8:AA8"/>
    <mergeCell ref="A10:AA10"/>
    <mergeCell ref="A22:AA23"/>
    <mergeCell ref="A12:AA13"/>
    <mergeCell ref="A15:AA15"/>
    <mergeCell ref="J19:Q19"/>
  </mergeCells>
  <conditionalFormatting sqref="Z2 X2 V2 Q5:AA6 Q7 Q8:AA8">
    <cfRule type="expression" priority="1" dxfId="0">
      <formula>Q2=""</formula>
    </cfRule>
  </conditionalFormatting>
  <printOptions/>
  <pageMargins left="0.7" right="0.7" top="0.75" bottom="0.75" header="0.3" footer="0.3"/>
  <pageSetup fitToHeight="1" fitToWidth="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T59"/>
  <sheetViews>
    <sheetView view="pageBreakPreview" zoomScale="85" zoomScaleSheetLayoutView="85" zoomScalePageLayoutView="0" workbookViewId="0" topLeftCell="A13">
      <selection activeCell="M24" sqref="M24"/>
    </sheetView>
  </sheetViews>
  <sheetFormatPr defaultColWidth="9.00390625" defaultRowHeight="13.5"/>
  <cols>
    <col min="1" max="1" width="5.75390625" style="50" customWidth="1"/>
    <col min="2" max="2" width="3.875" style="50" customWidth="1"/>
    <col min="3" max="3" width="13.50390625" style="49" customWidth="1"/>
    <col min="4" max="4" width="10.00390625" style="49" customWidth="1"/>
    <col min="5" max="5" width="13.625" style="49" customWidth="1"/>
    <col min="6" max="6" width="9.375" style="49" customWidth="1"/>
    <col min="7" max="7" width="11.125" style="49" customWidth="1"/>
    <col min="8" max="9" width="26.25390625" style="49" customWidth="1"/>
    <col min="10" max="10" width="3.50390625" style="49" customWidth="1"/>
    <col min="11" max="11" width="15.625" style="49" customWidth="1"/>
    <col min="12" max="12" width="3.125" style="49" customWidth="1"/>
    <col min="13" max="13" width="14.625" style="49" customWidth="1"/>
    <col min="14" max="14" width="3.00390625" style="49" customWidth="1"/>
    <col min="15" max="15" width="14.625" style="49" customWidth="1"/>
    <col min="16" max="16" width="3.00390625" style="49" customWidth="1"/>
    <col min="17" max="17" width="16.375" style="49" customWidth="1"/>
    <col min="18" max="16384" width="9.00390625" style="49" customWidth="1"/>
  </cols>
  <sheetData>
    <row r="1" spans="2:20" s="26" customFormat="1" ht="48.75" customHeight="1">
      <c r="B1" s="211" t="s">
        <v>233</v>
      </c>
      <c r="C1" s="211"/>
      <c r="D1" s="211"/>
      <c r="E1" s="211"/>
      <c r="F1" s="211"/>
      <c r="G1" s="211"/>
      <c r="H1" s="211"/>
      <c r="I1" s="211"/>
      <c r="J1" s="211"/>
      <c r="K1" s="211"/>
      <c r="L1" s="212"/>
      <c r="M1" s="212"/>
      <c r="N1" s="27"/>
      <c r="O1" s="101"/>
      <c r="P1" s="27"/>
      <c r="Q1" s="27"/>
      <c r="R1" s="27"/>
      <c r="S1" s="27"/>
      <c r="T1" s="27"/>
    </row>
    <row r="2" spans="2:20" s="26" customFormat="1" ht="15" customHeight="1">
      <c r="B2" s="28"/>
      <c r="C2" s="28"/>
      <c r="D2" s="28"/>
      <c r="E2" s="28"/>
      <c r="F2" s="28"/>
      <c r="G2" s="28"/>
      <c r="H2" s="28"/>
      <c r="I2" s="28"/>
      <c r="J2" s="28"/>
      <c r="K2" s="28"/>
      <c r="L2" s="101"/>
      <c r="M2" s="101"/>
      <c r="N2" s="27"/>
      <c r="O2" s="101"/>
      <c r="P2" s="27"/>
      <c r="Q2" s="27"/>
      <c r="R2" s="27"/>
      <c r="S2" s="27"/>
      <c r="T2" s="27"/>
    </row>
    <row r="3" spans="1:11" s="57" customFormat="1" ht="30" customHeight="1">
      <c r="A3" s="62"/>
      <c r="B3" s="100"/>
      <c r="C3" s="144" t="s">
        <v>176</v>
      </c>
      <c r="D3" s="144"/>
      <c r="E3" s="144"/>
      <c r="F3" s="144" t="s">
        <v>217</v>
      </c>
      <c r="G3" s="144"/>
      <c r="H3" s="144"/>
      <c r="I3" s="144"/>
      <c r="J3" s="144"/>
      <c r="K3" s="144"/>
    </row>
    <row r="4" spans="1:17" s="57" customFormat="1" ht="30" customHeight="1">
      <c r="A4" s="62"/>
      <c r="B4" s="99"/>
      <c r="C4" s="213" t="s">
        <v>92</v>
      </c>
      <c r="D4" s="214"/>
      <c r="E4" s="97" t="s">
        <v>91</v>
      </c>
      <c r="F4" s="217" t="s">
        <v>90</v>
      </c>
      <c r="G4" s="218"/>
      <c r="H4" s="80" t="s">
        <v>88</v>
      </c>
      <c r="I4" s="80" t="s">
        <v>87</v>
      </c>
      <c r="J4" s="213" t="s">
        <v>86</v>
      </c>
      <c r="K4" s="215"/>
      <c r="L4" s="213" t="s">
        <v>85</v>
      </c>
      <c r="M4" s="216"/>
      <c r="N4" s="217" t="s">
        <v>99</v>
      </c>
      <c r="O4" s="218"/>
      <c r="P4" s="213" t="s">
        <v>84</v>
      </c>
      <c r="Q4" s="215"/>
    </row>
    <row r="5" spans="1:17" s="57" customFormat="1" ht="30" customHeight="1">
      <c r="A5" s="62"/>
      <c r="B5" s="96"/>
      <c r="C5" s="95"/>
      <c r="D5" s="94"/>
      <c r="E5" s="93" t="s">
        <v>83</v>
      </c>
      <c r="F5" s="219" t="s">
        <v>82</v>
      </c>
      <c r="G5" s="220"/>
      <c r="H5" s="92" t="s">
        <v>80</v>
      </c>
      <c r="I5" s="92" t="s">
        <v>80</v>
      </c>
      <c r="J5" s="90"/>
      <c r="K5" s="91"/>
      <c r="L5" s="221"/>
      <c r="M5" s="222"/>
      <c r="N5" s="219" t="s">
        <v>98</v>
      </c>
      <c r="O5" s="220"/>
      <c r="P5" s="89"/>
      <c r="Q5" s="87"/>
    </row>
    <row r="6" spans="1:17" s="57" customFormat="1" ht="21.75" customHeight="1">
      <c r="A6" s="62"/>
      <c r="B6" s="76"/>
      <c r="C6" s="86"/>
      <c r="D6" s="82" t="s">
        <v>79</v>
      </c>
      <c r="E6" s="85" t="s">
        <v>78</v>
      </c>
      <c r="F6" s="83"/>
      <c r="G6" s="81" t="s">
        <v>77</v>
      </c>
      <c r="H6" s="84" t="s">
        <v>76</v>
      </c>
      <c r="I6" s="84" t="s">
        <v>75</v>
      </c>
      <c r="J6" s="74"/>
      <c r="K6" s="72" t="s">
        <v>74</v>
      </c>
      <c r="L6" s="74"/>
      <c r="M6" s="72" t="s">
        <v>73</v>
      </c>
      <c r="N6" s="83"/>
      <c r="O6" s="72" t="s">
        <v>72</v>
      </c>
      <c r="P6" s="83"/>
      <c r="Q6" s="81" t="s">
        <v>97</v>
      </c>
    </row>
    <row r="7" spans="1:17" s="57" customFormat="1" ht="33.75" customHeight="1">
      <c r="A7" s="62"/>
      <c r="B7" s="238">
        <v>1</v>
      </c>
      <c r="C7" s="223">
        <f>'補助金交付申請書'!Q8</f>
        <v>0</v>
      </c>
      <c r="D7" s="224"/>
      <c r="E7" s="236"/>
      <c r="F7" s="227"/>
      <c r="G7" s="228"/>
      <c r="H7" s="80" t="s">
        <v>70</v>
      </c>
      <c r="I7" s="80" t="s">
        <v>70</v>
      </c>
      <c r="J7" s="79" t="s">
        <v>69</v>
      </c>
      <c r="K7" s="77" t="s">
        <v>67</v>
      </c>
      <c r="L7" s="79" t="s">
        <v>69</v>
      </c>
      <c r="M7" s="77" t="s">
        <v>65</v>
      </c>
      <c r="N7" s="232" t="s">
        <v>65</v>
      </c>
      <c r="O7" s="233"/>
      <c r="P7" s="79" t="s">
        <v>69</v>
      </c>
      <c r="Q7" s="77" t="s">
        <v>65</v>
      </c>
    </row>
    <row r="8" spans="1:17" s="57" customFormat="1" ht="33.75" customHeight="1">
      <c r="A8" s="62"/>
      <c r="B8" s="239"/>
      <c r="C8" s="225"/>
      <c r="D8" s="226"/>
      <c r="E8" s="237"/>
      <c r="F8" s="229"/>
      <c r="G8" s="230"/>
      <c r="H8" s="75" t="s">
        <v>68</v>
      </c>
      <c r="I8" s="75" t="s">
        <v>68</v>
      </c>
      <c r="J8" s="74" t="s">
        <v>66</v>
      </c>
      <c r="K8" s="72" t="s">
        <v>67</v>
      </c>
      <c r="L8" s="74" t="s">
        <v>66</v>
      </c>
      <c r="M8" s="72" t="s">
        <v>65</v>
      </c>
      <c r="N8" s="234"/>
      <c r="O8" s="235"/>
      <c r="P8" s="74" t="s">
        <v>66</v>
      </c>
      <c r="Q8" s="72" t="s">
        <v>65</v>
      </c>
    </row>
    <row r="9" spans="1:17" s="57" customFormat="1" ht="12" customHeight="1">
      <c r="A9" s="62"/>
      <c r="B9" s="61" t="s">
        <v>64</v>
      </c>
      <c r="C9" s="71"/>
      <c r="D9" s="71"/>
      <c r="E9" s="71"/>
      <c r="F9" s="71"/>
      <c r="G9" s="71"/>
      <c r="H9" s="71"/>
      <c r="I9" s="71"/>
      <c r="J9" s="71"/>
      <c r="K9" s="71"/>
      <c r="L9" s="71"/>
      <c r="M9" s="71"/>
      <c r="N9" s="71"/>
      <c r="O9" s="71"/>
      <c r="P9" s="71"/>
      <c r="Q9" s="71"/>
    </row>
    <row r="10" spans="1:17" s="57" customFormat="1" ht="12" customHeight="1">
      <c r="A10" s="62"/>
      <c r="B10" s="231" t="s">
        <v>63</v>
      </c>
      <c r="C10" s="231"/>
      <c r="D10" s="231"/>
      <c r="E10" s="231"/>
      <c r="F10" s="231"/>
      <c r="G10" s="231"/>
      <c r="H10" s="231"/>
      <c r="I10" s="231"/>
      <c r="J10" s="231"/>
      <c r="K10" s="231"/>
      <c r="L10" s="231"/>
      <c r="M10" s="231"/>
      <c r="N10" s="231"/>
      <c r="O10" s="231"/>
      <c r="P10" s="231"/>
      <c r="Q10" s="231"/>
    </row>
    <row r="11" spans="1:17" s="57" customFormat="1" ht="12" customHeight="1">
      <c r="A11" s="62"/>
      <c r="B11" s="231"/>
      <c r="C11" s="231"/>
      <c r="D11" s="231"/>
      <c r="E11" s="231"/>
      <c r="F11" s="231"/>
      <c r="G11" s="231"/>
      <c r="H11" s="231"/>
      <c r="I11" s="231"/>
      <c r="J11" s="231"/>
      <c r="K11" s="231"/>
      <c r="L11" s="231"/>
      <c r="M11" s="231"/>
      <c r="N11" s="231"/>
      <c r="O11" s="231"/>
      <c r="P11" s="231"/>
      <c r="Q11" s="231"/>
    </row>
    <row r="12" spans="1:17" s="57" customFormat="1" ht="12" customHeight="1">
      <c r="A12" s="62"/>
      <c r="B12" s="210" t="s">
        <v>62</v>
      </c>
      <c r="C12" s="210"/>
      <c r="D12" s="210"/>
      <c r="E12" s="210"/>
      <c r="F12" s="210"/>
      <c r="G12" s="210"/>
      <c r="H12" s="210"/>
      <c r="I12" s="210"/>
      <c r="J12" s="210"/>
      <c r="K12" s="210"/>
      <c r="L12" s="210"/>
      <c r="M12" s="210"/>
      <c r="N12" s="210"/>
      <c r="O12" s="210"/>
      <c r="P12" s="210"/>
      <c r="Q12" s="210"/>
    </row>
    <row r="13" spans="1:17" s="57" customFormat="1" ht="12" customHeight="1">
      <c r="A13" s="62"/>
      <c r="B13" s="210" t="s">
        <v>96</v>
      </c>
      <c r="C13" s="210"/>
      <c r="D13" s="210"/>
      <c r="E13" s="210"/>
      <c r="F13" s="210"/>
      <c r="G13" s="210"/>
      <c r="H13" s="210"/>
      <c r="I13" s="210"/>
      <c r="J13" s="210"/>
      <c r="K13" s="210"/>
      <c r="L13" s="210"/>
      <c r="M13" s="210"/>
      <c r="N13" s="210"/>
      <c r="O13" s="210"/>
      <c r="P13" s="210"/>
      <c r="Q13" s="210"/>
    </row>
    <row r="14" spans="1:17" s="57" customFormat="1" ht="12" customHeight="1">
      <c r="A14" s="62"/>
      <c r="B14" s="210" t="s">
        <v>95</v>
      </c>
      <c r="C14" s="210"/>
      <c r="D14" s="210"/>
      <c r="E14" s="210"/>
      <c r="F14" s="210"/>
      <c r="G14" s="210"/>
      <c r="H14" s="210"/>
      <c r="I14" s="210"/>
      <c r="J14" s="210"/>
      <c r="K14" s="210"/>
      <c r="L14" s="210"/>
      <c r="M14" s="210"/>
      <c r="N14" s="210"/>
      <c r="O14" s="210"/>
      <c r="P14" s="210"/>
      <c r="Q14" s="210"/>
    </row>
    <row r="15" spans="1:17" s="57" customFormat="1" ht="12" customHeight="1">
      <c r="A15" s="62"/>
      <c r="B15" s="210" t="s">
        <v>94</v>
      </c>
      <c r="C15" s="210"/>
      <c r="D15" s="210"/>
      <c r="E15" s="210"/>
      <c r="F15" s="210"/>
      <c r="G15" s="210"/>
      <c r="H15" s="210"/>
      <c r="I15" s="210"/>
      <c r="J15" s="210"/>
      <c r="K15" s="210"/>
      <c r="L15" s="210"/>
      <c r="M15" s="210"/>
      <c r="N15" s="210"/>
      <c r="O15" s="210"/>
      <c r="P15" s="210"/>
      <c r="Q15" s="210"/>
    </row>
    <row r="16" spans="1:17" s="57" customFormat="1" ht="12" customHeight="1">
      <c r="A16" s="62"/>
      <c r="B16" s="210" t="s">
        <v>93</v>
      </c>
      <c r="C16" s="210"/>
      <c r="D16" s="210"/>
      <c r="E16" s="210"/>
      <c r="F16" s="210"/>
      <c r="G16" s="210"/>
      <c r="H16" s="210"/>
      <c r="I16" s="210"/>
      <c r="J16" s="210"/>
      <c r="K16" s="210"/>
      <c r="L16" s="210"/>
      <c r="M16" s="210"/>
      <c r="N16" s="210"/>
      <c r="O16" s="210"/>
      <c r="P16" s="210"/>
      <c r="Q16" s="210"/>
    </row>
    <row r="17" spans="1:17" s="57" customFormat="1" ht="12" customHeight="1">
      <c r="A17" s="62"/>
      <c r="B17" s="61" t="s">
        <v>57</v>
      </c>
      <c r="C17" s="71"/>
      <c r="D17" s="71"/>
      <c r="E17" s="71"/>
      <c r="F17" s="71"/>
      <c r="G17" s="71"/>
      <c r="H17" s="71"/>
      <c r="I17" s="71"/>
      <c r="J17" s="71"/>
      <c r="K17" s="71"/>
      <c r="L17" s="71"/>
      <c r="M17" s="71"/>
      <c r="N17" s="71"/>
      <c r="O17" s="71"/>
      <c r="P17" s="71"/>
      <c r="Q17" s="71"/>
    </row>
    <row r="18" spans="1:2" s="57" customFormat="1" ht="22.5" customHeight="1">
      <c r="A18" s="62"/>
      <c r="B18" s="62"/>
    </row>
    <row r="19" spans="1:11" s="57" customFormat="1" ht="30" customHeight="1">
      <c r="A19" s="62"/>
      <c r="B19" s="100"/>
      <c r="C19" s="144" t="s">
        <v>177</v>
      </c>
      <c r="D19" s="144"/>
      <c r="E19" s="144"/>
      <c r="F19" s="144"/>
      <c r="G19" s="144" t="s">
        <v>217</v>
      </c>
      <c r="H19" s="144"/>
      <c r="I19" s="144"/>
      <c r="J19" s="144"/>
      <c r="K19" s="144"/>
    </row>
    <row r="20" spans="1:16" s="57" customFormat="1" ht="30" customHeight="1">
      <c r="A20" s="62"/>
      <c r="B20" s="99"/>
      <c r="C20" s="213" t="s">
        <v>92</v>
      </c>
      <c r="D20" s="214"/>
      <c r="E20" s="97" t="s">
        <v>91</v>
      </c>
      <c r="F20" s="98" t="s">
        <v>90</v>
      </c>
      <c r="G20" s="97" t="s">
        <v>89</v>
      </c>
      <c r="H20" s="80" t="s">
        <v>88</v>
      </c>
      <c r="I20" s="80" t="s">
        <v>87</v>
      </c>
      <c r="J20" s="213" t="s">
        <v>86</v>
      </c>
      <c r="K20" s="215"/>
      <c r="L20" s="213" t="s">
        <v>85</v>
      </c>
      <c r="M20" s="216"/>
      <c r="N20" s="213" t="s">
        <v>84</v>
      </c>
      <c r="O20" s="242"/>
      <c r="P20" s="215"/>
    </row>
    <row r="21" spans="1:16" s="57" customFormat="1" ht="30" customHeight="1">
      <c r="A21" s="62"/>
      <c r="B21" s="96"/>
      <c r="C21" s="95"/>
      <c r="D21" s="94"/>
      <c r="E21" s="93" t="s">
        <v>83</v>
      </c>
      <c r="F21" s="93" t="s">
        <v>82</v>
      </c>
      <c r="G21" s="93" t="s">
        <v>81</v>
      </c>
      <c r="H21" s="92" t="s">
        <v>80</v>
      </c>
      <c r="I21" s="92" t="s">
        <v>80</v>
      </c>
      <c r="J21" s="90"/>
      <c r="K21" s="91"/>
      <c r="L21" s="221"/>
      <c r="M21" s="222"/>
      <c r="N21" s="89"/>
      <c r="O21" s="88"/>
      <c r="P21" s="87"/>
    </row>
    <row r="22" spans="1:16" s="57" customFormat="1" ht="21.75" customHeight="1">
      <c r="A22" s="62"/>
      <c r="B22" s="76"/>
      <c r="C22" s="86"/>
      <c r="D22" s="82" t="s">
        <v>79</v>
      </c>
      <c r="E22" s="85" t="s">
        <v>78</v>
      </c>
      <c r="F22" s="85" t="s">
        <v>77</v>
      </c>
      <c r="G22" s="85" t="s">
        <v>76</v>
      </c>
      <c r="H22" s="84" t="s">
        <v>75</v>
      </c>
      <c r="I22" s="84" t="s">
        <v>74</v>
      </c>
      <c r="J22" s="74"/>
      <c r="K22" s="72" t="s">
        <v>73</v>
      </c>
      <c r="L22" s="74"/>
      <c r="M22" s="72" t="s">
        <v>72</v>
      </c>
      <c r="N22" s="83"/>
      <c r="O22" s="82"/>
      <c r="P22" s="81" t="s">
        <v>71</v>
      </c>
    </row>
    <row r="23" spans="1:16" s="57" customFormat="1" ht="33.75" customHeight="1">
      <c r="A23" s="62"/>
      <c r="B23" s="238">
        <v>1</v>
      </c>
      <c r="C23" s="223">
        <f>'補助金交付申請書'!Q8</f>
        <v>0</v>
      </c>
      <c r="D23" s="224"/>
      <c r="E23" s="236"/>
      <c r="F23" s="240"/>
      <c r="G23" s="240"/>
      <c r="H23" s="80" t="s">
        <v>70</v>
      </c>
      <c r="I23" s="80" t="s">
        <v>70</v>
      </c>
      <c r="J23" s="79" t="s">
        <v>69</v>
      </c>
      <c r="K23" s="77" t="s">
        <v>67</v>
      </c>
      <c r="L23" s="79" t="s">
        <v>69</v>
      </c>
      <c r="M23" s="77" t="s">
        <v>65</v>
      </c>
      <c r="N23" s="79" t="s">
        <v>69</v>
      </c>
      <c r="O23" s="78"/>
      <c r="P23" s="77" t="s">
        <v>65</v>
      </c>
    </row>
    <row r="24" spans="1:16" s="57" customFormat="1" ht="33.75" customHeight="1">
      <c r="A24" s="62"/>
      <c r="B24" s="239"/>
      <c r="C24" s="225"/>
      <c r="D24" s="226"/>
      <c r="E24" s="237"/>
      <c r="F24" s="241"/>
      <c r="G24" s="241"/>
      <c r="H24" s="75" t="s">
        <v>68</v>
      </c>
      <c r="I24" s="75" t="s">
        <v>68</v>
      </c>
      <c r="J24" s="74" t="s">
        <v>66</v>
      </c>
      <c r="K24" s="72" t="s">
        <v>67</v>
      </c>
      <c r="L24" s="74" t="s">
        <v>66</v>
      </c>
      <c r="M24" s="72" t="s">
        <v>65</v>
      </c>
      <c r="N24" s="74" t="s">
        <v>66</v>
      </c>
      <c r="O24" s="73"/>
      <c r="P24" s="72" t="s">
        <v>65</v>
      </c>
    </row>
    <row r="25" spans="1:17" s="57" customFormat="1" ht="12" customHeight="1">
      <c r="A25" s="62"/>
      <c r="B25" s="61" t="s">
        <v>64</v>
      </c>
      <c r="C25" s="71"/>
      <c r="D25" s="71"/>
      <c r="E25" s="71"/>
      <c r="F25" s="71"/>
      <c r="G25" s="71"/>
      <c r="H25" s="71"/>
      <c r="I25" s="71"/>
      <c r="J25" s="71"/>
      <c r="K25" s="71"/>
      <c r="L25" s="71"/>
      <c r="M25" s="71"/>
      <c r="N25" s="71"/>
      <c r="O25" s="71"/>
      <c r="P25" s="71"/>
      <c r="Q25" s="71"/>
    </row>
    <row r="26" spans="1:17" s="57" customFormat="1" ht="12" customHeight="1">
      <c r="A26" s="62"/>
      <c r="B26" s="231" t="s">
        <v>63</v>
      </c>
      <c r="C26" s="231"/>
      <c r="D26" s="231"/>
      <c r="E26" s="231"/>
      <c r="F26" s="231"/>
      <c r="G26" s="231"/>
      <c r="H26" s="231"/>
      <c r="I26" s="231"/>
      <c r="J26" s="231"/>
      <c r="K26" s="231"/>
      <c r="L26" s="231"/>
      <c r="M26" s="231"/>
      <c r="N26" s="231"/>
      <c r="O26" s="231"/>
      <c r="P26" s="231"/>
      <c r="Q26" s="231"/>
    </row>
    <row r="27" spans="1:17" s="57" customFormat="1" ht="12" customHeight="1">
      <c r="A27" s="62"/>
      <c r="B27" s="231"/>
      <c r="C27" s="231"/>
      <c r="D27" s="231"/>
      <c r="E27" s="231"/>
      <c r="F27" s="231"/>
      <c r="G27" s="231"/>
      <c r="H27" s="231"/>
      <c r="I27" s="231"/>
      <c r="J27" s="231"/>
      <c r="K27" s="231"/>
      <c r="L27" s="231"/>
      <c r="M27" s="231"/>
      <c r="N27" s="231"/>
      <c r="O27" s="231"/>
      <c r="P27" s="231"/>
      <c r="Q27" s="231"/>
    </row>
    <row r="28" spans="1:17" s="57" customFormat="1" ht="12" customHeight="1">
      <c r="A28" s="62"/>
      <c r="B28" s="210" t="s">
        <v>62</v>
      </c>
      <c r="C28" s="210"/>
      <c r="D28" s="210"/>
      <c r="E28" s="210"/>
      <c r="F28" s="210"/>
      <c r="G28" s="210"/>
      <c r="H28" s="210"/>
      <c r="I28" s="210"/>
      <c r="J28" s="210"/>
      <c r="K28" s="210"/>
      <c r="L28" s="210"/>
      <c r="M28" s="210"/>
      <c r="N28" s="210"/>
      <c r="O28" s="210"/>
      <c r="P28" s="210"/>
      <c r="Q28" s="210"/>
    </row>
    <row r="29" spans="1:17" s="57" customFormat="1" ht="12" customHeight="1">
      <c r="A29" s="62"/>
      <c r="B29" s="210" t="s">
        <v>61</v>
      </c>
      <c r="C29" s="210"/>
      <c r="D29" s="210"/>
      <c r="E29" s="210"/>
      <c r="F29" s="210"/>
      <c r="G29" s="210"/>
      <c r="H29" s="210"/>
      <c r="I29" s="210"/>
      <c r="J29" s="210"/>
      <c r="K29" s="210"/>
      <c r="L29" s="210"/>
      <c r="M29" s="210"/>
      <c r="N29" s="210"/>
      <c r="O29" s="210"/>
      <c r="P29" s="210"/>
      <c r="Q29" s="210"/>
    </row>
    <row r="30" spans="1:17" s="57" customFormat="1" ht="12" customHeight="1">
      <c r="A30" s="62"/>
      <c r="B30" s="210" t="s">
        <v>60</v>
      </c>
      <c r="C30" s="210"/>
      <c r="D30" s="210"/>
      <c r="E30" s="210"/>
      <c r="F30" s="210"/>
      <c r="G30" s="210"/>
      <c r="H30" s="210"/>
      <c r="I30" s="210"/>
      <c r="J30" s="210"/>
      <c r="K30" s="210"/>
      <c r="L30" s="210"/>
      <c r="M30" s="210"/>
      <c r="N30" s="210"/>
      <c r="O30" s="210"/>
      <c r="P30" s="210"/>
      <c r="Q30" s="210"/>
    </row>
    <row r="31" spans="1:17" s="57" customFormat="1" ht="12" customHeight="1">
      <c r="A31" s="62"/>
      <c r="B31" s="210" t="s">
        <v>59</v>
      </c>
      <c r="C31" s="210"/>
      <c r="D31" s="210"/>
      <c r="E31" s="210"/>
      <c r="F31" s="210"/>
      <c r="G31" s="210"/>
      <c r="H31" s="210"/>
      <c r="I31" s="210"/>
      <c r="J31" s="210"/>
      <c r="K31" s="210"/>
      <c r="L31" s="210"/>
      <c r="M31" s="210"/>
      <c r="N31" s="210"/>
      <c r="O31" s="210"/>
      <c r="P31" s="210"/>
      <c r="Q31" s="210"/>
    </row>
    <row r="32" spans="1:17" s="57" customFormat="1" ht="12" customHeight="1">
      <c r="A32" s="62"/>
      <c r="B32" s="210" t="s">
        <v>58</v>
      </c>
      <c r="C32" s="210"/>
      <c r="D32" s="210"/>
      <c r="E32" s="210"/>
      <c r="F32" s="210"/>
      <c r="G32" s="210"/>
      <c r="H32" s="210"/>
      <c r="I32" s="210"/>
      <c r="J32" s="210"/>
      <c r="K32" s="210"/>
      <c r="L32" s="210"/>
      <c r="M32" s="210"/>
      <c r="N32" s="210"/>
      <c r="O32" s="210"/>
      <c r="P32" s="210"/>
      <c r="Q32" s="210"/>
    </row>
    <row r="33" spans="1:17" s="57" customFormat="1" ht="12" customHeight="1">
      <c r="A33" s="62"/>
      <c r="B33" s="61" t="s">
        <v>57</v>
      </c>
      <c r="C33" s="71"/>
      <c r="D33" s="71"/>
      <c r="E33" s="71"/>
      <c r="F33" s="71"/>
      <c r="G33" s="71"/>
      <c r="H33" s="71"/>
      <c r="I33" s="71"/>
      <c r="J33" s="71"/>
      <c r="K33" s="71"/>
      <c r="L33" s="71"/>
      <c r="M33" s="71"/>
      <c r="N33" s="71"/>
      <c r="O33" s="71"/>
      <c r="P33" s="71"/>
      <c r="Q33" s="71"/>
    </row>
    <row r="34" spans="1:17" s="57" customFormat="1" ht="12" customHeight="1">
      <c r="A34" s="62"/>
      <c r="B34" s="61"/>
      <c r="C34" s="71"/>
      <c r="D34" s="71"/>
      <c r="E34" s="71"/>
      <c r="F34" s="71"/>
      <c r="G34" s="71"/>
      <c r="H34" s="71"/>
      <c r="I34" s="71"/>
      <c r="J34" s="71"/>
      <c r="K34" s="71"/>
      <c r="L34" s="71"/>
      <c r="M34" s="71"/>
      <c r="N34" s="71"/>
      <c r="O34" s="71"/>
      <c r="P34" s="71"/>
      <c r="Q34" s="71"/>
    </row>
    <row r="35" spans="1:17" s="57" customFormat="1" ht="12" customHeight="1">
      <c r="A35" s="62"/>
      <c r="B35" s="61"/>
      <c r="C35" s="71"/>
      <c r="D35" s="71"/>
      <c r="E35" s="71"/>
      <c r="F35" s="71"/>
      <c r="G35" s="71"/>
      <c r="H35" s="71"/>
      <c r="I35" s="71"/>
      <c r="J35" s="71"/>
      <c r="K35" s="71"/>
      <c r="L35" s="71"/>
      <c r="M35" s="71"/>
      <c r="N35" s="71"/>
      <c r="O35" s="71"/>
      <c r="P35" s="71"/>
      <c r="Q35" s="71"/>
    </row>
    <row r="36" spans="1:17" s="57" customFormat="1" ht="17.25" customHeight="1">
      <c r="A36" s="62"/>
      <c r="B36" s="61"/>
      <c r="C36" s="70" t="s">
        <v>56</v>
      </c>
      <c r="D36" s="69"/>
      <c r="E36" s="69"/>
      <c r="F36" s="69"/>
      <c r="G36" s="69"/>
      <c r="H36" s="69"/>
      <c r="I36" s="69"/>
      <c r="J36" s="69"/>
      <c r="K36" s="69"/>
      <c r="L36" s="69"/>
      <c r="M36" s="69"/>
      <c r="N36" s="69"/>
      <c r="O36" s="69"/>
      <c r="P36" s="69"/>
      <c r="Q36" s="68"/>
    </row>
    <row r="37" spans="1:17" s="57" customFormat="1" ht="17.25" customHeight="1">
      <c r="A37" s="62"/>
      <c r="B37" s="61"/>
      <c r="C37" s="60" t="s">
        <v>55</v>
      </c>
      <c r="D37" s="59"/>
      <c r="E37" s="59"/>
      <c r="F37" s="59"/>
      <c r="G37" s="59"/>
      <c r="H37" s="59"/>
      <c r="I37" s="59"/>
      <c r="J37" s="59"/>
      <c r="K37" s="59"/>
      <c r="L37" s="59"/>
      <c r="M37" s="59"/>
      <c r="N37" s="59"/>
      <c r="O37" s="59"/>
      <c r="P37" s="59"/>
      <c r="Q37" s="58"/>
    </row>
    <row r="38" spans="3:17" ht="17.25" customHeight="1">
      <c r="C38" s="204" t="s">
        <v>54</v>
      </c>
      <c r="D38" s="205"/>
      <c r="E38" s="205"/>
      <c r="F38" s="205"/>
      <c r="G38" s="205"/>
      <c r="H38" s="205"/>
      <c r="I38" s="205"/>
      <c r="J38" s="205"/>
      <c r="K38" s="205"/>
      <c r="L38" s="205"/>
      <c r="M38" s="205"/>
      <c r="N38" s="205"/>
      <c r="O38" s="205"/>
      <c r="P38" s="205"/>
      <c r="Q38" s="206"/>
    </row>
    <row r="39" spans="3:17" ht="17.25" customHeight="1">
      <c r="C39" s="204" t="s">
        <v>53</v>
      </c>
      <c r="D39" s="205"/>
      <c r="E39" s="205"/>
      <c r="F39" s="205"/>
      <c r="G39" s="205"/>
      <c r="H39" s="205"/>
      <c r="I39" s="205"/>
      <c r="J39" s="205"/>
      <c r="K39" s="205"/>
      <c r="L39" s="205"/>
      <c r="M39" s="205"/>
      <c r="N39" s="205"/>
      <c r="O39" s="205"/>
      <c r="P39" s="205"/>
      <c r="Q39" s="206"/>
    </row>
    <row r="40" spans="3:17" ht="17.25" customHeight="1">
      <c r="C40" s="204" t="s">
        <v>52</v>
      </c>
      <c r="D40" s="205"/>
      <c r="E40" s="205"/>
      <c r="F40" s="205"/>
      <c r="G40" s="205"/>
      <c r="H40" s="205"/>
      <c r="I40" s="205"/>
      <c r="J40" s="205"/>
      <c r="K40" s="205"/>
      <c r="L40" s="205"/>
      <c r="M40" s="205"/>
      <c r="N40" s="205"/>
      <c r="O40" s="205"/>
      <c r="P40" s="205"/>
      <c r="Q40" s="206"/>
    </row>
    <row r="41" spans="3:17" ht="17.25" customHeight="1">
      <c r="C41" s="204" t="s">
        <v>51</v>
      </c>
      <c r="D41" s="205"/>
      <c r="E41" s="205"/>
      <c r="F41" s="205"/>
      <c r="G41" s="205"/>
      <c r="H41" s="205"/>
      <c r="I41" s="205"/>
      <c r="J41" s="205"/>
      <c r="K41" s="205"/>
      <c r="L41" s="205"/>
      <c r="M41" s="205"/>
      <c r="N41" s="205"/>
      <c r="O41" s="205"/>
      <c r="P41" s="205"/>
      <c r="Q41" s="206"/>
    </row>
    <row r="42" spans="3:17" ht="17.25" customHeight="1">
      <c r="C42" s="53"/>
      <c r="D42" s="52"/>
      <c r="E42" s="52"/>
      <c r="F42" s="52"/>
      <c r="G42" s="52"/>
      <c r="H42" s="52"/>
      <c r="I42" s="52"/>
      <c r="J42" s="52"/>
      <c r="K42" s="52"/>
      <c r="L42" s="52"/>
      <c r="M42" s="52"/>
      <c r="N42" s="52"/>
      <c r="O42" s="52"/>
      <c r="P42" s="52"/>
      <c r="Q42" s="51"/>
    </row>
    <row r="43" spans="1:17" s="57" customFormat="1" ht="17.25" customHeight="1">
      <c r="A43" s="62"/>
      <c r="B43" s="61"/>
      <c r="C43" s="60" t="s">
        <v>50</v>
      </c>
      <c r="D43" s="59"/>
      <c r="E43" s="59"/>
      <c r="F43" s="59"/>
      <c r="G43" s="59"/>
      <c r="H43" s="59"/>
      <c r="I43" s="59"/>
      <c r="J43" s="59"/>
      <c r="K43" s="59"/>
      <c r="L43" s="59"/>
      <c r="M43" s="59"/>
      <c r="N43" s="59"/>
      <c r="O43" s="59"/>
      <c r="P43" s="59"/>
      <c r="Q43" s="58"/>
    </row>
    <row r="44" spans="3:17" ht="17.25" customHeight="1">
      <c r="C44" s="204" t="s">
        <v>49</v>
      </c>
      <c r="D44" s="205"/>
      <c r="E44" s="205"/>
      <c r="F44" s="205"/>
      <c r="G44" s="205"/>
      <c r="H44" s="205"/>
      <c r="I44" s="205"/>
      <c r="J44" s="205"/>
      <c r="K44" s="205"/>
      <c r="L44" s="205"/>
      <c r="M44" s="205"/>
      <c r="N44" s="205"/>
      <c r="O44" s="205"/>
      <c r="P44" s="205"/>
      <c r="Q44" s="206"/>
    </row>
    <row r="45" spans="3:17" ht="17.25" customHeight="1">
      <c r="C45" s="204" t="s">
        <v>48</v>
      </c>
      <c r="D45" s="205"/>
      <c r="E45" s="205"/>
      <c r="F45" s="205"/>
      <c r="G45" s="205"/>
      <c r="H45" s="205"/>
      <c r="I45" s="205"/>
      <c r="J45" s="205"/>
      <c r="K45" s="205"/>
      <c r="L45" s="205"/>
      <c r="M45" s="205"/>
      <c r="N45" s="205"/>
      <c r="O45" s="205"/>
      <c r="P45" s="205"/>
      <c r="Q45" s="206"/>
    </row>
    <row r="46" spans="3:17" ht="17.25" customHeight="1">
      <c r="C46" s="204" t="s">
        <v>47</v>
      </c>
      <c r="D46" s="205"/>
      <c r="E46" s="205"/>
      <c r="F46" s="205"/>
      <c r="G46" s="205"/>
      <c r="H46" s="205"/>
      <c r="I46" s="205"/>
      <c r="J46" s="205"/>
      <c r="K46" s="205"/>
      <c r="L46" s="205"/>
      <c r="M46" s="205"/>
      <c r="N46" s="205"/>
      <c r="O46" s="205"/>
      <c r="P46" s="205"/>
      <c r="Q46" s="206"/>
    </row>
    <row r="47" spans="3:17" ht="17.25" customHeight="1">
      <c r="C47" s="204" t="s">
        <v>42</v>
      </c>
      <c r="D47" s="205"/>
      <c r="E47" s="205"/>
      <c r="F47" s="205"/>
      <c r="G47" s="205"/>
      <c r="H47" s="205"/>
      <c r="I47" s="205"/>
      <c r="J47" s="205"/>
      <c r="K47" s="205"/>
      <c r="L47" s="205"/>
      <c r="M47" s="205"/>
      <c r="N47" s="205"/>
      <c r="O47" s="205"/>
      <c r="P47" s="205"/>
      <c r="Q47" s="206"/>
    </row>
    <row r="48" spans="1:17" s="57" customFormat="1" ht="17.25" customHeight="1">
      <c r="A48" s="62"/>
      <c r="B48" s="67"/>
      <c r="C48" s="66"/>
      <c r="D48" s="65"/>
      <c r="E48" s="65"/>
      <c r="F48" s="65"/>
      <c r="G48" s="65"/>
      <c r="H48" s="65"/>
      <c r="I48" s="65"/>
      <c r="J48" s="64"/>
      <c r="K48" s="64"/>
      <c r="L48" s="64"/>
      <c r="M48" s="64"/>
      <c r="N48" s="64"/>
      <c r="O48" s="64"/>
      <c r="P48" s="64"/>
      <c r="Q48" s="63"/>
    </row>
    <row r="49" spans="1:17" s="57" customFormat="1" ht="17.25" customHeight="1">
      <c r="A49" s="62"/>
      <c r="B49" s="61"/>
      <c r="C49" s="60" t="s">
        <v>46</v>
      </c>
      <c r="D49" s="59"/>
      <c r="E49" s="59"/>
      <c r="F49" s="59"/>
      <c r="G49" s="59"/>
      <c r="H49" s="59"/>
      <c r="I49" s="59"/>
      <c r="J49" s="59"/>
      <c r="K49" s="59"/>
      <c r="L49" s="59"/>
      <c r="M49" s="59"/>
      <c r="N49" s="59"/>
      <c r="O49" s="59"/>
      <c r="P49" s="59"/>
      <c r="Q49" s="58"/>
    </row>
    <row r="50" spans="3:17" ht="17.25" customHeight="1">
      <c r="C50" s="204" t="s">
        <v>45</v>
      </c>
      <c r="D50" s="205"/>
      <c r="E50" s="205"/>
      <c r="F50" s="205"/>
      <c r="G50" s="205"/>
      <c r="H50" s="205"/>
      <c r="I50" s="205"/>
      <c r="J50" s="205"/>
      <c r="K50" s="205"/>
      <c r="L50" s="205"/>
      <c r="M50" s="205"/>
      <c r="N50" s="205"/>
      <c r="O50" s="205"/>
      <c r="P50" s="205"/>
      <c r="Q50" s="206"/>
    </row>
    <row r="51" spans="3:17" ht="17.25" customHeight="1">
      <c r="C51" s="204" t="s">
        <v>44</v>
      </c>
      <c r="D51" s="205"/>
      <c r="E51" s="205"/>
      <c r="F51" s="205"/>
      <c r="G51" s="205"/>
      <c r="H51" s="205"/>
      <c r="I51" s="205"/>
      <c r="J51" s="205"/>
      <c r="K51" s="205"/>
      <c r="L51" s="205"/>
      <c r="M51" s="205"/>
      <c r="N51" s="205"/>
      <c r="O51" s="205"/>
      <c r="P51" s="205"/>
      <c r="Q51" s="206"/>
    </row>
    <row r="52" spans="3:17" ht="17.25" customHeight="1">
      <c r="C52" s="204" t="s">
        <v>43</v>
      </c>
      <c r="D52" s="205"/>
      <c r="E52" s="205"/>
      <c r="F52" s="205"/>
      <c r="G52" s="205"/>
      <c r="H52" s="205"/>
      <c r="I52" s="205"/>
      <c r="J52" s="205"/>
      <c r="K52" s="205"/>
      <c r="L52" s="205"/>
      <c r="M52" s="205"/>
      <c r="N52" s="205"/>
      <c r="O52" s="205"/>
      <c r="P52" s="205"/>
      <c r="Q52" s="206"/>
    </row>
    <row r="53" spans="3:17" ht="17.25" customHeight="1">
      <c r="C53" s="204" t="s">
        <v>42</v>
      </c>
      <c r="D53" s="205"/>
      <c r="E53" s="205"/>
      <c r="F53" s="205"/>
      <c r="G53" s="205"/>
      <c r="H53" s="205"/>
      <c r="I53" s="205"/>
      <c r="J53" s="205"/>
      <c r="K53" s="205"/>
      <c r="L53" s="205"/>
      <c r="M53" s="205"/>
      <c r="N53" s="205"/>
      <c r="O53" s="205"/>
      <c r="P53" s="205"/>
      <c r="Q53" s="206"/>
    </row>
    <row r="54" spans="3:17" ht="17.25" customHeight="1">
      <c r="C54" s="56"/>
      <c r="D54" s="55"/>
      <c r="E54" s="55"/>
      <c r="F54" s="55"/>
      <c r="G54" s="55"/>
      <c r="H54" s="55"/>
      <c r="I54" s="55"/>
      <c r="J54" s="55"/>
      <c r="K54" s="55"/>
      <c r="L54" s="55"/>
      <c r="M54" s="55"/>
      <c r="N54" s="55"/>
      <c r="O54" s="55"/>
      <c r="P54" s="55"/>
      <c r="Q54" s="54"/>
    </row>
    <row r="55" spans="3:17" ht="17.25" customHeight="1">
      <c r="C55" s="204" t="s">
        <v>41</v>
      </c>
      <c r="D55" s="205"/>
      <c r="E55" s="205"/>
      <c r="F55" s="205"/>
      <c r="G55" s="205"/>
      <c r="H55" s="205"/>
      <c r="I55" s="205"/>
      <c r="J55" s="205"/>
      <c r="K55" s="205"/>
      <c r="L55" s="205"/>
      <c r="M55" s="205"/>
      <c r="N55" s="205"/>
      <c r="O55" s="205"/>
      <c r="P55" s="205"/>
      <c r="Q55" s="206"/>
    </row>
    <row r="56" spans="3:17" ht="17.25" customHeight="1">
      <c r="C56" s="204"/>
      <c r="D56" s="205"/>
      <c r="E56" s="205"/>
      <c r="F56" s="205"/>
      <c r="G56" s="205"/>
      <c r="H56" s="205"/>
      <c r="I56" s="205"/>
      <c r="J56" s="205"/>
      <c r="K56" s="205"/>
      <c r="L56" s="205"/>
      <c r="M56" s="205"/>
      <c r="N56" s="205"/>
      <c r="O56" s="205"/>
      <c r="P56" s="205"/>
      <c r="Q56" s="206"/>
    </row>
    <row r="57" spans="3:17" ht="17.25" customHeight="1">
      <c r="C57" s="53"/>
      <c r="D57" s="52"/>
      <c r="E57" s="52"/>
      <c r="F57" s="52"/>
      <c r="G57" s="52"/>
      <c r="H57" s="52"/>
      <c r="I57" s="52"/>
      <c r="J57" s="52"/>
      <c r="K57" s="52"/>
      <c r="L57" s="52"/>
      <c r="M57" s="52"/>
      <c r="N57" s="52"/>
      <c r="O57" s="52"/>
      <c r="P57" s="52"/>
      <c r="Q57" s="51"/>
    </row>
    <row r="58" spans="3:17" ht="17.25" customHeight="1">
      <c r="C58" s="204" t="s">
        <v>40</v>
      </c>
      <c r="D58" s="205"/>
      <c r="E58" s="205"/>
      <c r="F58" s="205"/>
      <c r="G58" s="205"/>
      <c r="H58" s="205"/>
      <c r="I58" s="205"/>
      <c r="J58" s="205"/>
      <c r="K58" s="205"/>
      <c r="L58" s="205"/>
      <c r="M58" s="205"/>
      <c r="N58" s="205"/>
      <c r="O58" s="205"/>
      <c r="P58" s="205"/>
      <c r="Q58" s="206"/>
    </row>
    <row r="59" spans="3:17" ht="17.25" customHeight="1">
      <c r="C59" s="207"/>
      <c r="D59" s="208"/>
      <c r="E59" s="208"/>
      <c r="F59" s="208"/>
      <c r="G59" s="208"/>
      <c r="H59" s="208"/>
      <c r="I59" s="208"/>
      <c r="J59" s="208"/>
      <c r="K59" s="208"/>
      <c r="L59" s="208"/>
      <c r="M59" s="208"/>
      <c r="N59" s="208"/>
      <c r="O59" s="208"/>
      <c r="P59" s="208"/>
      <c r="Q59" s="209"/>
    </row>
  </sheetData>
  <sheetProtection/>
  <mergeCells count="51">
    <mergeCell ref="B32:Q32"/>
    <mergeCell ref="C40:Q40"/>
    <mergeCell ref="L21:M21"/>
    <mergeCell ref="N20:P20"/>
    <mergeCell ref="C46:Q46"/>
    <mergeCell ref="C50:Q50"/>
    <mergeCell ref="B28:Q28"/>
    <mergeCell ref="B26:Q27"/>
    <mergeCell ref="B23:B24"/>
    <mergeCell ref="C23:D24"/>
    <mergeCell ref="B30:Q30"/>
    <mergeCell ref="B31:Q31"/>
    <mergeCell ref="E23:E24"/>
    <mergeCell ref="G23:G24"/>
    <mergeCell ref="F23:F24"/>
    <mergeCell ref="C20:D20"/>
    <mergeCell ref="J20:K20"/>
    <mergeCell ref="B14:Q14"/>
    <mergeCell ref="B15:Q15"/>
    <mergeCell ref="B16:Q16"/>
    <mergeCell ref="N7:O8"/>
    <mergeCell ref="B12:Q12"/>
    <mergeCell ref="E7:E8"/>
    <mergeCell ref="B7:B8"/>
    <mergeCell ref="N5:O5"/>
    <mergeCell ref="L5:M5"/>
    <mergeCell ref="C7:D8"/>
    <mergeCell ref="F5:G5"/>
    <mergeCell ref="B13:Q13"/>
    <mergeCell ref="F7:G8"/>
    <mergeCell ref="B10:Q11"/>
    <mergeCell ref="B1:M1"/>
    <mergeCell ref="C4:D4"/>
    <mergeCell ref="J4:K4"/>
    <mergeCell ref="L4:M4"/>
    <mergeCell ref="C45:Q45"/>
    <mergeCell ref="C47:Q47"/>
    <mergeCell ref="P4:Q4"/>
    <mergeCell ref="F4:G4"/>
    <mergeCell ref="L20:M20"/>
    <mergeCell ref="N4:O4"/>
    <mergeCell ref="C58:Q59"/>
    <mergeCell ref="B29:Q29"/>
    <mergeCell ref="C38:Q38"/>
    <mergeCell ref="C39:Q39"/>
    <mergeCell ref="C51:Q51"/>
    <mergeCell ref="C52:Q52"/>
    <mergeCell ref="C53:Q53"/>
    <mergeCell ref="C55:Q56"/>
    <mergeCell ref="C41:Q41"/>
    <mergeCell ref="C44:Q44"/>
  </mergeCells>
  <printOptions/>
  <pageMargins left="0.6692913385826772" right="0.5118110236220472" top="0.984251968503937" bottom="0.984251968503937" header="0.5511811023622047" footer="0.5118110236220472"/>
  <pageSetup fitToHeight="2" horizontalDpi="600" verticalDpi="600" orientation="landscape" paperSize="9" scale="70" r:id="rId4"/>
  <rowBreaks count="1" manualBreakCount="1">
    <brk id="35" max="16" man="1"/>
  </rowBreaks>
  <drawing r:id="rId3"/>
  <legacyDrawing r:id="rId2"/>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W38"/>
  <sheetViews>
    <sheetView showGridLines="0" defaultGridColor="0" view="pageBreakPreview" zoomScale="85" zoomScaleNormal="70" zoomScaleSheetLayoutView="85" zoomScalePageLayoutView="0" colorId="22" workbookViewId="0" topLeftCell="A1">
      <selection activeCell="P2" sqref="P2:T2"/>
    </sheetView>
  </sheetViews>
  <sheetFormatPr defaultColWidth="10.625" defaultRowHeight="13.5"/>
  <cols>
    <col min="1" max="1" width="1.625" style="118" customWidth="1"/>
    <col min="2" max="2" width="9.875" style="137" customWidth="1"/>
    <col min="3" max="3" width="8.125" style="137" customWidth="1"/>
    <col min="4" max="14" width="8.125" style="118" customWidth="1"/>
    <col min="15" max="15" width="8.125" style="106" customWidth="1"/>
    <col min="16" max="20" width="8.125" style="118" customWidth="1"/>
    <col min="21" max="23" width="6.75390625" style="118" bestFit="1" customWidth="1"/>
    <col min="24" max="25" width="5.875" style="118" bestFit="1" customWidth="1"/>
    <col min="26" max="28" width="6.75390625" style="118" bestFit="1" customWidth="1"/>
    <col min="29" max="30" width="5.50390625" style="118" bestFit="1" customWidth="1"/>
    <col min="31" max="16384" width="10.625" style="118" customWidth="1"/>
  </cols>
  <sheetData>
    <row r="1" spans="1:20" s="103" customFormat="1" ht="17.25">
      <c r="A1" s="253" t="s">
        <v>234</v>
      </c>
      <c r="B1" s="253"/>
      <c r="C1" s="253"/>
      <c r="D1" s="253"/>
      <c r="E1" s="253"/>
      <c r="F1" s="253"/>
      <c r="G1" s="253"/>
      <c r="H1" s="253"/>
      <c r="I1" s="253"/>
      <c r="J1" s="253"/>
      <c r="K1" s="253"/>
      <c r="L1" s="253"/>
      <c r="M1" s="253"/>
      <c r="N1" s="253"/>
      <c r="O1" s="253"/>
      <c r="P1" s="253"/>
      <c r="Q1" s="253"/>
      <c r="R1" s="253"/>
      <c r="S1" s="253"/>
      <c r="T1" s="253"/>
    </row>
    <row r="2" spans="2:20" s="103" customFormat="1" ht="17.25">
      <c r="B2" s="104"/>
      <c r="C2" s="105"/>
      <c r="D2" s="106"/>
      <c r="E2" s="106"/>
      <c r="H2" s="254"/>
      <c r="I2" s="254"/>
      <c r="J2" s="255"/>
      <c r="K2" s="256"/>
      <c r="L2" s="110"/>
      <c r="M2" s="257"/>
      <c r="N2" s="257"/>
      <c r="O2" s="112" t="s">
        <v>156</v>
      </c>
      <c r="P2" s="243">
        <f>'補助金交付申請書'!Q8</f>
        <v>0</v>
      </c>
      <c r="Q2" s="243"/>
      <c r="R2" s="243"/>
      <c r="S2" s="243"/>
      <c r="T2" s="243"/>
    </row>
    <row r="3" spans="1:23" s="103" customFormat="1" ht="17.25">
      <c r="A3" s="113"/>
      <c r="C3" s="105"/>
      <c r="D3" s="106"/>
      <c r="E3" s="106"/>
      <c r="H3" s="107"/>
      <c r="I3" s="107"/>
      <c r="J3" s="108"/>
      <c r="K3" s="109"/>
      <c r="L3" s="110"/>
      <c r="M3" s="111"/>
      <c r="N3" s="111"/>
      <c r="O3" s="108"/>
      <c r="P3" s="110"/>
      <c r="R3" s="102"/>
      <c r="S3" s="114"/>
      <c r="T3" s="114"/>
      <c r="U3" s="114"/>
      <c r="V3" s="114"/>
      <c r="W3" s="114"/>
    </row>
    <row r="4" spans="1:15" s="103" customFormat="1" ht="12.75" customHeight="1">
      <c r="A4" s="113" t="s">
        <v>173</v>
      </c>
      <c r="C4" s="105"/>
      <c r="D4" s="106"/>
      <c r="E4" s="106"/>
      <c r="O4" s="106"/>
    </row>
    <row r="5" spans="1:15" s="103" customFormat="1" ht="18.75" customHeight="1">
      <c r="A5" s="115" t="s">
        <v>220</v>
      </c>
      <c r="C5" s="116"/>
      <c r="D5" s="117"/>
      <c r="E5" s="117"/>
      <c r="O5" s="106"/>
    </row>
    <row r="6" spans="2:20" ht="14.25">
      <c r="B6" s="119" t="s">
        <v>155</v>
      </c>
      <c r="C6" s="120">
        <v>1</v>
      </c>
      <c r="D6" s="120">
        <v>2</v>
      </c>
      <c r="E6" s="120">
        <v>3</v>
      </c>
      <c r="F6" s="120">
        <v>4</v>
      </c>
      <c r="G6" s="120">
        <v>5</v>
      </c>
      <c r="H6" s="120">
        <v>6</v>
      </c>
      <c r="I6" s="120">
        <v>7</v>
      </c>
      <c r="J6" s="120">
        <v>8</v>
      </c>
      <c r="K6" s="120">
        <v>9</v>
      </c>
      <c r="L6" s="120">
        <v>10</v>
      </c>
      <c r="M6" s="120">
        <v>11</v>
      </c>
      <c r="N6" s="120">
        <v>12</v>
      </c>
      <c r="O6" s="120">
        <v>13</v>
      </c>
      <c r="P6" s="120">
        <v>14</v>
      </c>
      <c r="Q6" s="120">
        <v>15</v>
      </c>
      <c r="R6" s="120">
        <v>16</v>
      </c>
      <c r="S6" s="120">
        <v>17</v>
      </c>
      <c r="T6" s="120">
        <v>18</v>
      </c>
    </row>
    <row r="7" spans="2:20" ht="39" customHeight="1">
      <c r="B7" s="121" t="s">
        <v>154</v>
      </c>
      <c r="C7" s="122" t="s">
        <v>153</v>
      </c>
      <c r="D7" s="122" t="s">
        <v>152</v>
      </c>
      <c r="E7" s="122" t="s">
        <v>151</v>
      </c>
      <c r="F7" s="122" t="s">
        <v>150</v>
      </c>
      <c r="G7" s="123" t="s">
        <v>149</v>
      </c>
      <c r="H7" s="123" t="s">
        <v>148</v>
      </c>
      <c r="I7" s="123" t="s">
        <v>147</v>
      </c>
      <c r="J7" s="123" t="s">
        <v>146</v>
      </c>
      <c r="K7" s="123" t="s">
        <v>145</v>
      </c>
      <c r="L7" s="123" t="s">
        <v>144</v>
      </c>
      <c r="M7" s="123" t="s">
        <v>142</v>
      </c>
      <c r="N7" s="123" t="s">
        <v>141</v>
      </c>
      <c r="O7" s="123" t="s">
        <v>140</v>
      </c>
      <c r="P7" s="123" t="s">
        <v>139</v>
      </c>
      <c r="Q7" s="123" t="s">
        <v>138</v>
      </c>
      <c r="R7" s="123" t="s">
        <v>137</v>
      </c>
      <c r="S7" s="123" t="s">
        <v>136</v>
      </c>
      <c r="T7" s="123" t="s">
        <v>135</v>
      </c>
    </row>
    <row r="8" spans="2:20" ht="18.75" customHeight="1">
      <c r="B8" s="119" t="s">
        <v>174</v>
      </c>
      <c r="C8" s="169"/>
      <c r="D8" s="169"/>
      <c r="E8" s="169"/>
      <c r="F8" s="169"/>
      <c r="G8" s="169"/>
      <c r="H8" s="169"/>
      <c r="I8" s="169"/>
      <c r="J8" s="169"/>
      <c r="K8" s="169"/>
      <c r="L8" s="169"/>
      <c r="M8" s="169"/>
      <c r="N8" s="169"/>
      <c r="O8" s="169"/>
      <c r="P8" s="169"/>
      <c r="Q8" s="169"/>
      <c r="R8" s="169"/>
      <c r="S8" s="169"/>
      <c r="T8" s="169"/>
    </row>
    <row r="9" spans="2:20" s="124" customFormat="1" ht="18.75" customHeight="1">
      <c r="B9" s="119" t="s">
        <v>175</v>
      </c>
      <c r="C9" s="150"/>
      <c r="D9" s="150"/>
      <c r="E9" s="150"/>
      <c r="F9" s="150"/>
      <c r="G9" s="150"/>
      <c r="H9" s="150"/>
      <c r="I9" s="150"/>
      <c r="J9" s="150"/>
      <c r="K9" s="150"/>
      <c r="L9" s="150"/>
      <c r="M9" s="150"/>
      <c r="N9" s="150"/>
      <c r="O9" s="150"/>
      <c r="P9" s="150"/>
      <c r="Q9" s="150"/>
      <c r="R9" s="150"/>
      <c r="S9" s="150"/>
      <c r="T9" s="150"/>
    </row>
    <row r="10" spans="2:20" s="125" customFormat="1" ht="14.25">
      <c r="B10" s="119" t="s">
        <v>155</v>
      </c>
      <c r="C10" s="120">
        <v>19</v>
      </c>
      <c r="D10" s="120">
        <v>20</v>
      </c>
      <c r="E10" s="120">
        <v>21</v>
      </c>
      <c r="F10" s="120">
        <v>22</v>
      </c>
      <c r="G10" s="120">
        <v>23</v>
      </c>
      <c r="H10" s="120">
        <v>24</v>
      </c>
      <c r="I10" s="120">
        <v>25</v>
      </c>
      <c r="J10" s="120">
        <v>26</v>
      </c>
      <c r="K10" s="120">
        <v>27</v>
      </c>
      <c r="L10" s="120">
        <v>28</v>
      </c>
      <c r="M10" s="120">
        <v>29</v>
      </c>
      <c r="N10" s="120">
        <v>30</v>
      </c>
      <c r="O10" s="120">
        <v>31</v>
      </c>
      <c r="P10" s="120">
        <v>32</v>
      </c>
      <c r="Q10" s="120">
        <v>33</v>
      </c>
      <c r="R10" s="120">
        <v>34</v>
      </c>
      <c r="S10" s="120">
        <v>35</v>
      </c>
      <c r="T10" s="120">
        <v>36</v>
      </c>
    </row>
    <row r="11" spans="2:20" s="125" customFormat="1" ht="39" customHeight="1">
      <c r="B11" s="121" t="s">
        <v>154</v>
      </c>
      <c r="C11" s="123" t="s">
        <v>134</v>
      </c>
      <c r="D11" s="123" t="s">
        <v>133</v>
      </c>
      <c r="E11" s="123" t="s">
        <v>132</v>
      </c>
      <c r="F11" s="123" t="s">
        <v>131</v>
      </c>
      <c r="G11" s="123" t="s">
        <v>130</v>
      </c>
      <c r="H11" s="123" t="s">
        <v>129</v>
      </c>
      <c r="I11" s="123" t="s">
        <v>128</v>
      </c>
      <c r="J11" s="123" t="s">
        <v>127</v>
      </c>
      <c r="K11" s="123" t="s">
        <v>126</v>
      </c>
      <c r="L11" s="123" t="s">
        <v>125</v>
      </c>
      <c r="M11" s="123" t="s">
        <v>124</v>
      </c>
      <c r="N11" s="123" t="s">
        <v>123</v>
      </c>
      <c r="O11" s="123" t="s">
        <v>122</v>
      </c>
      <c r="P11" s="123" t="s">
        <v>121</v>
      </c>
      <c r="Q11" s="123" t="s">
        <v>120</v>
      </c>
      <c r="R11" s="123" t="s">
        <v>119</v>
      </c>
      <c r="S11" s="123" t="s">
        <v>118</v>
      </c>
      <c r="T11" s="123" t="s">
        <v>117</v>
      </c>
    </row>
    <row r="12" spans="2:20" s="125" customFormat="1" ht="18.75" customHeight="1">
      <c r="B12" s="119" t="s">
        <v>174</v>
      </c>
      <c r="C12" s="169"/>
      <c r="D12" s="169"/>
      <c r="E12" s="169"/>
      <c r="F12" s="169"/>
      <c r="G12" s="169"/>
      <c r="H12" s="169"/>
      <c r="I12" s="169"/>
      <c r="J12" s="169"/>
      <c r="K12" s="169"/>
      <c r="L12" s="169"/>
      <c r="M12" s="169"/>
      <c r="N12" s="169"/>
      <c r="O12" s="169"/>
      <c r="P12" s="169"/>
      <c r="Q12" s="169"/>
      <c r="R12" s="169"/>
      <c r="S12" s="170"/>
      <c r="T12" s="170"/>
    </row>
    <row r="13" spans="2:20" s="126" customFormat="1" ht="18.75" customHeight="1" thickBot="1">
      <c r="B13" s="119" t="s">
        <v>175</v>
      </c>
      <c r="C13" s="150"/>
      <c r="D13" s="150"/>
      <c r="E13" s="150"/>
      <c r="F13" s="150"/>
      <c r="G13" s="150"/>
      <c r="H13" s="150"/>
      <c r="I13" s="150"/>
      <c r="J13" s="150"/>
      <c r="K13" s="150"/>
      <c r="L13" s="150"/>
      <c r="M13" s="150"/>
      <c r="N13" s="150"/>
      <c r="O13" s="150"/>
      <c r="P13" s="150"/>
      <c r="Q13" s="150"/>
      <c r="R13" s="150"/>
      <c r="S13" s="151"/>
      <c r="T13" s="151"/>
    </row>
    <row r="14" spans="2:20" s="125" customFormat="1" ht="15">
      <c r="B14" s="119" t="s">
        <v>155</v>
      </c>
      <c r="C14" s="120">
        <v>37</v>
      </c>
      <c r="D14" s="120">
        <v>38</v>
      </c>
      <c r="E14" s="120">
        <v>39</v>
      </c>
      <c r="F14" s="120">
        <v>40</v>
      </c>
      <c r="G14" s="120">
        <v>41</v>
      </c>
      <c r="H14" s="120">
        <v>42</v>
      </c>
      <c r="I14" s="120">
        <v>43</v>
      </c>
      <c r="J14" s="120">
        <v>44</v>
      </c>
      <c r="K14" s="120">
        <v>45</v>
      </c>
      <c r="L14" s="120">
        <v>46</v>
      </c>
      <c r="M14" s="120">
        <v>47</v>
      </c>
      <c r="N14" s="120">
        <v>48</v>
      </c>
      <c r="O14" s="120">
        <v>49</v>
      </c>
      <c r="P14" s="120">
        <v>50</v>
      </c>
      <c r="Q14" s="120">
        <v>51</v>
      </c>
      <c r="R14" s="127">
        <v>52</v>
      </c>
      <c r="S14" s="258" t="s">
        <v>109</v>
      </c>
      <c r="T14" s="260" t="s">
        <v>108</v>
      </c>
    </row>
    <row r="15" spans="2:20" s="125" customFormat="1" ht="39" customHeight="1">
      <c r="B15" s="121" t="s">
        <v>154</v>
      </c>
      <c r="C15" s="123" t="s">
        <v>116</v>
      </c>
      <c r="D15" s="123" t="s">
        <v>115</v>
      </c>
      <c r="E15" s="123" t="s">
        <v>114</v>
      </c>
      <c r="F15" s="123" t="s">
        <v>113</v>
      </c>
      <c r="G15" s="123" t="s">
        <v>112</v>
      </c>
      <c r="H15" s="123" t="s">
        <v>111</v>
      </c>
      <c r="I15" s="123" t="s">
        <v>110</v>
      </c>
      <c r="J15" s="123" t="s">
        <v>107</v>
      </c>
      <c r="K15" s="123" t="s">
        <v>106</v>
      </c>
      <c r="L15" s="123" t="s">
        <v>105</v>
      </c>
      <c r="M15" s="123" t="s">
        <v>104</v>
      </c>
      <c r="N15" s="123" t="s">
        <v>103</v>
      </c>
      <c r="O15" s="123" t="s">
        <v>102</v>
      </c>
      <c r="P15" s="123" t="s">
        <v>101</v>
      </c>
      <c r="Q15" s="123" t="s">
        <v>100</v>
      </c>
      <c r="R15" s="128" t="s">
        <v>172</v>
      </c>
      <c r="S15" s="259"/>
      <c r="T15" s="261"/>
    </row>
    <row r="16" spans="2:20" s="125" customFormat="1" ht="18.75" customHeight="1">
      <c r="B16" s="119" t="s">
        <v>174</v>
      </c>
      <c r="C16" s="169"/>
      <c r="D16" s="169"/>
      <c r="E16" s="169"/>
      <c r="F16" s="169"/>
      <c r="G16" s="169"/>
      <c r="H16" s="169"/>
      <c r="I16" s="169"/>
      <c r="J16" s="169"/>
      <c r="K16" s="169"/>
      <c r="L16" s="169"/>
      <c r="M16" s="169"/>
      <c r="N16" s="169"/>
      <c r="O16" s="169"/>
      <c r="P16" s="169"/>
      <c r="Q16" s="169"/>
      <c r="R16" s="171"/>
      <c r="S16" s="138">
        <f>SUM(C8:T8,C12:T12,C16:R16,)</f>
        <v>0</v>
      </c>
      <c r="T16" s="141">
        <f>ROUND(S16/52,0)</f>
        <v>0</v>
      </c>
    </row>
    <row r="17" spans="2:20" s="126" customFormat="1" ht="18.75" customHeight="1" thickBot="1">
      <c r="B17" s="119" t="s">
        <v>175</v>
      </c>
      <c r="C17" s="150"/>
      <c r="D17" s="150"/>
      <c r="E17" s="150"/>
      <c r="F17" s="150"/>
      <c r="G17" s="150"/>
      <c r="H17" s="150"/>
      <c r="I17" s="150"/>
      <c r="J17" s="150"/>
      <c r="K17" s="150"/>
      <c r="L17" s="150"/>
      <c r="M17" s="150"/>
      <c r="N17" s="150"/>
      <c r="O17" s="150"/>
      <c r="P17" s="150"/>
      <c r="Q17" s="150"/>
      <c r="R17" s="152"/>
      <c r="S17" s="139">
        <f>SUM(C9:T9,C13:T13,C17:R17,)</f>
        <v>0</v>
      </c>
      <c r="T17" s="140">
        <f>ROUND(S17/52,0)</f>
        <v>0</v>
      </c>
    </row>
    <row r="18" spans="1:21" s="125" customFormat="1" ht="15">
      <c r="A18" s="129"/>
      <c r="B18" s="129" t="s">
        <v>178</v>
      </c>
      <c r="C18" s="130"/>
      <c r="D18" s="131"/>
      <c r="E18" s="102"/>
      <c r="F18" s="102"/>
      <c r="G18" s="102"/>
      <c r="H18" s="102"/>
      <c r="I18" s="102"/>
      <c r="J18" s="102"/>
      <c r="K18" s="102"/>
      <c r="L18" s="102"/>
      <c r="M18" s="102"/>
      <c r="N18" s="102"/>
      <c r="O18" s="102"/>
      <c r="P18" s="102"/>
      <c r="Q18" s="102"/>
      <c r="R18" s="102"/>
      <c r="S18" s="113"/>
      <c r="T18" s="113"/>
      <c r="U18" s="113"/>
    </row>
    <row r="19" spans="1:21" s="125" customFormat="1" ht="15">
      <c r="A19" s="129"/>
      <c r="B19" s="129" t="s">
        <v>179</v>
      </c>
      <c r="C19" s="130"/>
      <c r="D19" s="131"/>
      <c r="E19" s="102"/>
      <c r="F19" s="102"/>
      <c r="G19" s="102"/>
      <c r="H19" s="102"/>
      <c r="I19" s="102"/>
      <c r="J19" s="102"/>
      <c r="K19" s="102"/>
      <c r="L19" s="102"/>
      <c r="M19" s="102"/>
      <c r="N19" s="102"/>
      <c r="O19" s="102"/>
      <c r="P19" s="102"/>
      <c r="Q19" s="102"/>
      <c r="R19" s="102"/>
      <c r="S19" s="113"/>
      <c r="T19" s="113"/>
      <c r="U19" s="113"/>
    </row>
    <row r="20" spans="1:21" s="125" customFormat="1" ht="15">
      <c r="A20" s="129"/>
      <c r="B20" s="129" t="s">
        <v>180</v>
      </c>
      <c r="C20" s="130"/>
      <c r="D20" s="131"/>
      <c r="E20" s="102"/>
      <c r="F20" s="102"/>
      <c r="G20" s="102"/>
      <c r="H20" s="102"/>
      <c r="I20" s="102"/>
      <c r="J20" s="102"/>
      <c r="K20" s="102"/>
      <c r="L20" s="102"/>
      <c r="M20" s="102"/>
      <c r="N20" s="102"/>
      <c r="O20" s="102"/>
      <c r="P20" s="102"/>
      <c r="Q20" s="102"/>
      <c r="R20" s="102"/>
      <c r="S20" s="113"/>
      <c r="T20" s="113"/>
      <c r="U20" s="113"/>
    </row>
    <row r="21" spans="1:21" s="126" customFormat="1" ht="15">
      <c r="A21" s="129"/>
      <c r="B21" s="129" t="s">
        <v>181</v>
      </c>
      <c r="C21" s="130"/>
      <c r="D21" s="131"/>
      <c r="E21" s="102"/>
      <c r="F21" s="102"/>
      <c r="G21" s="102"/>
      <c r="H21" s="102"/>
      <c r="I21" s="102"/>
      <c r="J21" s="102"/>
      <c r="K21" s="102"/>
      <c r="L21" s="102"/>
      <c r="M21" s="102"/>
      <c r="N21" s="102"/>
      <c r="O21" s="102"/>
      <c r="P21" s="102"/>
      <c r="Q21" s="102"/>
      <c r="R21" s="102"/>
      <c r="S21" s="113"/>
      <c r="T21" s="113"/>
      <c r="U21" s="113"/>
    </row>
    <row r="22" spans="1:21" s="125" customFormat="1" ht="15">
      <c r="A22" s="129"/>
      <c r="B22" s="129" t="s">
        <v>182</v>
      </c>
      <c r="C22" s="130"/>
      <c r="D22" s="131"/>
      <c r="E22" s="102"/>
      <c r="F22" s="102"/>
      <c r="G22" s="102"/>
      <c r="H22" s="102"/>
      <c r="I22" s="102"/>
      <c r="J22" s="102"/>
      <c r="K22" s="102"/>
      <c r="L22" s="102"/>
      <c r="M22" s="102"/>
      <c r="N22" s="102"/>
      <c r="O22" s="102"/>
      <c r="P22" s="102"/>
      <c r="Q22" s="102"/>
      <c r="R22" s="102"/>
      <c r="S22" s="113"/>
      <c r="T22" s="113"/>
      <c r="U22" s="113"/>
    </row>
    <row r="23" spans="1:21" s="125" customFormat="1" ht="15">
      <c r="A23" s="129"/>
      <c r="B23" s="129"/>
      <c r="C23" s="130"/>
      <c r="D23" s="131"/>
      <c r="E23" s="102"/>
      <c r="F23" s="102"/>
      <c r="G23" s="102"/>
      <c r="H23" s="102"/>
      <c r="I23" s="102"/>
      <c r="J23" s="102"/>
      <c r="K23" s="102"/>
      <c r="L23" s="102"/>
      <c r="M23" s="102"/>
      <c r="N23" s="102"/>
      <c r="O23" s="102"/>
      <c r="P23" s="102"/>
      <c r="Q23" s="102"/>
      <c r="R23" s="102"/>
      <c r="S23" s="113"/>
      <c r="T23" s="113"/>
      <c r="U23" s="113"/>
    </row>
    <row r="24" spans="1:21" s="126" customFormat="1" ht="15.75" thickBot="1">
      <c r="A24" s="113" t="s">
        <v>161</v>
      </c>
      <c r="B24" s="113"/>
      <c r="C24" s="129"/>
      <c r="D24" s="129"/>
      <c r="E24" s="129"/>
      <c r="F24" s="129"/>
      <c r="G24" s="129"/>
      <c r="H24" s="129"/>
      <c r="I24" s="129"/>
      <c r="J24" s="129"/>
      <c r="K24" s="129"/>
      <c r="L24" s="129"/>
      <c r="M24" s="129"/>
      <c r="N24" s="129"/>
      <c r="O24" s="129"/>
      <c r="P24" s="129"/>
      <c r="Q24" s="129"/>
      <c r="R24" s="129"/>
      <c r="S24" s="113"/>
      <c r="T24" s="113"/>
      <c r="U24" s="132"/>
    </row>
    <row r="25" spans="1:21" ht="21.75" customHeight="1">
      <c r="A25" s="129"/>
      <c r="B25" s="244"/>
      <c r="C25" s="129"/>
      <c r="D25" s="129"/>
      <c r="E25" s="129"/>
      <c r="F25" s="129"/>
      <c r="G25" s="129"/>
      <c r="H25" s="129"/>
      <c r="I25" s="129"/>
      <c r="J25" s="129"/>
      <c r="K25" s="129"/>
      <c r="L25" s="129"/>
      <c r="M25" s="129"/>
      <c r="N25" s="129"/>
      <c r="O25" s="129"/>
      <c r="P25" s="129"/>
      <c r="Q25" s="129"/>
      <c r="R25" s="129"/>
      <c r="S25" s="113"/>
      <c r="T25" s="113"/>
      <c r="U25" s="132"/>
    </row>
    <row r="26" spans="1:21" ht="15.75" thickBot="1">
      <c r="A26" s="129"/>
      <c r="B26" s="245"/>
      <c r="C26" s="133" t="s">
        <v>67</v>
      </c>
      <c r="D26" s="129"/>
      <c r="E26" s="129"/>
      <c r="F26" s="129"/>
      <c r="G26" s="129"/>
      <c r="H26" s="129"/>
      <c r="I26" s="129"/>
      <c r="J26" s="129"/>
      <c r="K26" s="129"/>
      <c r="L26" s="129"/>
      <c r="M26" s="129"/>
      <c r="N26" s="129"/>
      <c r="O26" s="129"/>
      <c r="P26" s="129"/>
      <c r="Q26" s="129"/>
      <c r="R26" s="129"/>
      <c r="S26" s="113"/>
      <c r="T26" s="113"/>
      <c r="U26" s="132"/>
    </row>
    <row r="27" spans="1:21" ht="15">
      <c r="A27" s="113"/>
      <c r="B27" s="129"/>
      <c r="C27" s="113"/>
      <c r="D27" s="113"/>
      <c r="E27" s="113"/>
      <c r="F27" s="113"/>
      <c r="G27" s="113"/>
      <c r="H27" s="113"/>
      <c r="I27" s="113"/>
      <c r="J27" s="113"/>
      <c r="K27" s="113"/>
      <c r="L27" s="113"/>
      <c r="M27" s="113"/>
      <c r="N27" s="113"/>
      <c r="O27" s="113"/>
      <c r="P27" s="113"/>
      <c r="Q27" s="113"/>
      <c r="R27" s="113"/>
      <c r="S27" s="132"/>
      <c r="T27" s="113"/>
      <c r="U27" s="113"/>
    </row>
    <row r="28" spans="1:21" ht="15">
      <c r="A28" s="113"/>
      <c r="B28" s="129" t="s">
        <v>183</v>
      </c>
      <c r="C28" s="113"/>
      <c r="D28" s="113"/>
      <c r="E28" s="113"/>
      <c r="F28" s="113"/>
      <c r="G28" s="113"/>
      <c r="H28" s="113"/>
      <c r="I28" s="113"/>
      <c r="J28" s="113"/>
      <c r="K28" s="113"/>
      <c r="L28" s="113"/>
      <c r="M28" s="113"/>
      <c r="N28" s="113"/>
      <c r="O28" s="113"/>
      <c r="P28" s="113"/>
      <c r="Q28" s="113"/>
      <c r="R28" s="113"/>
      <c r="S28" s="132"/>
      <c r="T28" s="113"/>
      <c r="U28" s="113"/>
    </row>
    <row r="29" spans="1:21" ht="15">
      <c r="A29" s="113"/>
      <c r="B29" s="129" t="s">
        <v>162</v>
      </c>
      <c r="C29" s="113"/>
      <c r="D29" s="113"/>
      <c r="E29" s="113"/>
      <c r="F29" s="113"/>
      <c r="G29" s="113"/>
      <c r="H29" s="113"/>
      <c r="I29" s="113"/>
      <c r="J29" s="113"/>
      <c r="K29" s="113"/>
      <c r="L29" s="113"/>
      <c r="M29" s="113"/>
      <c r="N29" s="113"/>
      <c r="O29" s="113"/>
      <c r="P29" s="113"/>
      <c r="Q29" s="113"/>
      <c r="R29" s="113"/>
      <c r="S29" s="132"/>
      <c r="T29" s="113"/>
      <c r="U29" s="113"/>
    </row>
    <row r="30" spans="1:21" ht="15">
      <c r="A30" s="113"/>
      <c r="B30" s="129"/>
      <c r="C30" s="113"/>
      <c r="D30" s="113"/>
      <c r="E30" s="113"/>
      <c r="F30" s="113"/>
      <c r="G30" s="113"/>
      <c r="H30" s="113"/>
      <c r="I30" s="113"/>
      <c r="J30" s="113"/>
      <c r="K30" s="113"/>
      <c r="L30" s="113"/>
      <c r="M30" s="113"/>
      <c r="N30" s="113"/>
      <c r="O30" s="113"/>
      <c r="P30" s="113"/>
      <c r="Q30" s="113"/>
      <c r="R30" s="113"/>
      <c r="S30" s="132"/>
      <c r="T30" s="113"/>
      <c r="U30" s="113"/>
    </row>
    <row r="31" spans="1:21" ht="15.75" thickBot="1">
      <c r="A31" s="113" t="s">
        <v>163</v>
      </c>
      <c r="B31" s="113"/>
      <c r="C31" s="113"/>
      <c r="D31" s="113"/>
      <c r="E31" s="113"/>
      <c r="F31" s="113"/>
      <c r="G31" s="113"/>
      <c r="H31" s="113"/>
      <c r="I31" s="113"/>
      <c r="J31" s="113"/>
      <c r="K31" s="113"/>
      <c r="L31" s="113"/>
      <c r="M31" s="113"/>
      <c r="N31" s="113"/>
      <c r="O31" s="113"/>
      <c r="P31" s="113"/>
      <c r="Q31" s="113"/>
      <c r="R31" s="113"/>
      <c r="S31" s="132"/>
      <c r="T31" s="113"/>
      <c r="U31" s="113"/>
    </row>
    <row r="32" spans="1:21" ht="24.75" customHeight="1" thickBot="1">
      <c r="A32" s="113"/>
      <c r="B32" s="246"/>
      <c r="C32" s="247"/>
      <c r="D32" s="134" t="s">
        <v>164</v>
      </c>
      <c r="E32" s="248"/>
      <c r="F32" s="249"/>
      <c r="G32" s="134" t="s">
        <v>166</v>
      </c>
      <c r="H32" s="250">
        <f>B32</f>
        <v>0</v>
      </c>
      <c r="I32" s="251"/>
      <c r="J32" s="252"/>
      <c r="K32" s="135"/>
      <c r="L32" s="113"/>
      <c r="M32" s="113"/>
      <c r="N32" s="113"/>
      <c r="O32" s="113"/>
      <c r="P32" s="113"/>
      <c r="Q32" s="113"/>
      <c r="R32" s="113"/>
      <c r="S32" s="132"/>
      <c r="T32" s="113"/>
      <c r="U32" s="113"/>
    </row>
    <row r="33" spans="1:21" ht="15">
      <c r="A33" s="113"/>
      <c r="B33" s="136" t="s">
        <v>167</v>
      </c>
      <c r="C33" s="113"/>
      <c r="D33" s="113"/>
      <c r="E33" s="136" t="s">
        <v>216</v>
      </c>
      <c r="F33" s="113"/>
      <c r="G33" s="113"/>
      <c r="H33" s="136" t="s">
        <v>168</v>
      </c>
      <c r="I33" s="113"/>
      <c r="J33" s="113"/>
      <c r="K33" s="113"/>
      <c r="L33" s="113"/>
      <c r="M33" s="113"/>
      <c r="N33" s="113"/>
      <c r="O33" s="113"/>
      <c r="P33" s="113"/>
      <c r="Q33" s="113"/>
      <c r="R33" s="113"/>
      <c r="S33" s="132"/>
      <c r="T33" s="113"/>
      <c r="U33" s="113"/>
    </row>
    <row r="34" spans="1:21" ht="15">
      <c r="A34" s="113"/>
      <c r="B34" s="113"/>
      <c r="C34" s="113"/>
      <c r="D34" s="113"/>
      <c r="E34" s="113"/>
      <c r="F34" s="113"/>
      <c r="G34" s="113"/>
      <c r="H34" s="113"/>
      <c r="I34" s="113"/>
      <c r="J34" s="113"/>
      <c r="K34" s="113"/>
      <c r="L34" s="113"/>
      <c r="M34" s="113"/>
      <c r="N34" s="113"/>
      <c r="O34" s="113"/>
      <c r="P34" s="113"/>
      <c r="Q34" s="113"/>
      <c r="R34" s="113"/>
      <c r="S34" s="132"/>
      <c r="T34" s="113"/>
      <c r="U34" s="132"/>
    </row>
    <row r="35" spans="1:21" ht="15">
      <c r="A35" s="132"/>
      <c r="B35" s="129" t="s">
        <v>222</v>
      </c>
      <c r="C35" s="132"/>
      <c r="D35" s="132"/>
      <c r="E35" s="132"/>
      <c r="F35" s="132"/>
      <c r="G35" s="132"/>
      <c r="H35" s="132"/>
      <c r="I35" s="132"/>
      <c r="J35" s="132"/>
      <c r="K35" s="132"/>
      <c r="L35" s="132"/>
      <c r="M35" s="132"/>
      <c r="N35" s="132"/>
      <c r="O35" s="132"/>
      <c r="P35" s="132"/>
      <c r="Q35" s="132"/>
      <c r="R35" s="132"/>
      <c r="S35" s="132"/>
      <c r="T35" s="113"/>
      <c r="U35" s="132"/>
    </row>
    <row r="37" ht="14.25">
      <c r="D37" s="137"/>
    </row>
    <row r="38" ht="14.25">
      <c r="D38" s="137"/>
    </row>
  </sheetData>
  <sheetProtection/>
  <mergeCells count="11">
    <mergeCell ref="T14:T15"/>
    <mergeCell ref="P2:T2"/>
    <mergeCell ref="B25:B26"/>
    <mergeCell ref="B32:C32"/>
    <mergeCell ref="E32:F32"/>
    <mergeCell ref="H32:J32"/>
    <mergeCell ref="A1:T1"/>
    <mergeCell ref="H2:I2"/>
    <mergeCell ref="J2:K2"/>
    <mergeCell ref="M2:N2"/>
    <mergeCell ref="S14:S15"/>
  </mergeCells>
  <dataValidations count="1">
    <dataValidation type="list" allowBlank="1" showInputMessage="1" showErrorMessage="1" sqref="B25:B26">
      <formula1>"1,2,3"</formula1>
    </dataValidation>
  </dataValidations>
  <printOptions horizontalCentered="1"/>
  <pageMargins left="0.35433070866141736" right="0.3937007874015748" top="0.3937007874015748" bottom="0.3937007874015748" header="0.4330708661417323" footer="0.5118110236220472"/>
  <pageSetup fitToHeight="1" fitToWidth="1"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W41"/>
  <sheetViews>
    <sheetView showGridLines="0" defaultGridColor="0" view="pageBreakPreview" zoomScale="85" zoomScaleNormal="70" zoomScaleSheetLayoutView="85" zoomScalePageLayoutView="0" colorId="22" workbookViewId="0" topLeftCell="A7">
      <selection activeCell="R8" sqref="R8"/>
    </sheetView>
  </sheetViews>
  <sheetFormatPr defaultColWidth="10.625" defaultRowHeight="13.5"/>
  <cols>
    <col min="1" max="1" width="1.625" style="118" customWidth="1"/>
    <col min="2" max="2" width="7.50390625" style="137" customWidth="1"/>
    <col min="3" max="3" width="8.125" style="137" customWidth="1"/>
    <col min="4" max="14" width="8.125" style="118" customWidth="1"/>
    <col min="15" max="15" width="8.125" style="106" customWidth="1"/>
    <col min="16" max="20" width="8.125" style="118" customWidth="1"/>
    <col min="21" max="23" width="6.75390625" style="118" bestFit="1" customWidth="1"/>
    <col min="24" max="25" width="5.875" style="118" bestFit="1" customWidth="1"/>
    <col min="26" max="28" width="6.75390625" style="118" bestFit="1" customWidth="1"/>
    <col min="29" max="30" width="5.50390625" style="118" bestFit="1" customWidth="1"/>
    <col min="31" max="16384" width="10.625" style="118" customWidth="1"/>
  </cols>
  <sheetData>
    <row r="1" spans="1:20" s="103" customFormat="1" ht="17.25">
      <c r="A1" s="253" t="s">
        <v>235</v>
      </c>
      <c r="B1" s="253"/>
      <c r="C1" s="253"/>
      <c r="D1" s="253"/>
      <c r="E1" s="253"/>
      <c r="F1" s="253"/>
      <c r="G1" s="253"/>
      <c r="H1" s="253"/>
      <c r="I1" s="253"/>
      <c r="J1" s="253"/>
      <c r="K1" s="253"/>
      <c r="L1" s="253"/>
      <c r="M1" s="253"/>
      <c r="N1" s="253"/>
      <c r="O1" s="253"/>
      <c r="P1" s="253"/>
      <c r="Q1" s="253"/>
      <c r="R1" s="253"/>
      <c r="S1" s="253"/>
      <c r="T1" s="253"/>
    </row>
    <row r="2" spans="2:20" s="103" customFormat="1" ht="17.25">
      <c r="B2" s="104"/>
      <c r="C2" s="105"/>
      <c r="D2" s="106"/>
      <c r="E2" s="106"/>
      <c r="H2" s="254"/>
      <c r="I2" s="254"/>
      <c r="J2" s="255"/>
      <c r="K2" s="256"/>
      <c r="L2" s="110"/>
      <c r="M2" s="257"/>
      <c r="N2" s="257"/>
      <c r="O2" s="112" t="s">
        <v>156</v>
      </c>
      <c r="P2" s="243">
        <f>'補助金交付申請書'!Q8</f>
        <v>0</v>
      </c>
      <c r="Q2" s="243"/>
      <c r="R2" s="243"/>
      <c r="S2" s="243"/>
      <c r="T2" s="243"/>
    </row>
    <row r="3" spans="1:23" s="103" customFormat="1" ht="17.25">
      <c r="A3" s="113"/>
      <c r="C3" s="105"/>
      <c r="D3" s="106"/>
      <c r="E3" s="106"/>
      <c r="H3" s="107"/>
      <c r="I3" s="107"/>
      <c r="J3" s="108"/>
      <c r="K3" s="109"/>
      <c r="L3" s="110"/>
      <c r="M3" s="111"/>
      <c r="N3" s="111"/>
      <c r="O3" s="108"/>
      <c r="P3" s="110"/>
      <c r="R3" s="102"/>
      <c r="S3" s="114"/>
      <c r="T3" s="114"/>
      <c r="U3" s="114"/>
      <c r="V3" s="114"/>
      <c r="W3" s="114"/>
    </row>
    <row r="4" spans="1:15" s="103" customFormat="1" ht="12.75" customHeight="1">
      <c r="A4" s="113" t="s">
        <v>170</v>
      </c>
      <c r="C4" s="105"/>
      <c r="D4" s="106"/>
      <c r="E4" s="106"/>
      <c r="O4" s="106"/>
    </row>
    <row r="5" spans="1:15" s="103" customFormat="1" ht="18.75" customHeight="1">
      <c r="A5" s="115" t="s">
        <v>171</v>
      </c>
      <c r="C5" s="116"/>
      <c r="D5" s="117"/>
      <c r="E5" s="117"/>
      <c r="O5" s="106"/>
    </row>
    <row r="6" spans="2:20" ht="14.25">
      <c r="B6" s="119" t="s">
        <v>155</v>
      </c>
      <c r="C6" s="120">
        <v>1</v>
      </c>
      <c r="D6" s="120">
        <v>2</v>
      </c>
      <c r="E6" s="120">
        <v>3</v>
      </c>
      <c r="F6" s="120">
        <v>4</v>
      </c>
      <c r="G6" s="120">
        <v>5</v>
      </c>
      <c r="H6" s="120">
        <v>6</v>
      </c>
      <c r="I6" s="120">
        <v>7</v>
      </c>
      <c r="J6" s="120">
        <v>8</v>
      </c>
      <c r="K6" s="120">
        <v>9</v>
      </c>
      <c r="L6" s="120">
        <v>10</v>
      </c>
      <c r="M6" s="120">
        <v>11</v>
      </c>
      <c r="N6" s="120">
        <v>12</v>
      </c>
      <c r="O6" s="120">
        <v>13</v>
      </c>
      <c r="P6" s="120">
        <v>14</v>
      </c>
      <c r="Q6" s="120">
        <v>15</v>
      </c>
      <c r="R6" s="120">
        <v>16</v>
      </c>
      <c r="S6" s="120">
        <v>17</v>
      </c>
      <c r="T6" s="120">
        <v>18</v>
      </c>
    </row>
    <row r="7" spans="2:20" ht="39" customHeight="1">
      <c r="B7" s="121" t="s">
        <v>154</v>
      </c>
      <c r="C7" s="122" t="s">
        <v>153</v>
      </c>
      <c r="D7" s="122" t="s">
        <v>152</v>
      </c>
      <c r="E7" s="122" t="s">
        <v>151</v>
      </c>
      <c r="F7" s="122" t="s">
        <v>150</v>
      </c>
      <c r="G7" s="123" t="s">
        <v>149</v>
      </c>
      <c r="H7" s="123" t="s">
        <v>148</v>
      </c>
      <c r="I7" s="123" t="s">
        <v>147</v>
      </c>
      <c r="J7" s="123" t="s">
        <v>146</v>
      </c>
      <c r="K7" s="123" t="s">
        <v>145</v>
      </c>
      <c r="L7" s="123" t="s">
        <v>144</v>
      </c>
      <c r="M7" s="123" t="s">
        <v>142</v>
      </c>
      <c r="N7" s="123" t="s">
        <v>141</v>
      </c>
      <c r="O7" s="123" t="s">
        <v>140</v>
      </c>
      <c r="P7" s="123" t="s">
        <v>139</v>
      </c>
      <c r="Q7" s="123" t="s">
        <v>138</v>
      </c>
      <c r="R7" s="123" t="s">
        <v>137</v>
      </c>
      <c r="S7" s="123" t="s">
        <v>136</v>
      </c>
      <c r="T7" s="123" t="s">
        <v>135</v>
      </c>
    </row>
    <row r="8" spans="2:20" s="124" customFormat="1" ht="39" customHeight="1">
      <c r="B8" s="119" t="s">
        <v>143</v>
      </c>
      <c r="C8" s="145"/>
      <c r="D8" s="145"/>
      <c r="E8" s="145"/>
      <c r="F8" s="145"/>
      <c r="G8" s="145"/>
      <c r="H8" s="145"/>
      <c r="I8" s="145"/>
      <c r="J8" s="145"/>
      <c r="K8" s="145"/>
      <c r="L8" s="145"/>
      <c r="M8" s="145"/>
      <c r="N8" s="145"/>
      <c r="O8" s="145"/>
      <c r="P8" s="145"/>
      <c r="Q8" s="145"/>
      <c r="R8" s="145"/>
      <c r="S8" s="145"/>
      <c r="T8" s="145"/>
    </row>
    <row r="9" spans="2:20" s="125" customFormat="1" ht="15">
      <c r="B9" s="119" t="s">
        <v>155</v>
      </c>
      <c r="C9" s="120">
        <v>19</v>
      </c>
      <c r="D9" s="120">
        <v>20</v>
      </c>
      <c r="E9" s="120">
        <v>21</v>
      </c>
      <c r="F9" s="120">
        <v>22</v>
      </c>
      <c r="G9" s="120">
        <v>23</v>
      </c>
      <c r="H9" s="120">
        <v>24</v>
      </c>
      <c r="I9" s="120">
        <v>25</v>
      </c>
      <c r="J9" s="120">
        <v>26</v>
      </c>
      <c r="K9" s="120">
        <v>27</v>
      </c>
      <c r="L9" s="120">
        <v>28</v>
      </c>
      <c r="M9" s="120">
        <v>29</v>
      </c>
      <c r="N9" s="120">
        <v>30</v>
      </c>
      <c r="O9" s="120">
        <v>31</v>
      </c>
      <c r="P9" s="120">
        <v>32</v>
      </c>
      <c r="Q9" s="120">
        <v>33</v>
      </c>
      <c r="R9" s="120">
        <v>34</v>
      </c>
      <c r="S9" s="120">
        <v>35</v>
      </c>
      <c r="T9" s="120">
        <v>36</v>
      </c>
    </row>
    <row r="10" spans="2:20" s="125" customFormat="1" ht="39" customHeight="1">
      <c r="B10" s="121" t="s">
        <v>154</v>
      </c>
      <c r="C10" s="123" t="s">
        <v>134</v>
      </c>
      <c r="D10" s="123" t="s">
        <v>133</v>
      </c>
      <c r="E10" s="123" t="s">
        <v>132</v>
      </c>
      <c r="F10" s="123" t="s">
        <v>131</v>
      </c>
      <c r="G10" s="123" t="s">
        <v>130</v>
      </c>
      <c r="H10" s="123" t="s">
        <v>129</v>
      </c>
      <c r="I10" s="123" t="s">
        <v>128</v>
      </c>
      <c r="J10" s="123" t="s">
        <v>127</v>
      </c>
      <c r="K10" s="123" t="s">
        <v>126</v>
      </c>
      <c r="L10" s="123" t="s">
        <v>125</v>
      </c>
      <c r="M10" s="123" t="s">
        <v>124</v>
      </c>
      <c r="N10" s="123" t="s">
        <v>123</v>
      </c>
      <c r="O10" s="123" t="s">
        <v>122</v>
      </c>
      <c r="P10" s="123" t="s">
        <v>121</v>
      </c>
      <c r="Q10" s="123" t="s">
        <v>120</v>
      </c>
      <c r="R10" s="123" t="s">
        <v>119</v>
      </c>
      <c r="S10" s="123" t="s">
        <v>118</v>
      </c>
      <c r="T10" s="123" t="s">
        <v>117</v>
      </c>
    </row>
    <row r="11" spans="2:20" s="126" customFormat="1" ht="39" customHeight="1" thickBot="1">
      <c r="B11" s="119" t="s">
        <v>143</v>
      </c>
      <c r="C11" s="145"/>
      <c r="D11" s="145"/>
      <c r="E11" s="145"/>
      <c r="F11" s="145"/>
      <c r="G11" s="145"/>
      <c r="H11" s="145"/>
      <c r="I11" s="145"/>
      <c r="J11" s="145"/>
      <c r="K11" s="145"/>
      <c r="L11" s="145"/>
      <c r="M11" s="145"/>
      <c r="N11" s="145"/>
      <c r="O11" s="145"/>
      <c r="P11" s="145"/>
      <c r="Q11" s="145"/>
      <c r="R11" s="145"/>
      <c r="S11" s="146"/>
      <c r="T11" s="146"/>
    </row>
    <row r="12" spans="2:20" s="125" customFormat="1" ht="15">
      <c r="B12" s="119" t="s">
        <v>155</v>
      </c>
      <c r="C12" s="120">
        <v>37</v>
      </c>
      <c r="D12" s="120">
        <v>38</v>
      </c>
      <c r="E12" s="120">
        <v>39</v>
      </c>
      <c r="F12" s="120">
        <v>40</v>
      </c>
      <c r="G12" s="120">
        <v>41</v>
      </c>
      <c r="H12" s="120">
        <v>42</v>
      </c>
      <c r="I12" s="120">
        <v>43</v>
      </c>
      <c r="J12" s="120">
        <v>44</v>
      </c>
      <c r="K12" s="120">
        <v>45</v>
      </c>
      <c r="L12" s="120">
        <v>46</v>
      </c>
      <c r="M12" s="120">
        <v>47</v>
      </c>
      <c r="N12" s="120">
        <v>48</v>
      </c>
      <c r="O12" s="120">
        <v>49</v>
      </c>
      <c r="P12" s="120">
        <v>50</v>
      </c>
      <c r="Q12" s="120">
        <v>51</v>
      </c>
      <c r="R12" s="127">
        <v>52</v>
      </c>
      <c r="S12" s="258" t="s">
        <v>109</v>
      </c>
      <c r="T12" s="260" t="s">
        <v>108</v>
      </c>
    </row>
    <row r="13" spans="2:20" s="125" customFormat="1" ht="39" customHeight="1">
      <c r="B13" s="121" t="s">
        <v>154</v>
      </c>
      <c r="C13" s="123" t="s">
        <v>116</v>
      </c>
      <c r="D13" s="123" t="s">
        <v>115</v>
      </c>
      <c r="E13" s="123" t="s">
        <v>114</v>
      </c>
      <c r="F13" s="123" t="s">
        <v>113</v>
      </c>
      <c r="G13" s="123" t="s">
        <v>112</v>
      </c>
      <c r="H13" s="123" t="s">
        <v>111</v>
      </c>
      <c r="I13" s="123" t="s">
        <v>110</v>
      </c>
      <c r="J13" s="123" t="s">
        <v>107</v>
      </c>
      <c r="K13" s="123" t="s">
        <v>106</v>
      </c>
      <c r="L13" s="123" t="s">
        <v>105</v>
      </c>
      <c r="M13" s="123" t="s">
        <v>104</v>
      </c>
      <c r="N13" s="123" t="s">
        <v>103</v>
      </c>
      <c r="O13" s="123" t="s">
        <v>102</v>
      </c>
      <c r="P13" s="123" t="s">
        <v>101</v>
      </c>
      <c r="Q13" s="123" t="s">
        <v>100</v>
      </c>
      <c r="R13" s="128" t="s">
        <v>172</v>
      </c>
      <c r="S13" s="259"/>
      <c r="T13" s="261"/>
    </row>
    <row r="14" spans="2:20" s="126" customFormat="1" ht="39" customHeight="1" thickBot="1">
      <c r="B14" s="119" t="s">
        <v>143</v>
      </c>
      <c r="C14" s="145"/>
      <c r="D14" s="145"/>
      <c r="E14" s="145"/>
      <c r="F14" s="145"/>
      <c r="G14" s="145"/>
      <c r="H14" s="145"/>
      <c r="I14" s="145"/>
      <c r="J14" s="145"/>
      <c r="K14" s="145"/>
      <c r="L14" s="145"/>
      <c r="M14" s="145"/>
      <c r="N14" s="145"/>
      <c r="O14" s="145"/>
      <c r="P14" s="145"/>
      <c r="Q14" s="145"/>
      <c r="R14" s="147"/>
      <c r="S14" s="142">
        <f>SUM(C8:T8,C11:T11,C14:R14)</f>
        <v>0</v>
      </c>
      <c r="T14" s="143">
        <f>ROUND(S14/52,0)</f>
        <v>0</v>
      </c>
    </row>
    <row r="15" spans="1:21" s="125" customFormat="1" ht="15">
      <c r="A15" s="129"/>
      <c r="B15" s="129" t="s">
        <v>178</v>
      </c>
      <c r="C15" s="130"/>
      <c r="D15" s="131"/>
      <c r="E15" s="102"/>
      <c r="F15" s="102"/>
      <c r="G15" s="102"/>
      <c r="H15" s="102"/>
      <c r="I15" s="102"/>
      <c r="J15" s="102"/>
      <c r="K15" s="102"/>
      <c r="L15" s="102"/>
      <c r="M15" s="102"/>
      <c r="N15" s="102"/>
      <c r="O15" s="102"/>
      <c r="P15" s="102"/>
      <c r="Q15" s="102"/>
      <c r="R15" s="102"/>
      <c r="S15" s="113"/>
      <c r="T15" s="113"/>
      <c r="U15" s="113"/>
    </row>
    <row r="16" spans="1:21" s="125" customFormat="1" ht="15">
      <c r="A16" s="129"/>
      <c r="B16" s="129" t="s">
        <v>157</v>
      </c>
      <c r="C16" s="130"/>
      <c r="D16" s="131"/>
      <c r="E16" s="102"/>
      <c r="F16" s="102"/>
      <c r="G16" s="102"/>
      <c r="H16" s="102"/>
      <c r="I16" s="102"/>
      <c r="J16" s="102"/>
      <c r="K16" s="102"/>
      <c r="L16" s="102"/>
      <c r="M16" s="102"/>
      <c r="N16" s="102"/>
      <c r="O16" s="102"/>
      <c r="P16" s="102"/>
      <c r="Q16" s="102"/>
      <c r="R16" s="102"/>
      <c r="S16" s="113"/>
      <c r="T16" s="113"/>
      <c r="U16" s="113"/>
    </row>
    <row r="17" spans="1:21" s="125" customFormat="1" ht="15">
      <c r="A17" s="129"/>
      <c r="B17" s="129" t="s">
        <v>158</v>
      </c>
      <c r="C17" s="130"/>
      <c r="D17" s="131"/>
      <c r="E17" s="102"/>
      <c r="F17" s="102"/>
      <c r="G17" s="102"/>
      <c r="H17" s="102"/>
      <c r="I17" s="102"/>
      <c r="J17" s="102"/>
      <c r="K17" s="102"/>
      <c r="L17" s="102"/>
      <c r="M17" s="102"/>
      <c r="N17" s="102"/>
      <c r="O17" s="102"/>
      <c r="P17" s="102"/>
      <c r="Q17" s="102"/>
      <c r="R17" s="102"/>
      <c r="S17" s="113"/>
      <c r="T17" s="113"/>
      <c r="U17" s="113"/>
    </row>
    <row r="18" spans="1:21" s="126" customFormat="1" ht="15">
      <c r="A18" s="129"/>
      <c r="B18" s="129" t="s">
        <v>159</v>
      </c>
      <c r="C18" s="130"/>
      <c r="D18" s="131"/>
      <c r="E18" s="102"/>
      <c r="F18" s="102"/>
      <c r="G18" s="102"/>
      <c r="H18" s="102"/>
      <c r="I18" s="102"/>
      <c r="J18" s="102"/>
      <c r="K18" s="102"/>
      <c r="L18" s="102"/>
      <c r="M18" s="102"/>
      <c r="N18" s="102"/>
      <c r="O18" s="102"/>
      <c r="P18" s="102"/>
      <c r="Q18" s="102"/>
      <c r="R18" s="102"/>
      <c r="S18" s="113"/>
      <c r="T18" s="113"/>
      <c r="U18" s="113"/>
    </row>
    <row r="19" spans="1:21" s="125" customFormat="1" ht="15">
      <c r="A19" s="129"/>
      <c r="B19" s="129" t="s">
        <v>160</v>
      </c>
      <c r="C19" s="130"/>
      <c r="D19" s="131"/>
      <c r="E19" s="102"/>
      <c r="F19" s="102"/>
      <c r="G19" s="102"/>
      <c r="H19" s="102"/>
      <c r="I19" s="102"/>
      <c r="J19" s="102"/>
      <c r="K19" s="102"/>
      <c r="L19" s="102"/>
      <c r="M19" s="102"/>
      <c r="N19" s="102"/>
      <c r="O19" s="102"/>
      <c r="P19" s="102"/>
      <c r="Q19" s="102"/>
      <c r="R19" s="102"/>
      <c r="S19" s="113"/>
      <c r="T19" s="113"/>
      <c r="U19" s="113"/>
    </row>
    <row r="20" spans="1:21" s="125" customFormat="1" ht="15">
      <c r="A20" s="129"/>
      <c r="B20" s="129"/>
      <c r="C20" s="130"/>
      <c r="D20" s="131"/>
      <c r="E20" s="102"/>
      <c r="F20" s="102"/>
      <c r="G20" s="102"/>
      <c r="H20" s="102"/>
      <c r="I20" s="102"/>
      <c r="J20" s="102"/>
      <c r="K20" s="102"/>
      <c r="L20" s="102"/>
      <c r="M20" s="102"/>
      <c r="N20" s="102"/>
      <c r="O20" s="102"/>
      <c r="P20" s="102"/>
      <c r="Q20" s="102"/>
      <c r="R20" s="102"/>
      <c r="S20" s="113"/>
      <c r="T20" s="113"/>
      <c r="U20" s="113"/>
    </row>
    <row r="21" spans="1:23" s="126" customFormat="1" ht="15.75" thickBot="1">
      <c r="A21" s="113" t="s">
        <v>161</v>
      </c>
      <c r="B21" s="113"/>
      <c r="C21" s="129"/>
      <c r="D21" s="129"/>
      <c r="E21" s="129"/>
      <c r="F21" s="129"/>
      <c r="G21" s="129"/>
      <c r="H21" s="129"/>
      <c r="I21" s="129"/>
      <c r="J21" s="129"/>
      <c r="K21" s="129"/>
      <c r="L21" s="129"/>
      <c r="M21" s="129"/>
      <c r="N21" s="129"/>
      <c r="O21" s="129"/>
      <c r="P21" s="129"/>
      <c r="Q21" s="129"/>
      <c r="R21" s="129"/>
      <c r="S21" s="113"/>
      <c r="T21" s="113"/>
      <c r="V21" s="118"/>
      <c r="W21" s="118"/>
    </row>
    <row r="22" spans="1:23" ht="21.75" customHeight="1">
      <c r="A22" s="129"/>
      <c r="B22" s="244"/>
      <c r="C22" s="129"/>
      <c r="D22" s="129">
        <f>IF(OR(AND($B$22=0.5,$T$14&lt;1),AND($B$22=1,$T$14&lt;6),AND($B$22=2,$T$14&lt;3),AND($B$22=3,$T$14&lt;3)),"要件を満たしていません","")</f>
      </c>
      <c r="H22" s="129"/>
      <c r="I22" s="129"/>
      <c r="J22" s="129"/>
      <c r="K22" s="129"/>
      <c r="L22" s="129"/>
      <c r="M22" s="129"/>
      <c r="N22" s="129"/>
      <c r="O22" s="129"/>
      <c r="P22" s="129"/>
      <c r="Q22" s="129"/>
      <c r="R22" s="129"/>
      <c r="S22" s="113"/>
      <c r="T22" s="113"/>
      <c r="V22" s="129"/>
      <c r="W22" s="129"/>
    </row>
    <row r="23" spans="1:21" ht="15.75" thickBot="1">
      <c r="A23" s="129"/>
      <c r="B23" s="245"/>
      <c r="C23" s="133" t="s">
        <v>67</v>
      </c>
      <c r="H23" s="129"/>
      <c r="I23" s="129"/>
      <c r="J23" s="129"/>
      <c r="K23" s="129"/>
      <c r="L23" s="129"/>
      <c r="M23" s="129"/>
      <c r="N23" s="129"/>
      <c r="O23" s="129"/>
      <c r="P23" s="129"/>
      <c r="Q23" s="129"/>
      <c r="R23" s="129"/>
      <c r="S23" s="113"/>
      <c r="T23" s="113"/>
      <c r="U23" s="129"/>
    </row>
    <row r="24" spans="1:21" ht="15">
      <c r="A24" s="113"/>
      <c r="B24" s="129"/>
      <c r="C24" s="113"/>
      <c r="D24" s="113"/>
      <c r="E24" s="113"/>
      <c r="F24" s="113"/>
      <c r="G24" s="113"/>
      <c r="H24" s="113"/>
      <c r="I24" s="113"/>
      <c r="J24" s="113"/>
      <c r="K24" s="113"/>
      <c r="L24" s="113"/>
      <c r="M24" s="113"/>
      <c r="N24" s="113"/>
      <c r="O24" s="113"/>
      <c r="P24" s="113"/>
      <c r="Q24" s="113"/>
      <c r="R24" s="113"/>
      <c r="S24" s="132"/>
      <c r="T24" s="113"/>
      <c r="U24" s="129"/>
    </row>
    <row r="25" spans="1:21" ht="15">
      <c r="A25" s="113"/>
      <c r="B25" s="129" t="s">
        <v>221</v>
      </c>
      <c r="C25" s="113"/>
      <c r="D25" s="113"/>
      <c r="E25" s="113"/>
      <c r="F25" s="113"/>
      <c r="G25" s="113"/>
      <c r="H25" s="113"/>
      <c r="I25" s="113"/>
      <c r="J25" s="113"/>
      <c r="K25" s="113"/>
      <c r="L25" s="113"/>
      <c r="M25" s="113"/>
      <c r="N25" s="113"/>
      <c r="O25" s="113"/>
      <c r="P25" s="113"/>
      <c r="Q25" s="113"/>
      <c r="R25" s="113"/>
      <c r="S25" s="132"/>
      <c r="T25" s="113"/>
      <c r="U25" s="129"/>
    </row>
    <row r="26" spans="1:22" ht="15">
      <c r="A26" s="113"/>
      <c r="B26" s="129"/>
      <c r="C26" s="113"/>
      <c r="D26" s="113"/>
      <c r="E26" s="113"/>
      <c r="F26" s="113"/>
      <c r="G26" s="113"/>
      <c r="H26" s="113"/>
      <c r="I26" s="113"/>
      <c r="J26" s="113"/>
      <c r="K26" s="113"/>
      <c r="L26" s="113"/>
      <c r="M26" s="113"/>
      <c r="N26" s="113"/>
      <c r="O26" s="113"/>
      <c r="P26" s="113"/>
      <c r="Q26" s="113"/>
      <c r="R26" s="113"/>
      <c r="S26" s="132"/>
      <c r="T26" s="113"/>
      <c r="V26" s="137"/>
    </row>
    <row r="27" spans="1:22" ht="15">
      <c r="A27" s="113"/>
      <c r="B27" s="129"/>
      <c r="C27" s="113"/>
      <c r="D27" s="113"/>
      <c r="E27" s="113"/>
      <c r="F27" s="113"/>
      <c r="G27" s="113"/>
      <c r="H27" s="113"/>
      <c r="I27" s="113"/>
      <c r="J27" s="113"/>
      <c r="K27" s="113"/>
      <c r="L27" s="113"/>
      <c r="M27" s="113"/>
      <c r="N27" s="113"/>
      <c r="O27" s="113"/>
      <c r="P27" s="113"/>
      <c r="Q27" s="113"/>
      <c r="R27" s="113"/>
      <c r="S27" s="132"/>
      <c r="T27" s="113"/>
      <c r="V27" s="137"/>
    </row>
    <row r="28" spans="1:19" ht="15.75" thickBot="1">
      <c r="A28" s="113" t="s">
        <v>163</v>
      </c>
      <c r="B28" s="113"/>
      <c r="C28" s="113"/>
      <c r="D28" s="113"/>
      <c r="E28" s="113"/>
      <c r="F28" s="113"/>
      <c r="G28" s="113"/>
      <c r="H28" s="113"/>
      <c r="I28" s="113"/>
      <c r="J28" s="113"/>
      <c r="K28" s="113"/>
      <c r="L28" s="113"/>
      <c r="M28" s="113"/>
      <c r="N28" s="113"/>
      <c r="O28" s="113"/>
      <c r="P28" s="113"/>
      <c r="Q28" s="113"/>
      <c r="R28" s="113"/>
      <c r="S28" s="132"/>
    </row>
    <row r="29" spans="1:19" ht="24.75" customHeight="1" thickBot="1">
      <c r="A29" s="113"/>
      <c r="B29" s="246"/>
      <c r="C29" s="247"/>
      <c r="D29" s="134" t="s">
        <v>164</v>
      </c>
      <c r="E29" s="262" t="s">
        <v>165</v>
      </c>
      <c r="F29" s="263"/>
      <c r="G29" s="134" t="s">
        <v>166</v>
      </c>
      <c r="H29" s="250">
        <f>B29</f>
        <v>0</v>
      </c>
      <c r="I29" s="251"/>
      <c r="J29" s="252"/>
      <c r="K29" s="135"/>
      <c r="L29" s="113"/>
      <c r="M29" s="113"/>
      <c r="N29" s="113"/>
      <c r="O29" s="113"/>
      <c r="P29" s="113"/>
      <c r="Q29" s="113"/>
      <c r="R29" s="113"/>
      <c r="S29" s="132"/>
    </row>
    <row r="30" spans="1:19" ht="15">
      <c r="A30" s="113"/>
      <c r="B30" s="136" t="s">
        <v>167</v>
      </c>
      <c r="C30" s="113"/>
      <c r="D30" s="113"/>
      <c r="E30" s="136"/>
      <c r="F30" s="113"/>
      <c r="G30" s="113"/>
      <c r="H30" s="136" t="s">
        <v>168</v>
      </c>
      <c r="I30" s="113"/>
      <c r="J30" s="113"/>
      <c r="K30" s="113"/>
      <c r="L30" s="113"/>
      <c r="M30" s="113"/>
      <c r="N30" s="113"/>
      <c r="O30" s="113"/>
      <c r="P30" s="113"/>
      <c r="Q30" s="113"/>
      <c r="R30" s="113"/>
      <c r="S30" s="132"/>
    </row>
    <row r="31" spans="1:19" ht="15">
      <c r="A31" s="113"/>
      <c r="B31" s="113"/>
      <c r="C31" s="113"/>
      <c r="D31" s="113"/>
      <c r="E31" s="113"/>
      <c r="F31" s="113"/>
      <c r="G31" s="113"/>
      <c r="H31" s="113"/>
      <c r="I31" s="113"/>
      <c r="J31" s="113"/>
      <c r="K31" s="113"/>
      <c r="L31" s="113"/>
      <c r="M31" s="113"/>
      <c r="N31" s="113"/>
      <c r="O31" s="113"/>
      <c r="P31" s="113"/>
      <c r="Q31" s="113"/>
      <c r="R31" s="113"/>
      <c r="S31" s="132"/>
    </row>
    <row r="32" spans="1:19" ht="15">
      <c r="A32" s="132"/>
      <c r="B32" s="129" t="s">
        <v>169</v>
      </c>
      <c r="C32" s="132"/>
      <c r="D32" s="132"/>
      <c r="E32" s="132"/>
      <c r="F32" s="132"/>
      <c r="G32" s="132"/>
      <c r="H32" s="132"/>
      <c r="I32" s="132"/>
      <c r="J32" s="132"/>
      <c r="K32" s="132"/>
      <c r="L32" s="132"/>
      <c r="M32" s="132"/>
      <c r="N32" s="132"/>
      <c r="O32" s="132"/>
      <c r="P32" s="132"/>
      <c r="Q32" s="132"/>
      <c r="R32" s="132"/>
      <c r="S32" s="132"/>
    </row>
    <row r="41" ht="14.25">
      <c r="B41" s="118"/>
    </row>
  </sheetData>
  <sheetProtection/>
  <mergeCells count="11">
    <mergeCell ref="J2:K2"/>
    <mergeCell ref="P2:T2"/>
    <mergeCell ref="A1:T1"/>
    <mergeCell ref="B22:B23"/>
    <mergeCell ref="B29:C29"/>
    <mergeCell ref="E29:F29"/>
    <mergeCell ref="H29:J29"/>
    <mergeCell ref="S12:S13"/>
    <mergeCell ref="T12:T13"/>
    <mergeCell ref="M2:N2"/>
    <mergeCell ref="H2:I2"/>
  </mergeCells>
  <conditionalFormatting sqref="B22:B23 D22:F22">
    <cfRule type="expression" priority="3" dxfId="0" stopIfTrue="1">
      <formula>OR(AND($B$22=0.5,$T$14&lt;1),AND($B$22=1,$T$14&lt;6),AND($B$22=2,$T$14&lt;3),AND($B$22=3,$T$14&lt;3))</formula>
    </cfRule>
  </conditionalFormatting>
  <conditionalFormatting sqref="C8:T8 C11:T11 C14:R14">
    <cfRule type="containsBlanks" priority="1" dxfId="0" stopIfTrue="1">
      <formula>LEN(TRIM(C8))=0</formula>
    </cfRule>
    <cfRule type="containsBlanks" priority="4" dxfId="1" stopIfTrue="1">
      <formula>LEN(TRIM(C8))=0</formula>
    </cfRule>
  </conditionalFormatting>
  <dataValidations count="1">
    <dataValidation type="list" allowBlank="1" showInputMessage="1" showErrorMessage="1" sqref="B22:B23">
      <formula1>"0.5,1,2,3"</formula1>
    </dataValidation>
  </dataValidations>
  <printOptions horizontalCentered="1"/>
  <pageMargins left="0.35433070866141736" right="0.3937007874015748" top="0.3937007874015748" bottom="0.3937007874015748" header="0.4330708661417323" footer="0.5118110236220472"/>
  <pageSetup fitToHeight="1" fitToWidth="1" horizontalDpi="600" verticalDpi="600" orientation="landscape" paperSize="9" scale="9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Q14"/>
  <sheetViews>
    <sheetView view="pageBreakPreview" zoomScale="115" zoomScaleNormal="85" zoomScaleSheetLayoutView="115" zoomScalePageLayoutView="0" workbookViewId="0" topLeftCell="B1">
      <selection activeCell="C10" sqref="C10"/>
    </sheetView>
  </sheetViews>
  <sheetFormatPr defaultColWidth="10.625" defaultRowHeight="13.5"/>
  <cols>
    <col min="1" max="1" width="9.00390625" style="26" customWidth="1"/>
    <col min="2" max="2" width="34.50390625" style="26" customWidth="1"/>
    <col min="3" max="7" width="18.125" style="26" customWidth="1"/>
    <col min="8" max="16384" width="10.625" style="26" customWidth="1"/>
  </cols>
  <sheetData>
    <row r="1" s="47" customFormat="1" ht="24" customHeight="1">
      <c r="A1" s="48"/>
    </row>
    <row r="2" spans="1:17" ht="25.5" customHeight="1">
      <c r="A2" s="211" t="s">
        <v>236</v>
      </c>
      <c r="B2" s="211"/>
      <c r="C2" s="211"/>
      <c r="D2" s="211"/>
      <c r="E2" s="211"/>
      <c r="F2" s="211"/>
      <c r="G2" s="211"/>
      <c r="H2" s="27"/>
      <c r="I2" s="27"/>
      <c r="J2" s="27"/>
      <c r="K2" s="27"/>
      <c r="L2" s="27"/>
      <c r="M2" s="27"/>
      <c r="N2" s="27"/>
      <c r="O2" s="27"/>
      <c r="P2" s="27"/>
      <c r="Q2" s="27"/>
    </row>
    <row r="3" spans="1:17" ht="13.5" customHeight="1">
      <c r="A3" s="28"/>
      <c r="B3" s="28"/>
      <c r="C3" s="28"/>
      <c r="D3" s="28"/>
      <c r="E3" s="28"/>
      <c r="F3" s="28"/>
      <c r="G3" s="28"/>
      <c r="H3" s="27"/>
      <c r="I3" s="27"/>
      <c r="J3" s="27"/>
      <c r="K3" s="27"/>
      <c r="L3" s="27"/>
      <c r="M3" s="27"/>
      <c r="N3" s="27"/>
      <c r="O3" s="27"/>
      <c r="P3" s="27"/>
      <c r="Q3" s="27"/>
    </row>
    <row r="4" spans="1:3" ht="26.25" customHeight="1">
      <c r="A4" s="46" t="s">
        <v>39</v>
      </c>
      <c r="B4" s="185">
        <f>'補助金交付申請書'!Q8</f>
        <v>0</v>
      </c>
      <c r="C4" s="45"/>
    </row>
    <row r="5" ht="22.5" customHeight="1">
      <c r="G5" s="44" t="s">
        <v>8</v>
      </c>
    </row>
    <row r="6" spans="1:7" ht="23.25" customHeight="1">
      <c r="A6" s="267" t="s">
        <v>38</v>
      </c>
      <c r="B6" s="268"/>
      <c r="C6" s="43" t="s">
        <v>37</v>
      </c>
      <c r="D6" s="42" t="s">
        <v>36</v>
      </c>
      <c r="E6" s="42" t="s">
        <v>35</v>
      </c>
      <c r="F6" s="42" t="s">
        <v>34</v>
      </c>
      <c r="G6" s="42" t="s">
        <v>33</v>
      </c>
    </row>
    <row r="7" spans="1:7" ht="23.25" customHeight="1">
      <c r="A7" s="269"/>
      <c r="B7" s="270"/>
      <c r="C7" s="41" t="s">
        <v>32</v>
      </c>
      <c r="D7" s="40" t="s">
        <v>31</v>
      </c>
      <c r="E7" s="39"/>
      <c r="F7" s="39"/>
      <c r="G7" s="273" t="s">
        <v>30</v>
      </c>
    </row>
    <row r="8" spans="1:7" ht="23.25" customHeight="1">
      <c r="A8" s="271"/>
      <c r="B8" s="272"/>
      <c r="C8" s="38" t="s">
        <v>29</v>
      </c>
      <c r="D8" s="37" t="s">
        <v>28</v>
      </c>
      <c r="E8" s="37" t="s">
        <v>27</v>
      </c>
      <c r="F8" s="37" t="s">
        <v>26</v>
      </c>
      <c r="G8" s="274"/>
    </row>
    <row r="9" spans="1:7" ht="48.75" customHeight="1">
      <c r="A9" s="264" t="s">
        <v>25</v>
      </c>
      <c r="B9" s="36" t="s">
        <v>24</v>
      </c>
      <c r="C9" s="148"/>
      <c r="D9" s="148"/>
      <c r="E9" s="35">
        <f>C9-D9</f>
        <v>0</v>
      </c>
      <c r="F9" s="35">
        <f>'補助基準額積算表(その１)'!H32</f>
        <v>0</v>
      </c>
      <c r="G9" s="35">
        <f>MIN(E9,F9)</f>
        <v>0</v>
      </c>
    </row>
    <row r="10" spans="1:7" ht="48.75" customHeight="1">
      <c r="A10" s="265"/>
      <c r="B10" s="34" t="s">
        <v>23</v>
      </c>
      <c r="C10" s="149"/>
      <c r="D10" s="149"/>
      <c r="E10" s="33">
        <f>C10-D10</f>
        <v>0</v>
      </c>
      <c r="F10" s="33">
        <f>'補助基準額積算表(その2)'!H29</f>
        <v>0</v>
      </c>
      <c r="G10" s="33">
        <f>MIN(E10,F10)</f>
        <v>0</v>
      </c>
    </row>
    <row r="11" spans="1:7" ht="48.75" customHeight="1">
      <c r="A11" s="266"/>
      <c r="B11" s="32" t="s">
        <v>2</v>
      </c>
      <c r="C11" s="31">
        <f>SUM(C9:C10)</f>
        <v>0</v>
      </c>
      <c r="D11" s="31">
        <f>SUM(D9:D10)</f>
        <v>0</v>
      </c>
      <c r="E11" s="31">
        <f>SUM(E9:E10)</f>
        <v>0</v>
      </c>
      <c r="F11" s="31">
        <f>SUM(F9:F10)</f>
        <v>0</v>
      </c>
      <c r="G11" s="31">
        <f>SUM(G9:G10)</f>
        <v>0</v>
      </c>
    </row>
    <row r="12" spans="1:17" ht="13.5" customHeight="1">
      <c r="A12" s="28"/>
      <c r="B12" s="28"/>
      <c r="C12" s="28"/>
      <c r="D12" s="28"/>
      <c r="E12" s="28"/>
      <c r="F12" s="28"/>
      <c r="G12" s="28"/>
      <c r="H12" s="27"/>
      <c r="I12" s="27"/>
      <c r="J12" s="27"/>
      <c r="K12" s="27"/>
      <c r="L12" s="27"/>
      <c r="M12" s="27"/>
      <c r="N12" s="27"/>
      <c r="O12" s="27"/>
      <c r="P12" s="27"/>
      <c r="Q12" s="27"/>
    </row>
    <row r="13" spans="1:17" ht="13.5" customHeight="1">
      <c r="A13" s="30" t="s">
        <v>22</v>
      </c>
      <c r="B13" s="29" t="s">
        <v>21</v>
      </c>
      <c r="C13" s="28"/>
      <c r="D13" s="28"/>
      <c r="E13" s="28"/>
      <c r="F13" s="28"/>
      <c r="G13" s="28"/>
      <c r="H13" s="27"/>
      <c r="I13" s="27"/>
      <c r="J13" s="27"/>
      <c r="K13" s="27"/>
      <c r="L13" s="27"/>
      <c r="M13" s="27"/>
      <c r="N13" s="27"/>
      <c r="O13" s="27"/>
      <c r="P13" s="27"/>
      <c r="Q13" s="27"/>
    </row>
    <row r="14" spans="1:17" ht="13.5" customHeight="1">
      <c r="A14" s="30" t="s">
        <v>20</v>
      </c>
      <c r="B14" s="29" t="s">
        <v>19</v>
      </c>
      <c r="C14" s="28"/>
      <c r="D14" s="28"/>
      <c r="E14" s="28"/>
      <c r="F14" s="28"/>
      <c r="G14" s="28"/>
      <c r="H14" s="27"/>
      <c r="I14" s="27"/>
      <c r="J14" s="27"/>
      <c r="K14" s="27"/>
      <c r="L14" s="27"/>
      <c r="M14" s="27"/>
      <c r="N14" s="27"/>
      <c r="O14" s="27"/>
      <c r="P14" s="27"/>
      <c r="Q14" s="27"/>
    </row>
    <row r="17" ht="35.25" customHeight="1"/>
  </sheetData>
  <sheetProtection/>
  <mergeCells count="4">
    <mergeCell ref="A9:A11"/>
    <mergeCell ref="A2:G2"/>
    <mergeCell ref="A6:B8"/>
    <mergeCell ref="G7:G8"/>
  </mergeCells>
  <printOptions/>
  <pageMargins left="0.75" right="0.58" top="0.76" bottom="0.58" header="0.512" footer="0.51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36"/>
  <sheetViews>
    <sheetView view="pageBreakPreview" zoomScale="85" zoomScaleSheetLayoutView="85" zoomScalePageLayoutView="0" workbookViewId="0" topLeftCell="A5">
      <selection activeCell="E15" sqref="E15"/>
    </sheetView>
  </sheetViews>
  <sheetFormatPr defaultColWidth="9.00390625" defaultRowHeight="13.5"/>
  <cols>
    <col min="1" max="1" width="3.25390625" style="1" customWidth="1"/>
    <col min="2" max="2" width="15.875" style="1" customWidth="1"/>
    <col min="3" max="3" width="3.625" style="1" customWidth="1"/>
    <col min="4" max="4" width="11.00390625" style="1" customWidth="1"/>
    <col min="5" max="5" width="3.75390625" style="1" customWidth="1"/>
    <col min="6" max="6" width="11.00390625" style="1" customWidth="1"/>
    <col min="7" max="7" width="4.00390625" style="1" customWidth="1"/>
    <col min="8" max="8" width="6.25390625" style="1" customWidth="1"/>
    <col min="9" max="9" width="4.00390625" style="1" customWidth="1"/>
    <col min="10" max="10" width="6.25390625" style="1" customWidth="1"/>
    <col min="11" max="11" width="19.25390625" style="1" customWidth="1"/>
    <col min="12" max="12" width="3.25390625" style="1" customWidth="1"/>
    <col min="13" max="16384" width="9.00390625" style="1" customWidth="1"/>
  </cols>
  <sheetData>
    <row r="1" ht="24" customHeight="1">
      <c r="B1" s="1" t="s">
        <v>10</v>
      </c>
    </row>
    <row r="2" spans="1:12" ht="20.25" customHeight="1">
      <c r="A2" s="2"/>
      <c r="B2" s="3"/>
      <c r="C2" s="3"/>
      <c r="D2" s="3"/>
      <c r="E2" s="3"/>
      <c r="F2" s="3"/>
      <c r="G2" s="3"/>
      <c r="H2" s="3"/>
      <c r="I2" s="3"/>
      <c r="J2" s="3"/>
      <c r="K2" s="4"/>
      <c r="L2" s="5"/>
    </row>
    <row r="3" spans="1:12" ht="20.25" customHeight="1">
      <c r="A3" s="6"/>
      <c r="B3" s="7"/>
      <c r="C3" s="7"/>
      <c r="D3" s="7"/>
      <c r="E3" s="7"/>
      <c r="F3" s="7"/>
      <c r="G3" s="7"/>
      <c r="H3" s="7"/>
      <c r="I3" s="7"/>
      <c r="J3" s="7"/>
      <c r="K3" s="8"/>
      <c r="L3" s="9"/>
    </row>
    <row r="4" spans="1:12" s="12" customFormat="1" ht="21.75" customHeight="1">
      <c r="A4" s="10"/>
      <c r="B4" s="285" t="s">
        <v>11</v>
      </c>
      <c r="C4" s="285"/>
      <c r="D4" s="285"/>
      <c r="E4" s="285"/>
      <c r="F4" s="285"/>
      <c r="G4" s="285"/>
      <c r="H4" s="285"/>
      <c r="I4" s="285"/>
      <c r="J4" s="285"/>
      <c r="K4" s="285"/>
      <c r="L4" s="11"/>
    </row>
    <row r="5" spans="1:12" s="12" customFormat="1" ht="12.75" customHeight="1">
      <c r="A5" s="10"/>
      <c r="B5" s="13"/>
      <c r="C5" s="13"/>
      <c r="D5" s="13"/>
      <c r="E5" s="13"/>
      <c r="F5" s="13"/>
      <c r="G5" s="13"/>
      <c r="H5" s="13"/>
      <c r="I5" s="13"/>
      <c r="J5" s="13"/>
      <c r="K5" s="13"/>
      <c r="L5" s="11"/>
    </row>
    <row r="6" spans="1:12" s="12" customFormat="1" ht="13.5" customHeight="1">
      <c r="A6" s="10"/>
      <c r="B6" s="13"/>
      <c r="C6" s="13"/>
      <c r="D6" s="13"/>
      <c r="E6" s="13"/>
      <c r="F6" s="13"/>
      <c r="G6" s="13"/>
      <c r="H6" s="14"/>
      <c r="I6" s="14"/>
      <c r="J6" s="15"/>
      <c r="K6" s="14"/>
      <c r="L6" s="11"/>
    </row>
    <row r="7" spans="1:12" ht="24.75" customHeight="1">
      <c r="A7" s="6"/>
      <c r="B7" s="7" t="s">
        <v>6</v>
      </c>
      <c r="C7" s="7"/>
      <c r="D7" s="7"/>
      <c r="E7" s="7"/>
      <c r="F7" s="7"/>
      <c r="G7" s="7"/>
      <c r="H7" s="7"/>
      <c r="I7" s="7"/>
      <c r="J7" s="7"/>
      <c r="K7" s="8" t="s">
        <v>8</v>
      </c>
      <c r="L7" s="9"/>
    </row>
    <row r="8" spans="1:12" ht="24.75" customHeight="1">
      <c r="A8" s="6"/>
      <c r="B8" s="280" t="s">
        <v>3</v>
      </c>
      <c r="C8" s="281" t="s">
        <v>13</v>
      </c>
      <c r="D8" s="282"/>
      <c r="E8" s="281" t="s">
        <v>12</v>
      </c>
      <c r="F8" s="282"/>
      <c r="G8" s="277" t="s">
        <v>4</v>
      </c>
      <c r="H8" s="278"/>
      <c r="I8" s="278"/>
      <c r="J8" s="279"/>
      <c r="K8" s="280" t="s">
        <v>5</v>
      </c>
      <c r="L8" s="9"/>
    </row>
    <row r="9" spans="1:12" ht="24.75" customHeight="1">
      <c r="A9" s="6"/>
      <c r="B9" s="280"/>
      <c r="C9" s="283"/>
      <c r="D9" s="284"/>
      <c r="E9" s="283"/>
      <c r="F9" s="284"/>
      <c r="G9" s="277" t="s">
        <v>0</v>
      </c>
      <c r="H9" s="279"/>
      <c r="I9" s="277" t="s">
        <v>1</v>
      </c>
      <c r="J9" s="279"/>
      <c r="K9" s="280"/>
      <c r="L9" s="9"/>
    </row>
    <row r="10" spans="1:12" ht="24.75" customHeight="1">
      <c r="A10" s="6"/>
      <c r="B10" s="25" t="s">
        <v>9</v>
      </c>
      <c r="C10" s="275"/>
      <c r="D10" s="276"/>
      <c r="E10" s="275"/>
      <c r="F10" s="276"/>
      <c r="G10" s="275">
        <f>IF(C10&gt;E10,C10-E10,"")</f>
      </c>
      <c r="H10" s="276"/>
      <c r="I10" s="275">
        <f>IF(E10&gt;C10,E10-C10,"")</f>
      </c>
      <c r="J10" s="276"/>
      <c r="K10" s="18"/>
      <c r="L10" s="9"/>
    </row>
    <row r="11" spans="1:12" ht="24.75" customHeight="1">
      <c r="A11" s="6"/>
      <c r="B11" s="25" t="s">
        <v>14</v>
      </c>
      <c r="C11" s="275"/>
      <c r="D11" s="276"/>
      <c r="E11" s="275"/>
      <c r="F11" s="276"/>
      <c r="G11" s="275">
        <f>IF(C11&gt;E11,C11-E11,"")</f>
      </c>
      <c r="H11" s="276"/>
      <c r="I11" s="275">
        <f>IF(E11&gt;C11,E11-C11,"")</f>
      </c>
      <c r="J11" s="276"/>
      <c r="K11" s="18"/>
      <c r="L11" s="9"/>
    </row>
    <row r="12" spans="1:12" ht="24.75" customHeight="1">
      <c r="A12" s="6"/>
      <c r="B12" s="25" t="s">
        <v>15</v>
      </c>
      <c r="C12" s="275"/>
      <c r="D12" s="276"/>
      <c r="E12" s="275"/>
      <c r="F12" s="276"/>
      <c r="G12" s="275">
        <f>IF(C12&gt;E12,C12-E12,"")</f>
      </c>
      <c r="H12" s="276"/>
      <c r="I12" s="275">
        <f>IF(E12&gt;C12,E12-C12,"")</f>
      </c>
      <c r="J12" s="276"/>
      <c r="K12" s="18"/>
      <c r="L12" s="9"/>
    </row>
    <row r="13" spans="1:12" ht="24.75" customHeight="1">
      <c r="A13" s="6"/>
      <c r="B13" s="24"/>
      <c r="C13" s="275"/>
      <c r="D13" s="276"/>
      <c r="E13" s="275"/>
      <c r="F13" s="276"/>
      <c r="G13" s="275">
        <f>IF(C13&gt;E13,C13-E13,"")</f>
      </c>
      <c r="H13" s="276"/>
      <c r="I13" s="275">
        <f>IF(E13&gt;C13,E13-C13,"")</f>
      </c>
      <c r="J13" s="276"/>
      <c r="K13" s="18"/>
      <c r="L13" s="9"/>
    </row>
    <row r="14" spans="1:12" ht="24.75" customHeight="1">
      <c r="A14" s="6"/>
      <c r="B14" s="16" t="s">
        <v>2</v>
      </c>
      <c r="C14" s="275">
        <f>IF(C10="","",SUM(C10:D13))</f>
      </c>
      <c r="D14" s="276"/>
      <c r="E14" s="275">
        <f>IF(E10="","",SUM(E10:F13))</f>
      </c>
      <c r="F14" s="276"/>
      <c r="G14" s="275">
        <f>IF(SUM(G10:H13)=0,"",SUM(G10:H13))</f>
      </c>
      <c r="H14" s="276"/>
      <c r="I14" s="275">
        <f>IF(SUM(I10:J13)=0,"",SUM(I10:J13))</f>
      </c>
      <c r="J14" s="276"/>
      <c r="K14" s="18"/>
      <c r="L14" s="9"/>
    </row>
    <row r="15" spans="1:12" ht="24.75" customHeight="1">
      <c r="A15" s="6"/>
      <c r="B15" s="7"/>
      <c r="C15" s="7"/>
      <c r="D15" s="7"/>
      <c r="E15" s="7"/>
      <c r="F15" s="7"/>
      <c r="G15" s="7"/>
      <c r="H15" s="7"/>
      <c r="I15" s="7"/>
      <c r="J15" s="7"/>
      <c r="K15" s="7"/>
      <c r="L15" s="9"/>
    </row>
    <row r="16" spans="1:12" ht="24.75" customHeight="1">
      <c r="A16" s="6"/>
      <c r="B16" s="7" t="s">
        <v>7</v>
      </c>
      <c r="C16" s="7"/>
      <c r="D16" s="7"/>
      <c r="E16" s="7"/>
      <c r="F16" s="7"/>
      <c r="G16" s="7"/>
      <c r="H16" s="7"/>
      <c r="I16" s="7"/>
      <c r="J16" s="7"/>
      <c r="K16" s="8" t="s">
        <v>8</v>
      </c>
      <c r="L16" s="9"/>
    </row>
    <row r="17" spans="1:12" ht="24.75" customHeight="1">
      <c r="A17" s="6"/>
      <c r="B17" s="280" t="s">
        <v>3</v>
      </c>
      <c r="C17" s="281" t="s">
        <v>13</v>
      </c>
      <c r="D17" s="282"/>
      <c r="E17" s="281" t="s">
        <v>12</v>
      </c>
      <c r="F17" s="282"/>
      <c r="G17" s="277" t="s">
        <v>4</v>
      </c>
      <c r="H17" s="278"/>
      <c r="I17" s="278"/>
      <c r="J17" s="279"/>
      <c r="K17" s="280" t="s">
        <v>5</v>
      </c>
      <c r="L17" s="9"/>
    </row>
    <row r="18" spans="1:12" ht="24.75" customHeight="1">
      <c r="A18" s="6"/>
      <c r="B18" s="280"/>
      <c r="C18" s="283"/>
      <c r="D18" s="284"/>
      <c r="E18" s="283"/>
      <c r="F18" s="284"/>
      <c r="G18" s="277" t="s">
        <v>0</v>
      </c>
      <c r="H18" s="279"/>
      <c r="I18" s="277" t="s">
        <v>1</v>
      </c>
      <c r="J18" s="279"/>
      <c r="K18" s="280"/>
      <c r="L18" s="9"/>
    </row>
    <row r="19" spans="1:12" ht="24.75" customHeight="1">
      <c r="A19" s="6"/>
      <c r="B19" s="25" t="s">
        <v>16</v>
      </c>
      <c r="C19" s="275"/>
      <c r="D19" s="276"/>
      <c r="E19" s="275"/>
      <c r="F19" s="276"/>
      <c r="G19" s="275">
        <f aca="true" t="shared" si="0" ref="G19:G28">IF(C19&gt;E19,C19-E19,"")</f>
      </c>
      <c r="H19" s="276"/>
      <c r="I19" s="275">
        <f aca="true" t="shared" si="1" ref="I19:I28">IF(E19&gt;C19,E19-C19,"")</f>
      </c>
      <c r="J19" s="276"/>
      <c r="K19" s="17"/>
      <c r="L19" s="9"/>
    </row>
    <row r="20" spans="1:12" ht="24.75" customHeight="1">
      <c r="A20" s="6"/>
      <c r="B20" s="25" t="s">
        <v>17</v>
      </c>
      <c r="C20" s="275"/>
      <c r="D20" s="276"/>
      <c r="E20" s="275"/>
      <c r="F20" s="276"/>
      <c r="G20" s="275">
        <f t="shared" si="0"/>
      </c>
      <c r="H20" s="276"/>
      <c r="I20" s="275">
        <f t="shared" si="1"/>
      </c>
      <c r="J20" s="276"/>
      <c r="K20" s="17"/>
      <c r="L20" s="9"/>
    </row>
    <row r="21" spans="1:12" ht="24.75" customHeight="1">
      <c r="A21" s="6"/>
      <c r="B21" s="25" t="s">
        <v>18</v>
      </c>
      <c r="C21" s="286"/>
      <c r="D21" s="287"/>
      <c r="E21" s="275"/>
      <c r="F21" s="276"/>
      <c r="G21" s="275">
        <f t="shared" si="0"/>
      </c>
      <c r="H21" s="276"/>
      <c r="I21" s="275">
        <f t="shared" si="1"/>
      </c>
      <c r="J21" s="276"/>
      <c r="K21" s="17"/>
      <c r="L21" s="9"/>
    </row>
    <row r="22" spans="1:12" ht="24.75" customHeight="1">
      <c r="A22" s="6"/>
      <c r="B22" s="24"/>
      <c r="C22" s="275"/>
      <c r="D22" s="276"/>
      <c r="E22" s="275"/>
      <c r="F22" s="276"/>
      <c r="G22" s="275">
        <f t="shared" si="0"/>
      </c>
      <c r="H22" s="276"/>
      <c r="I22" s="275">
        <f t="shared" si="1"/>
      </c>
      <c r="J22" s="276"/>
      <c r="K22" s="17"/>
      <c r="L22" s="9"/>
    </row>
    <row r="23" spans="1:12" ht="24.75" customHeight="1">
      <c r="A23" s="6"/>
      <c r="B23" s="24"/>
      <c r="C23" s="275"/>
      <c r="D23" s="276"/>
      <c r="E23" s="275"/>
      <c r="F23" s="276"/>
      <c r="G23" s="275">
        <f t="shared" si="0"/>
      </c>
      <c r="H23" s="276"/>
      <c r="I23" s="275">
        <f t="shared" si="1"/>
      </c>
      <c r="J23" s="276"/>
      <c r="K23" s="17"/>
      <c r="L23" s="9"/>
    </row>
    <row r="24" spans="1:12" ht="24.75" customHeight="1">
      <c r="A24" s="6"/>
      <c r="B24" s="24"/>
      <c r="C24" s="275"/>
      <c r="D24" s="276"/>
      <c r="E24" s="275"/>
      <c r="F24" s="276"/>
      <c r="G24" s="275">
        <f t="shared" si="0"/>
      </c>
      <c r="H24" s="276"/>
      <c r="I24" s="275">
        <f t="shared" si="1"/>
      </c>
      <c r="J24" s="276"/>
      <c r="K24" s="17"/>
      <c r="L24" s="9"/>
    </row>
    <row r="25" spans="1:12" ht="24.75" customHeight="1">
      <c r="A25" s="6"/>
      <c r="B25" s="24"/>
      <c r="C25" s="275"/>
      <c r="D25" s="276"/>
      <c r="E25" s="275"/>
      <c r="F25" s="276"/>
      <c r="G25" s="275">
        <f t="shared" si="0"/>
      </c>
      <c r="H25" s="276"/>
      <c r="I25" s="275">
        <f t="shared" si="1"/>
      </c>
      <c r="J25" s="276"/>
      <c r="K25" s="17"/>
      <c r="L25" s="9"/>
    </row>
    <row r="26" spans="1:12" ht="24.75" customHeight="1">
      <c r="A26" s="6"/>
      <c r="B26" s="24"/>
      <c r="C26" s="275"/>
      <c r="D26" s="276"/>
      <c r="E26" s="275"/>
      <c r="F26" s="276"/>
      <c r="G26" s="275">
        <f t="shared" si="0"/>
      </c>
      <c r="H26" s="276"/>
      <c r="I26" s="275">
        <f t="shared" si="1"/>
      </c>
      <c r="J26" s="276"/>
      <c r="K26" s="17"/>
      <c r="L26" s="9"/>
    </row>
    <row r="27" spans="1:12" ht="24.75" customHeight="1">
      <c r="A27" s="6"/>
      <c r="B27" s="24"/>
      <c r="C27" s="275"/>
      <c r="D27" s="276"/>
      <c r="E27" s="275"/>
      <c r="F27" s="276"/>
      <c r="G27" s="275">
        <f t="shared" si="0"/>
      </c>
      <c r="H27" s="276"/>
      <c r="I27" s="275">
        <f t="shared" si="1"/>
      </c>
      <c r="J27" s="276"/>
      <c r="K27" s="17"/>
      <c r="L27" s="9"/>
    </row>
    <row r="28" spans="1:12" ht="24.75" customHeight="1">
      <c r="A28" s="6"/>
      <c r="B28" s="24"/>
      <c r="C28" s="275"/>
      <c r="D28" s="276"/>
      <c r="E28" s="275"/>
      <c r="F28" s="276"/>
      <c r="G28" s="275">
        <f t="shared" si="0"/>
      </c>
      <c r="H28" s="276"/>
      <c r="I28" s="275">
        <f t="shared" si="1"/>
      </c>
      <c r="J28" s="276"/>
      <c r="K28" s="17"/>
      <c r="L28" s="9"/>
    </row>
    <row r="29" spans="1:12" ht="24.75" customHeight="1">
      <c r="A29" s="6"/>
      <c r="B29" s="16" t="s">
        <v>2</v>
      </c>
      <c r="C29" s="275">
        <f>IF(C19="","",SUM(C19:D28))</f>
      </c>
      <c r="D29" s="276"/>
      <c r="E29" s="275">
        <f>IF(E19="","",SUM(E19:F28))</f>
      </c>
      <c r="F29" s="276"/>
      <c r="G29" s="275">
        <f>IF(SUM(G19:H28)=0,"",SUM(G19:H28))</f>
      </c>
      <c r="H29" s="276"/>
      <c r="I29" s="275">
        <f>IF(SUM(I19:J28)=0,"",SUM(I19:J28))</f>
      </c>
      <c r="J29" s="276"/>
      <c r="K29" s="17"/>
      <c r="L29" s="9"/>
    </row>
    <row r="30" spans="1:12" ht="18" customHeight="1">
      <c r="A30" s="6"/>
      <c r="B30" s="7"/>
      <c r="C30" s="7"/>
      <c r="D30" s="7"/>
      <c r="E30" s="7"/>
      <c r="F30" s="7"/>
      <c r="G30" s="7"/>
      <c r="H30" s="7"/>
      <c r="I30" s="7"/>
      <c r="J30" s="7"/>
      <c r="K30" s="7"/>
      <c r="L30" s="9"/>
    </row>
    <row r="31" spans="1:12" ht="13.5">
      <c r="A31" s="6"/>
      <c r="B31" s="7"/>
      <c r="C31" s="7"/>
      <c r="D31" s="7"/>
      <c r="E31" s="7"/>
      <c r="F31" s="7"/>
      <c r="G31" s="7"/>
      <c r="H31" s="7"/>
      <c r="I31" s="7"/>
      <c r="J31" s="7"/>
      <c r="K31" s="7"/>
      <c r="L31" s="9"/>
    </row>
    <row r="32" spans="1:12" ht="13.5">
      <c r="A32" s="6"/>
      <c r="B32" s="7"/>
      <c r="C32" s="7"/>
      <c r="D32" s="7"/>
      <c r="E32" s="7"/>
      <c r="F32" s="7"/>
      <c r="G32" s="7"/>
      <c r="H32" s="7"/>
      <c r="I32" s="7"/>
      <c r="J32" s="7"/>
      <c r="K32" s="7"/>
      <c r="L32" s="9"/>
    </row>
    <row r="33" spans="1:12" ht="13.5">
      <c r="A33" s="6"/>
      <c r="B33" s="7"/>
      <c r="C33" s="23"/>
      <c r="D33" s="22"/>
      <c r="E33" s="22"/>
      <c r="F33" s="22"/>
      <c r="G33" s="22"/>
      <c r="H33" s="288"/>
      <c r="I33" s="288"/>
      <c r="J33" s="23"/>
      <c r="K33" s="7"/>
      <c r="L33" s="9"/>
    </row>
    <row r="34" spans="1:12" ht="13.5">
      <c r="A34" s="6"/>
      <c r="B34" s="7"/>
      <c r="C34" s="7"/>
      <c r="D34" s="7"/>
      <c r="E34" s="7"/>
      <c r="F34" s="7"/>
      <c r="G34" s="7"/>
      <c r="H34" s="7"/>
      <c r="I34" s="7"/>
      <c r="J34" s="7"/>
      <c r="K34" s="7"/>
      <c r="L34" s="9"/>
    </row>
    <row r="35" spans="1:12" ht="13.5">
      <c r="A35" s="6"/>
      <c r="B35" s="7"/>
      <c r="C35" s="7"/>
      <c r="D35" s="7"/>
      <c r="E35" s="7"/>
      <c r="F35" s="7"/>
      <c r="G35" s="7"/>
      <c r="H35" s="7"/>
      <c r="I35" s="7"/>
      <c r="J35" s="7"/>
      <c r="K35" s="7"/>
      <c r="L35" s="9"/>
    </row>
    <row r="36" spans="1:12" ht="13.5">
      <c r="A36" s="19"/>
      <c r="B36" s="20"/>
      <c r="C36" s="20"/>
      <c r="D36" s="20"/>
      <c r="E36" s="20"/>
      <c r="F36" s="20"/>
      <c r="G36" s="20"/>
      <c r="H36" s="20"/>
      <c r="I36" s="20"/>
      <c r="J36" s="20"/>
      <c r="K36" s="20"/>
      <c r="L36" s="21"/>
    </row>
  </sheetData>
  <sheetProtection/>
  <mergeCells count="80">
    <mergeCell ref="E29:F29"/>
    <mergeCell ref="G24:H24"/>
    <mergeCell ref="I24:J24"/>
    <mergeCell ref="G25:H25"/>
    <mergeCell ref="I25:J25"/>
    <mergeCell ref="G26:H26"/>
    <mergeCell ref="I26:J26"/>
    <mergeCell ref="G27:H27"/>
    <mergeCell ref="I27:J27"/>
    <mergeCell ref="I29:J29"/>
    <mergeCell ref="H33:I33"/>
    <mergeCell ref="C24:D24"/>
    <mergeCell ref="C25:D25"/>
    <mergeCell ref="C26:D26"/>
    <mergeCell ref="C27:D27"/>
    <mergeCell ref="E24:F24"/>
    <mergeCell ref="E25:F25"/>
    <mergeCell ref="E26:F26"/>
    <mergeCell ref="C29:D29"/>
    <mergeCell ref="G29:H29"/>
    <mergeCell ref="C28:D28"/>
    <mergeCell ref="E28:F28"/>
    <mergeCell ref="G28:H28"/>
    <mergeCell ref="I28:J28"/>
    <mergeCell ref="C23:D23"/>
    <mergeCell ref="E23:F23"/>
    <mergeCell ref="G23:H23"/>
    <mergeCell ref="I23:J23"/>
    <mergeCell ref="E27:F27"/>
    <mergeCell ref="C22:D22"/>
    <mergeCell ref="E22:F22"/>
    <mergeCell ref="G22:H22"/>
    <mergeCell ref="I22:J22"/>
    <mergeCell ref="C21:D21"/>
    <mergeCell ref="E21:F21"/>
    <mergeCell ref="G21:H21"/>
    <mergeCell ref="I21:J21"/>
    <mergeCell ref="C13:D13"/>
    <mergeCell ref="C14:D14"/>
    <mergeCell ref="C20:D20"/>
    <mergeCell ref="E20:F20"/>
    <mergeCell ref="G20:H20"/>
    <mergeCell ref="I20:J20"/>
    <mergeCell ref="C19:D19"/>
    <mergeCell ref="E19:F19"/>
    <mergeCell ref="G19:H19"/>
    <mergeCell ref="I19:J19"/>
    <mergeCell ref="I14:J14"/>
    <mergeCell ref="C17:D18"/>
    <mergeCell ref="E17:F18"/>
    <mergeCell ref="G17:J17"/>
    <mergeCell ref="G18:H18"/>
    <mergeCell ref="I18:J18"/>
    <mergeCell ref="E14:F14"/>
    <mergeCell ref="G11:H11"/>
    <mergeCell ref="I10:J10"/>
    <mergeCell ref="I11:J11"/>
    <mergeCell ref="I12:J12"/>
    <mergeCell ref="G12:H12"/>
    <mergeCell ref="I13:J13"/>
    <mergeCell ref="B4:K4"/>
    <mergeCell ref="B8:B9"/>
    <mergeCell ref="I9:J9"/>
    <mergeCell ref="K17:K18"/>
    <mergeCell ref="B17:B18"/>
    <mergeCell ref="G13:H13"/>
    <mergeCell ref="G14:H14"/>
    <mergeCell ref="E10:F10"/>
    <mergeCell ref="E11:F11"/>
    <mergeCell ref="C12:D12"/>
    <mergeCell ref="E13:F13"/>
    <mergeCell ref="G8:J8"/>
    <mergeCell ref="K8:K9"/>
    <mergeCell ref="C8:D9"/>
    <mergeCell ref="E8:F9"/>
    <mergeCell ref="C10:D10"/>
    <mergeCell ref="C11:D11"/>
    <mergeCell ref="E12:F12"/>
    <mergeCell ref="G9:H9"/>
    <mergeCell ref="G10:H10"/>
  </mergeCells>
  <printOptions/>
  <pageMargins left="0.7874015748031497" right="0.3937007874015748" top="0.984251968503937"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C46"/>
  <sheetViews>
    <sheetView view="pageBreakPreview" zoomScaleNormal="85" zoomScaleSheetLayoutView="100" zoomScalePageLayoutView="0" workbookViewId="0" topLeftCell="A2">
      <selection activeCell="J10" sqref="J10"/>
    </sheetView>
  </sheetViews>
  <sheetFormatPr defaultColWidth="3.125" defaultRowHeight="13.5"/>
  <cols>
    <col min="1" max="16384" width="3.125" style="156" customWidth="1"/>
  </cols>
  <sheetData>
    <row r="1" ht="18.75" customHeight="1">
      <c r="A1" s="156" t="s">
        <v>215</v>
      </c>
    </row>
    <row r="2" ht="9.75" customHeight="1"/>
    <row r="3" spans="1:29" ht="18.75" customHeight="1">
      <c r="A3" s="329" t="s">
        <v>214</v>
      </c>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row>
    <row r="4" ht="14.25" thickBot="1"/>
    <row r="5" spans="1:29" ht="18.75" customHeight="1" thickBot="1">
      <c r="A5" s="330" t="s">
        <v>213</v>
      </c>
      <c r="B5" s="331"/>
      <c r="C5" s="331"/>
      <c r="D5" s="331"/>
      <c r="E5" s="332" t="s">
        <v>212</v>
      </c>
      <c r="F5" s="332"/>
      <c r="G5" s="332"/>
      <c r="H5" s="332"/>
      <c r="I5" s="332"/>
      <c r="J5" s="332"/>
      <c r="K5" s="331" t="s">
        <v>190</v>
      </c>
      <c r="L5" s="331"/>
      <c r="M5" s="331"/>
      <c r="N5" s="331"/>
      <c r="O5" s="331"/>
      <c r="P5" s="332">
        <f>'補助金交付申請書'!Q8</f>
        <v>0</v>
      </c>
      <c r="Q5" s="332"/>
      <c r="R5" s="332"/>
      <c r="S5" s="332"/>
      <c r="T5" s="332"/>
      <c r="U5" s="332"/>
      <c r="V5" s="332"/>
      <c r="W5" s="332"/>
      <c r="X5" s="332"/>
      <c r="Y5" s="332"/>
      <c r="Z5" s="332"/>
      <c r="AA5" s="332"/>
      <c r="AB5" s="332"/>
      <c r="AC5" s="333"/>
    </row>
    <row r="6" ht="7.5" customHeight="1" thickBot="1"/>
    <row r="7" spans="1:29" ht="18.75" customHeight="1" thickBot="1">
      <c r="A7" s="330" t="s">
        <v>211</v>
      </c>
      <c r="B7" s="331"/>
      <c r="C7" s="331"/>
      <c r="D7" s="331"/>
      <c r="E7" s="334" t="s">
        <v>210</v>
      </c>
      <c r="F7" s="334"/>
      <c r="G7" s="334"/>
      <c r="H7" s="334"/>
      <c r="I7" s="334"/>
      <c r="J7" s="334"/>
      <c r="K7" s="334"/>
      <c r="L7" s="334"/>
      <c r="M7" s="334"/>
      <c r="N7" s="334"/>
      <c r="O7" s="334"/>
      <c r="P7" s="334"/>
      <c r="Q7" s="334"/>
      <c r="R7" s="334"/>
      <c r="S7" s="334"/>
      <c r="T7" s="334"/>
      <c r="U7" s="334"/>
      <c r="V7" s="334"/>
      <c r="W7" s="334"/>
      <c r="X7" s="334"/>
      <c r="Y7" s="334"/>
      <c r="Z7" s="334"/>
      <c r="AA7" s="334"/>
      <c r="AB7" s="334"/>
      <c r="AC7" s="335"/>
    </row>
    <row r="8" spans="1:4" ht="6" customHeight="1">
      <c r="A8" s="168"/>
      <c r="B8" s="168"/>
      <c r="C8" s="168"/>
      <c r="D8" s="168"/>
    </row>
    <row r="9" ht="18.75" customHeight="1">
      <c r="A9" s="156" t="s">
        <v>209</v>
      </c>
    </row>
    <row r="10" ht="18.75" customHeight="1">
      <c r="B10" s="156" t="s">
        <v>208</v>
      </c>
    </row>
    <row r="11" spans="2:6" ht="18.75" customHeight="1">
      <c r="B11" s="156" t="s">
        <v>207</v>
      </c>
      <c r="C11" s="167"/>
      <c r="D11" s="167"/>
      <c r="E11" s="167"/>
      <c r="F11" s="167"/>
    </row>
    <row r="12" ht="18.75" customHeight="1">
      <c r="B12" s="156" t="s">
        <v>206</v>
      </c>
    </row>
    <row r="13" ht="18.75" customHeight="1" thickBot="1">
      <c r="B13" s="156" t="s">
        <v>237</v>
      </c>
    </row>
    <row r="14" spans="1:29" ht="18.75" customHeight="1" thickBot="1">
      <c r="A14" s="336" t="s">
        <v>205</v>
      </c>
      <c r="B14" s="321"/>
      <c r="C14" s="321"/>
      <c r="D14" s="321"/>
      <c r="E14" s="321"/>
      <c r="F14" s="320" t="s">
        <v>204</v>
      </c>
      <c r="G14" s="321"/>
      <c r="H14" s="321"/>
      <c r="I14" s="321"/>
      <c r="J14" s="321"/>
      <c r="K14" s="322"/>
      <c r="L14" s="321" t="s">
        <v>203</v>
      </c>
      <c r="M14" s="321"/>
      <c r="N14" s="321"/>
      <c r="O14" s="321"/>
      <c r="P14" s="321"/>
      <c r="Q14" s="321"/>
      <c r="R14" s="321"/>
      <c r="S14" s="321"/>
      <c r="T14" s="321"/>
      <c r="U14" s="321"/>
      <c r="V14" s="321"/>
      <c r="W14" s="321"/>
      <c r="X14" s="321"/>
      <c r="Y14" s="321"/>
      <c r="Z14" s="321"/>
      <c r="AA14" s="321"/>
      <c r="AB14" s="321"/>
      <c r="AC14" s="323"/>
    </row>
    <row r="15" spans="1:29" ht="18.75" customHeight="1" thickTop="1">
      <c r="A15" s="324"/>
      <c r="B15" s="325"/>
      <c r="C15" s="325"/>
      <c r="D15" s="325"/>
      <c r="E15" s="325"/>
      <c r="F15" s="326"/>
      <c r="G15" s="327"/>
      <c r="H15" s="327"/>
      <c r="I15" s="327"/>
      <c r="J15" s="327"/>
      <c r="K15" s="328"/>
      <c r="L15" s="166"/>
      <c r="M15" s="166"/>
      <c r="N15" s="166"/>
      <c r="O15" s="166"/>
      <c r="P15" s="166"/>
      <c r="Q15" s="166"/>
      <c r="R15" s="166"/>
      <c r="S15" s="166"/>
      <c r="T15" s="166"/>
      <c r="U15" s="166"/>
      <c r="V15" s="166"/>
      <c r="W15" s="166"/>
      <c r="X15" s="166"/>
      <c r="Y15" s="166"/>
      <c r="Z15" s="166"/>
      <c r="AA15" s="166"/>
      <c r="AB15" s="166"/>
      <c r="AC15" s="165"/>
    </row>
    <row r="16" spans="1:29" ht="18.75" customHeight="1">
      <c r="A16" s="318"/>
      <c r="B16" s="319"/>
      <c r="C16" s="319"/>
      <c r="D16" s="319"/>
      <c r="E16" s="319"/>
      <c r="F16" s="293"/>
      <c r="G16" s="294"/>
      <c r="H16" s="294"/>
      <c r="I16" s="294"/>
      <c r="J16" s="294"/>
      <c r="K16" s="295"/>
      <c r="L16" s="160"/>
      <c r="M16" s="160"/>
      <c r="N16" s="160"/>
      <c r="O16" s="160"/>
      <c r="P16" s="160"/>
      <c r="Q16" s="160"/>
      <c r="R16" s="160"/>
      <c r="S16" s="160"/>
      <c r="T16" s="160"/>
      <c r="U16" s="160"/>
      <c r="V16" s="160"/>
      <c r="W16" s="160"/>
      <c r="X16" s="160"/>
      <c r="Y16" s="160"/>
      <c r="Z16" s="160"/>
      <c r="AA16" s="160"/>
      <c r="AB16" s="160"/>
      <c r="AC16" s="159"/>
    </row>
    <row r="17" spans="1:29" ht="18.75" customHeight="1">
      <c r="A17" s="318"/>
      <c r="B17" s="319"/>
      <c r="C17" s="319"/>
      <c r="D17" s="319"/>
      <c r="E17" s="319"/>
      <c r="F17" s="293"/>
      <c r="G17" s="294"/>
      <c r="H17" s="294"/>
      <c r="I17" s="294"/>
      <c r="J17" s="294"/>
      <c r="K17" s="295"/>
      <c r="L17" s="160"/>
      <c r="M17" s="160"/>
      <c r="N17" s="160"/>
      <c r="O17" s="160"/>
      <c r="P17" s="160"/>
      <c r="Q17" s="160"/>
      <c r="R17" s="160"/>
      <c r="S17" s="160"/>
      <c r="T17" s="160"/>
      <c r="U17" s="160"/>
      <c r="V17" s="160"/>
      <c r="W17" s="160"/>
      <c r="X17" s="160"/>
      <c r="Y17" s="160"/>
      <c r="Z17" s="160"/>
      <c r="AA17" s="160"/>
      <c r="AB17" s="160"/>
      <c r="AC17" s="159"/>
    </row>
    <row r="18" spans="1:29" ht="18.75" customHeight="1">
      <c r="A18" s="318"/>
      <c r="B18" s="319"/>
      <c r="C18" s="319"/>
      <c r="D18" s="319"/>
      <c r="E18" s="319"/>
      <c r="F18" s="293"/>
      <c r="G18" s="294"/>
      <c r="H18" s="294"/>
      <c r="I18" s="294"/>
      <c r="J18" s="294"/>
      <c r="K18" s="295"/>
      <c r="L18" s="160"/>
      <c r="M18" s="160"/>
      <c r="N18" s="160"/>
      <c r="O18" s="160"/>
      <c r="P18" s="160"/>
      <c r="Q18" s="160"/>
      <c r="R18" s="160"/>
      <c r="S18" s="160"/>
      <c r="T18" s="160"/>
      <c r="U18" s="160"/>
      <c r="V18" s="160"/>
      <c r="W18" s="160"/>
      <c r="X18" s="160"/>
      <c r="Y18" s="160"/>
      <c r="Z18" s="160"/>
      <c r="AA18" s="160"/>
      <c r="AB18" s="160"/>
      <c r="AC18" s="159"/>
    </row>
    <row r="19" spans="1:29" ht="18.75" customHeight="1">
      <c r="A19" s="318"/>
      <c r="B19" s="319"/>
      <c r="C19" s="319"/>
      <c r="D19" s="319"/>
      <c r="E19" s="319"/>
      <c r="F19" s="293"/>
      <c r="G19" s="294"/>
      <c r="H19" s="294"/>
      <c r="I19" s="294"/>
      <c r="J19" s="294"/>
      <c r="K19" s="295"/>
      <c r="L19" s="160"/>
      <c r="M19" s="160"/>
      <c r="N19" s="160"/>
      <c r="O19" s="160"/>
      <c r="P19" s="160"/>
      <c r="Q19" s="160"/>
      <c r="R19" s="160"/>
      <c r="S19" s="160"/>
      <c r="T19" s="160"/>
      <c r="U19" s="160"/>
      <c r="V19" s="160"/>
      <c r="W19" s="160"/>
      <c r="X19" s="160"/>
      <c r="Y19" s="160"/>
      <c r="Z19" s="160"/>
      <c r="AA19" s="160"/>
      <c r="AB19" s="160"/>
      <c r="AC19" s="159"/>
    </row>
    <row r="20" spans="1:29" ht="18.75" customHeight="1">
      <c r="A20" s="318"/>
      <c r="B20" s="319"/>
      <c r="C20" s="319"/>
      <c r="D20" s="319"/>
      <c r="E20" s="319"/>
      <c r="F20" s="293"/>
      <c r="G20" s="294"/>
      <c r="H20" s="294"/>
      <c r="I20" s="294"/>
      <c r="J20" s="294"/>
      <c r="K20" s="295"/>
      <c r="L20" s="160"/>
      <c r="M20" s="160"/>
      <c r="N20" s="160"/>
      <c r="O20" s="160"/>
      <c r="P20" s="160"/>
      <c r="Q20" s="160"/>
      <c r="R20" s="160"/>
      <c r="S20" s="160"/>
      <c r="T20" s="160"/>
      <c r="U20" s="160"/>
      <c r="V20" s="160"/>
      <c r="W20" s="160"/>
      <c r="X20" s="160"/>
      <c r="Y20" s="160"/>
      <c r="Z20" s="160"/>
      <c r="AA20" s="160"/>
      <c r="AB20" s="160"/>
      <c r="AC20" s="159"/>
    </row>
    <row r="21" spans="1:29" ht="18.75" customHeight="1">
      <c r="A21" s="318"/>
      <c r="B21" s="319"/>
      <c r="C21" s="319"/>
      <c r="D21" s="319"/>
      <c r="E21" s="319"/>
      <c r="F21" s="293"/>
      <c r="G21" s="294"/>
      <c r="H21" s="294"/>
      <c r="I21" s="294"/>
      <c r="J21" s="294"/>
      <c r="K21" s="295"/>
      <c r="L21" s="160"/>
      <c r="M21" s="160"/>
      <c r="N21" s="160"/>
      <c r="O21" s="160"/>
      <c r="P21" s="160"/>
      <c r="Q21" s="160"/>
      <c r="R21" s="160"/>
      <c r="S21" s="160"/>
      <c r="T21" s="160"/>
      <c r="U21" s="160"/>
      <c r="V21" s="160"/>
      <c r="W21" s="160"/>
      <c r="X21" s="160"/>
      <c r="Y21" s="160"/>
      <c r="Z21" s="160"/>
      <c r="AA21" s="160"/>
      <c r="AB21" s="160"/>
      <c r="AC21" s="159"/>
    </row>
    <row r="22" spans="1:29" ht="18.75" customHeight="1">
      <c r="A22" s="318"/>
      <c r="B22" s="319"/>
      <c r="C22" s="319"/>
      <c r="D22" s="319"/>
      <c r="E22" s="319"/>
      <c r="F22" s="293"/>
      <c r="G22" s="294"/>
      <c r="H22" s="294"/>
      <c r="I22" s="294"/>
      <c r="J22" s="294"/>
      <c r="K22" s="295"/>
      <c r="L22" s="160"/>
      <c r="M22" s="160"/>
      <c r="N22" s="160"/>
      <c r="O22" s="160"/>
      <c r="P22" s="160"/>
      <c r="Q22" s="160"/>
      <c r="R22" s="160"/>
      <c r="S22" s="160"/>
      <c r="T22" s="160"/>
      <c r="U22" s="160"/>
      <c r="V22" s="160"/>
      <c r="W22" s="160"/>
      <c r="X22" s="160"/>
      <c r="Y22" s="160"/>
      <c r="Z22" s="160"/>
      <c r="AA22" s="160"/>
      <c r="AB22" s="160"/>
      <c r="AC22" s="159"/>
    </row>
    <row r="23" spans="1:29" ht="18.75" customHeight="1">
      <c r="A23" s="318"/>
      <c r="B23" s="319"/>
      <c r="C23" s="319"/>
      <c r="D23" s="319"/>
      <c r="E23" s="319"/>
      <c r="F23" s="293"/>
      <c r="G23" s="294"/>
      <c r="H23" s="294"/>
      <c r="I23" s="294"/>
      <c r="J23" s="294"/>
      <c r="K23" s="295"/>
      <c r="L23" s="160"/>
      <c r="M23" s="160"/>
      <c r="N23" s="160"/>
      <c r="O23" s="160"/>
      <c r="P23" s="160"/>
      <c r="Q23" s="160"/>
      <c r="R23" s="160"/>
      <c r="S23" s="160"/>
      <c r="T23" s="160"/>
      <c r="U23" s="160"/>
      <c r="V23" s="160"/>
      <c r="W23" s="160"/>
      <c r="X23" s="160"/>
      <c r="Y23" s="160"/>
      <c r="Z23" s="160"/>
      <c r="AA23" s="160"/>
      <c r="AB23" s="160"/>
      <c r="AC23" s="159"/>
    </row>
    <row r="24" spans="1:29" ht="18.75" customHeight="1">
      <c r="A24" s="318"/>
      <c r="B24" s="319"/>
      <c r="C24" s="319"/>
      <c r="D24" s="319"/>
      <c r="E24" s="319"/>
      <c r="F24" s="293"/>
      <c r="G24" s="294"/>
      <c r="H24" s="294"/>
      <c r="I24" s="294"/>
      <c r="J24" s="294"/>
      <c r="K24" s="295"/>
      <c r="L24" s="160"/>
      <c r="M24" s="160"/>
      <c r="N24" s="160"/>
      <c r="O24" s="160"/>
      <c r="P24" s="160"/>
      <c r="Q24" s="160"/>
      <c r="R24" s="160"/>
      <c r="S24" s="160"/>
      <c r="T24" s="160"/>
      <c r="U24" s="160"/>
      <c r="V24" s="160"/>
      <c r="W24" s="160"/>
      <c r="X24" s="160"/>
      <c r="Y24" s="160"/>
      <c r="Z24" s="160"/>
      <c r="AA24" s="160"/>
      <c r="AB24" s="160"/>
      <c r="AC24" s="159"/>
    </row>
    <row r="25" spans="1:29" ht="18.75" customHeight="1">
      <c r="A25" s="318"/>
      <c r="B25" s="319"/>
      <c r="C25" s="319"/>
      <c r="D25" s="319"/>
      <c r="E25" s="319"/>
      <c r="F25" s="293"/>
      <c r="G25" s="294"/>
      <c r="H25" s="294"/>
      <c r="I25" s="294"/>
      <c r="J25" s="294"/>
      <c r="K25" s="295"/>
      <c r="L25" s="160"/>
      <c r="M25" s="160"/>
      <c r="N25" s="160"/>
      <c r="O25" s="160"/>
      <c r="P25" s="160"/>
      <c r="Q25" s="160"/>
      <c r="R25" s="160"/>
      <c r="S25" s="160"/>
      <c r="T25" s="160"/>
      <c r="U25" s="160"/>
      <c r="V25" s="160"/>
      <c r="W25" s="160"/>
      <c r="X25" s="160"/>
      <c r="Y25" s="160"/>
      <c r="Z25" s="160"/>
      <c r="AA25" s="160"/>
      <c r="AB25" s="160"/>
      <c r="AC25" s="159"/>
    </row>
    <row r="26" spans="1:29" ht="18.75" customHeight="1">
      <c r="A26" s="318"/>
      <c r="B26" s="319"/>
      <c r="C26" s="319"/>
      <c r="D26" s="319"/>
      <c r="E26" s="319"/>
      <c r="F26" s="293"/>
      <c r="G26" s="294"/>
      <c r="H26" s="294"/>
      <c r="I26" s="294"/>
      <c r="J26" s="294"/>
      <c r="K26" s="295"/>
      <c r="L26" s="160"/>
      <c r="M26" s="160"/>
      <c r="N26" s="160"/>
      <c r="O26" s="160"/>
      <c r="P26" s="160"/>
      <c r="Q26" s="160"/>
      <c r="R26" s="160"/>
      <c r="S26" s="160"/>
      <c r="T26" s="160"/>
      <c r="U26" s="160"/>
      <c r="V26" s="160"/>
      <c r="W26" s="160"/>
      <c r="X26" s="160"/>
      <c r="Y26" s="160"/>
      <c r="Z26" s="160"/>
      <c r="AA26" s="160"/>
      <c r="AB26" s="160"/>
      <c r="AC26" s="159"/>
    </row>
    <row r="27" spans="1:29" ht="18.75" customHeight="1">
      <c r="A27" s="318"/>
      <c r="B27" s="319"/>
      <c r="C27" s="319"/>
      <c r="D27" s="319"/>
      <c r="E27" s="319"/>
      <c r="F27" s="293"/>
      <c r="G27" s="294"/>
      <c r="H27" s="294"/>
      <c r="I27" s="294"/>
      <c r="J27" s="294"/>
      <c r="K27" s="295"/>
      <c r="L27" s="160"/>
      <c r="M27" s="160"/>
      <c r="N27" s="160"/>
      <c r="O27" s="160"/>
      <c r="P27" s="160"/>
      <c r="Q27" s="160"/>
      <c r="R27" s="160"/>
      <c r="S27" s="160"/>
      <c r="T27" s="160"/>
      <c r="U27" s="160"/>
      <c r="V27" s="160"/>
      <c r="W27" s="160"/>
      <c r="X27" s="160"/>
      <c r="Y27" s="160"/>
      <c r="Z27" s="160"/>
      <c r="AA27" s="160"/>
      <c r="AB27" s="160"/>
      <c r="AC27" s="159"/>
    </row>
    <row r="28" spans="1:29" ht="18.75" customHeight="1">
      <c r="A28" s="318"/>
      <c r="B28" s="319"/>
      <c r="C28" s="319"/>
      <c r="D28" s="319"/>
      <c r="E28" s="319"/>
      <c r="F28" s="293"/>
      <c r="G28" s="294"/>
      <c r="H28" s="294"/>
      <c r="I28" s="294"/>
      <c r="J28" s="294"/>
      <c r="K28" s="295"/>
      <c r="L28" s="160"/>
      <c r="M28" s="160"/>
      <c r="N28" s="160"/>
      <c r="O28" s="160"/>
      <c r="P28" s="160"/>
      <c r="Q28" s="160"/>
      <c r="R28" s="160"/>
      <c r="S28" s="160"/>
      <c r="T28" s="160"/>
      <c r="U28" s="160"/>
      <c r="V28" s="160"/>
      <c r="W28" s="160"/>
      <c r="X28" s="160"/>
      <c r="Y28" s="160"/>
      <c r="Z28" s="160"/>
      <c r="AA28" s="160"/>
      <c r="AB28" s="160"/>
      <c r="AC28" s="159"/>
    </row>
    <row r="29" spans="1:29" ht="18.75" customHeight="1" thickBot="1">
      <c r="A29" s="313"/>
      <c r="B29" s="314"/>
      <c r="C29" s="314"/>
      <c r="D29" s="314"/>
      <c r="E29" s="314"/>
      <c r="F29" s="315"/>
      <c r="G29" s="316"/>
      <c r="H29" s="316"/>
      <c r="I29" s="316"/>
      <c r="J29" s="316"/>
      <c r="K29" s="317"/>
      <c r="L29" s="164"/>
      <c r="M29" s="164"/>
      <c r="N29" s="164"/>
      <c r="O29" s="164"/>
      <c r="P29" s="164"/>
      <c r="Q29" s="164"/>
      <c r="R29" s="164"/>
      <c r="S29" s="164"/>
      <c r="T29" s="164"/>
      <c r="U29" s="164"/>
      <c r="V29" s="164"/>
      <c r="W29" s="164"/>
      <c r="X29" s="164"/>
      <c r="Y29" s="164"/>
      <c r="Z29" s="164"/>
      <c r="AA29" s="164"/>
      <c r="AB29" s="164"/>
      <c r="AC29" s="163"/>
    </row>
    <row r="30" spans="1:29" ht="18.75" customHeight="1" thickTop="1">
      <c r="A30" s="309" t="s">
        <v>202</v>
      </c>
      <c r="B30" s="310"/>
      <c r="C30" s="310"/>
      <c r="D30" s="310"/>
      <c r="E30" s="310"/>
      <c r="F30" s="293">
        <f>SUM(F15:K29)</f>
        <v>0</v>
      </c>
      <c r="G30" s="294"/>
      <c r="H30" s="294"/>
      <c r="I30" s="294"/>
      <c r="J30" s="294"/>
      <c r="K30" s="295"/>
      <c r="L30" s="160"/>
      <c r="M30" s="160"/>
      <c r="N30" s="160"/>
      <c r="O30" s="160"/>
      <c r="P30" s="160"/>
      <c r="Q30" s="160"/>
      <c r="R30" s="160"/>
      <c r="S30" s="160"/>
      <c r="T30" s="160"/>
      <c r="U30" s="160"/>
      <c r="V30" s="160"/>
      <c r="W30" s="160"/>
      <c r="X30" s="160"/>
      <c r="Y30" s="160"/>
      <c r="Z30" s="160"/>
      <c r="AA30" s="160"/>
      <c r="AB30" s="160"/>
      <c r="AC30" s="159"/>
    </row>
    <row r="31" spans="1:29" ht="18.75" customHeight="1" thickBot="1">
      <c r="A31" s="311"/>
      <c r="B31" s="312"/>
      <c r="C31" s="312"/>
      <c r="D31" s="312"/>
      <c r="E31" s="312"/>
      <c r="F31" s="296"/>
      <c r="G31" s="297"/>
      <c r="H31" s="297"/>
      <c r="I31" s="297"/>
      <c r="J31" s="297"/>
      <c r="K31" s="298"/>
      <c r="L31" s="158"/>
      <c r="M31" s="158"/>
      <c r="N31" s="158"/>
      <c r="O31" s="158"/>
      <c r="P31" s="158"/>
      <c r="Q31" s="158"/>
      <c r="R31" s="158"/>
      <c r="S31" s="158"/>
      <c r="T31" s="158"/>
      <c r="U31" s="158"/>
      <c r="V31" s="158"/>
      <c r="W31" s="158"/>
      <c r="X31" s="158"/>
      <c r="Y31" s="158"/>
      <c r="Z31" s="158"/>
      <c r="AA31" s="158"/>
      <c r="AB31" s="158"/>
      <c r="AC31" s="157"/>
    </row>
    <row r="32" spans="1:29" ht="18.75" customHeight="1">
      <c r="A32" s="299" t="s">
        <v>224</v>
      </c>
      <c r="B32" s="300"/>
      <c r="C32" s="300"/>
      <c r="D32" s="300"/>
      <c r="E32" s="301"/>
      <c r="F32" s="306"/>
      <c r="G32" s="307"/>
      <c r="H32" s="307"/>
      <c r="I32" s="307"/>
      <c r="J32" s="307"/>
      <c r="K32" s="308"/>
      <c r="L32" s="162"/>
      <c r="M32" s="162"/>
      <c r="N32" s="162"/>
      <c r="O32" s="162"/>
      <c r="P32" s="162"/>
      <c r="Q32" s="162"/>
      <c r="R32" s="162"/>
      <c r="S32" s="162"/>
      <c r="T32" s="162"/>
      <c r="U32" s="162"/>
      <c r="V32" s="162"/>
      <c r="W32" s="162"/>
      <c r="X32" s="162"/>
      <c r="Y32" s="162"/>
      <c r="Z32" s="162"/>
      <c r="AA32" s="162"/>
      <c r="AB32" s="162"/>
      <c r="AC32" s="161"/>
    </row>
    <row r="33" spans="1:29" ht="18.75" customHeight="1">
      <c r="A33" s="289"/>
      <c r="B33" s="290"/>
      <c r="C33" s="290"/>
      <c r="D33" s="290"/>
      <c r="E33" s="302"/>
      <c r="F33" s="293"/>
      <c r="G33" s="294"/>
      <c r="H33" s="294"/>
      <c r="I33" s="294"/>
      <c r="J33" s="294"/>
      <c r="K33" s="295"/>
      <c r="L33" s="160"/>
      <c r="M33" s="160"/>
      <c r="N33" s="160"/>
      <c r="O33" s="160"/>
      <c r="P33" s="160"/>
      <c r="Q33" s="160"/>
      <c r="R33" s="160"/>
      <c r="S33" s="160"/>
      <c r="T33" s="160"/>
      <c r="U33" s="160"/>
      <c r="V33" s="160"/>
      <c r="W33" s="160"/>
      <c r="X33" s="160"/>
      <c r="Y33" s="160"/>
      <c r="Z33" s="160"/>
      <c r="AA33" s="160"/>
      <c r="AB33" s="160"/>
      <c r="AC33" s="159"/>
    </row>
    <row r="34" spans="1:29" ht="18.75" customHeight="1">
      <c r="A34" s="289"/>
      <c r="B34" s="290"/>
      <c r="C34" s="290"/>
      <c r="D34" s="290"/>
      <c r="E34" s="302"/>
      <c r="F34" s="293"/>
      <c r="G34" s="294"/>
      <c r="H34" s="294"/>
      <c r="I34" s="294"/>
      <c r="J34" s="294"/>
      <c r="K34" s="295"/>
      <c r="L34" s="160"/>
      <c r="M34" s="160"/>
      <c r="N34" s="160"/>
      <c r="O34" s="160"/>
      <c r="P34" s="160"/>
      <c r="Q34" s="160"/>
      <c r="R34" s="160"/>
      <c r="S34" s="160"/>
      <c r="T34" s="160"/>
      <c r="U34" s="160"/>
      <c r="V34" s="160"/>
      <c r="W34" s="160"/>
      <c r="X34" s="160"/>
      <c r="Y34" s="160"/>
      <c r="Z34" s="160"/>
      <c r="AA34" s="160"/>
      <c r="AB34" s="160"/>
      <c r="AC34" s="159"/>
    </row>
    <row r="35" spans="1:29" ht="18.75" customHeight="1">
      <c r="A35" s="289"/>
      <c r="B35" s="290"/>
      <c r="C35" s="290"/>
      <c r="D35" s="290"/>
      <c r="E35" s="302"/>
      <c r="F35" s="293"/>
      <c r="G35" s="294"/>
      <c r="H35" s="294"/>
      <c r="I35" s="294"/>
      <c r="J35" s="294"/>
      <c r="K35" s="295"/>
      <c r="L35" s="160"/>
      <c r="M35" s="160"/>
      <c r="N35" s="160"/>
      <c r="O35" s="160"/>
      <c r="P35" s="160"/>
      <c r="Q35" s="160"/>
      <c r="R35" s="160"/>
      <c r="S35" s="160"/>
      <c r="T35" s="160"/>
      <c r="U35" s="160"/>
      <c r="V35" s="160"/>
      <c r="W35" s="160"/>
      <c r="X35" s="160"/>
      <c r="Y35" s="160"/>
      <c r="Z35" s="160"/>
      <c r="AA35" s="160"/>
      <c r="AB35" s="160"/>
      <c r="AC35" s="159"/>
    </row>
    <row r="36" spans="1:29" ht="18.75" customHeight="1">
      <c r="A36" s="289"/>
      <c r="B36" s="290"/>
      <c r="C36" s="290"/>
      <c r="D36" s="290"/>
      <c r="E36" s="302"/>
      <c r="F36" s="293"/>
      <c r="G36" s="294"/>
      <c r="H36" s="294"/>
      <c r="I36" s="294"/>
      <c r="J36" s="294"/>
      <c r="K36" s="295"/>
      <c r="L36" s="160"/>
      <c r="M36" s="160"/>
      <c r="N36" s="160"/>
      <c r="O36" s="160"/>
      <c r="P36" s="160"/>
      <c r="Q36" s="160"/>
      <c r="R36" s="160"/>
      <c r="S36" s="160"/>
      <c r="T36" s="160"/>
      <c r="U36" s="160"/>
      <c r="V36" s="160"/>
      <c r="W36" s="160"/>
      <c r="X36" s="160"/>
      <c r="Y36" s="160"/>
      <c r="Z36" s="160"/>
      <c r="AA36" s="160"/>
      <c r="AB36" s="160"/>
      <c r="AC36" s="159"/>
    </row>
    <row r="37" spans="1:29" ht="18.75" customHeight="1">
      <c r="A37" s="289"/>
      <c r="B37" s="290"/>
      <c r="C37" s="290"/>
      <c r="D37" s="290"/>
      <c r="E37" s="302"/>
      <c r="F37" s="293"/>
      <c r="G37" s="294"/>
      <c r="H37" s="294"/>
      <c r="I37" s="294"/>
      <c r="J37" s="294"/>
      <c r="K37" s="295"/>
      <c r="L37" s="160"/>
      <c r="M37" s="160"/>
      <c r="N37" s="160"/>
      <c r="O37" s="160"/>
      <c r="P37" s="160"/>
      <c r="Q37" s="160"/>
      <c r="R37" s="160"/>
      <c r="S37" s="160"/>
      <c r="T37" s="160"/>
      <c r="U37" s="160"/>
      <c r="V37" s="160"/>
      <c r="W37" s="160"/>
      <c r="X37" s="160"/>
      <c r="Y37" s="160"/>
      <c r="Z37" s="160"/>
      <c r="AA37" s="160"/>
      <c r="AB37" s="160"/>
      <c r="AC37" s="159"/>
    </row>
    <row r="38" spans="1:29" ht="18.75" customHeight="1">
      <c r="A38" s="289"/>
      <c r="B38" s="290"/>
      <c r="C38" s="290"/>
      <c r="D38" s="290"/>
      <c r="E38" s="302"/>
      <c r="F38" s="293"/>
      <c r="G38" s="294"/>
      <c r="H38" s="294"/>
      <c r="I38" s="294"/>
      <c r="J38" s="294"/>
      <c r="K38" s="295"/>
      <c r="L38" s="160"/>
      <c r="M38" s="160"/>
      <c r="N38" s="160"/>
      <c r="O38" s="160"/>
      <c r="P38" s="160"/>
      <c r="Q38" s="160"/>
      <c r="R38" s="160"/>
      <c r="S38" s="160"/>
      <c r="T38" s="160"/>
      <c r="U38" s="160"/>
      <c r="V38" s="160"/>
      <c r="W38" s="160"/>
      <c r="X38" s="160"/>
      <c r="Y38" s="160"/>
      <c r="Z38" s="160"/>
      <c r="AA38" s="160"/>
      <c r="AB38" s="160"/>
      <c r="AC38" s="159"/>
    </row>
    <row r="39" spans="1:29" ht="18.75" customHeight="1">
      <c r="A39" s="289"/>
      <c r="B39" s="290"/>
      <c r="C39" s="290"/>
      <c r="D39" s="290"/>
      <c r="E39" s="302"/>
      <c r="F39" s="293"/>
      <c r="G39" s="294"/>
      <c r="H39" s="294"/>
      <c r="I39" s="294"/>
      <c r="J39" s="294"/>
      <c r="K39" s="295"/>
      <c r="L39" s="160"/>
      <c r="M39" s="160"/>
      <c r="N39" s="160"/>
      <c r="O39" s="160"/>
      <c r="P39" s="160"/>
      <c r="Q39" s="160"/>
      <c r="R39" s="160"/>
      <c r="S39" s="160"/>
      <c r="T39" s="160"/>
      <c r="U39" s="160"/>
      <c r="V39" s="160"/>
      <c r="W39" s="160"/>
      <c r="X39" s="160"/>
      <c r="Y39" s="160"/>
      <c r="Z39" s="160"/>
      <c r="AA39" s="160"/>
      <c r="AB39" s="160"/>
      <c r="AC39" s="159"/>
    </row>
    <row r="40" spans="1:29" ht="18.75" customHeight="1">
      <c r="A40" s="289"/>
      <c r="B40" s="290"/>
      <c r="C40" s="290"/>
      <c r="D40" s="290"/>
      <c r="E40" s="302"/>
      <c r="F40" s="293"/>
      <c r="G40" s="294"/>
      <c r="H40" s="294"/>
      <c r="I40" s="294"/>
      <c r="J40" s="294"/>
      <c r="K40" s="295"/>
      <c r="L40" s="160"/>
      <c r="M40" s="160"/>
      <c r="N40" s="160"/>
      <c r="O40" s="160"/>
      <c r="P40" s="160"/>
      <c r="Q40" s="160"/>
      <c r="R40" s="160"/>
      <c r="S40" s="160"/>
      <c r="T40" s="160"/>
      <c r="U40" s="160"/>
      <c r="V40" s="160"/>
      <c r="W40" s="160"/>
      <c r="X40" s="160"/>
      <c r="Y40" s="160"/>
      <c r="Z40" s="160"/>
      <c r="AA40" s="160"/>
      <c r="AB40" s="160"/>
      <c r="AC40" s="159"/>
    </row>
    <row r="41" spans="1:29" ht="18.75" customHeight="1">
      <c r="A41" s="289"/>
      <c r="B41" s="290"/>
      <c r="C41" s="290"/>
      <c r="D41" s="290"/>
      <c r="E41" s="302"/>
      <c r="F41" s="293"/>
      <c r="G41" s="294"/>
      <c r="H41" s="294"/>
      <c r="I41" s="294"/>
      <c r="J41" s="294"/>
      <c r="K41" s="295"/>
      <c r="L41" s="160"/>
      <c r="M41" s="160"/>
      <c r="N41" s="160"/>
      <c r="O41" s="160"/>
      <c r="P41" s="160"/>
      <c r="Q41" s="160"/>
      <c r="R41" s="160"/>
      <c r="S41" s="160"/>
      <c r="T41" s="160"/>
      <c r="U41" s="160"/>
      <c r="V41" s="160"/>
      <c r="W41" s="160"/>
      <c r="X41" s="160"/>
      <c r="Y41" s="160"/>
      <c r="Z41" s="160"/>
      <c r="AA41" s="160"/>
      <c r="AB41" s="160"/>
      <c r="AC41" s="159"/>
    </row>
    <row r="42" spans="1:29" ht="18.75" customHeight="1" thickBot="1">
      <c r="A42" s="303"/>
      <c r="B42" s="304"/>
      <c r="C42" s="304"/>
      <c r="D42" s="304"/>
      <c r="E42" s="305"/>
      <c r="F42" s="315"/>
      <c r="G42" s="316"/>
      <c r="H42" s="316"/>
      <c r="I42" s="316"/>
      <c r="J42" s="316"/>
      <c r="K42" s="317"/>
      <c r="L42" s="164"/>
      <c r="M42" s="164"/>
      <c r="N42" s="164"/>
      <c r="O42" s="164"/>
      <c r="P42" s="164"/>
      <c r="Q42" s="164"/>
      <c r="R42" s="164"/>
      <c r="S42" s="164"/>
      <c r="T42" s="164"/>
      <c r="U42" s="164"/>
      <c r="V42" s="164"/>
      <c r="W42" s="164"/>
      <c r="X42" s="164"/>
      <c r="Y42" s="164"/>
      <c r="Z42" s="164"/>
      <c r="AA42" s="164"/>
      <c r="AB42" s="164"/>
      <c r="AC42" s="163"/>
    </row>
    <row r="43" spans="1:29" ht="18.75" customHeight="1" thickTop="1">
      <c r="A43" s="309" t="s">
        <v>223</v>
      </c>
      <c r="B43" s="310"/>
      <c r="C43" s="310"/>
      <c r="D43" s="310"/>
      <c r="E43" s="310"/>
      <c r="F43" s="293">
        <f>SUM(F32:K42)</f>
        <v>0</v>
      </c>
      <c r="G43" s="294"/>
      <c r="H43" s="294"/>
      <c r="I43" s="294"/>
      <c r="J43" s="294"/>
      <c r="K43" s="295"/>
      <c r="L43" s="160"/>
      <c r="M43" s="160"/>
      <c r="N43" s="160"/>
      <c r="O43" s="160"/>
      <c r="P43" s="160"/>
      <c r="Q43" s="160"/>
      <c r="R43" s="160"/>
      <c r="S43" s="160"/>
      <c r="T43" s="160"/>
      <c r="U43" s="160"/>
      <c r="V43" s="160"/>
      <c r="W43" s="160"/>
      <c r="X43" s="160"/>
      <c r="Y43" s="160"/>
      <c r="Z43" s="160"/>
      <c r="AA43" s="160"/>
      <c r="AB43" s="160"/>
      <c r="AC43" s="159"/>
    </row>
    <row r="44" spans="1:29" ht="18.75" customHeight="1" thickBot="1">
      <c r="A44" s="311"/>
      <c r="B44" s="312"/>
      <c r="C44" s="312"/>
      <c r="D44" s="312"/>
      <c r="E44" s="312"/>
      <c r="F44" s="296"/>
      <c r="G44" s="297"/>
      <c r="H44" s="297"/>
      <c r="I44" s="297"/>
      <c r="J44" s="297"/>
      <c r="K44" s="298"/>
      <c r="L44" s="158"/>
      <c r="M44" s="158"/>
      <c r="N44" s="158"/>
      <c r="O44" s="158"/>
      <c r="P44" s="158"/>
      <c r="Q44" s="158"/>
      <c r="R44" s="158"/>
      <c r="S44" s="158"/>
      <c r="T44" s="158"/>
      <c r="U44" s="158"/>
      <c r="V44" s="158"/>
      <c r="W44" s="158"/>
      <c r="X44" s="158"/>
      <c r="Y44" s="158"/>
      <c r="Z44" s="158"/>
      <c r="AA44" s="158"/>
      <c r="AB44" s="158"/>
      <c r="AC44" s="157"/>
    </row>
    <row r="45" spans="1:29" ht="18.75" customHeight="1">
      <c r="A45" s="289" t="s">
        <v>201</v>
      </c>
      <c r="B45" s="290"/>
      <c r="C45" s="290"/>
      <c r="D45" s="290"/>
      <c r="E45" s="290"/>
      <c r="F45" s="293">
        <f>F30-F43</f>
        <v>0</v>
      </c>
      <c r="G45" s="294"/>
      <c r="H45" s="294"/>
      <c r="I45" s="294"/>
      <c r="J45" s="294"/>
      <c r="K45" s="295"/>
      <c r="L45" s="160"/>
      <c r="M45" s="160"/>
      <c r="N45" s="160"/>
      <c r="O45" s="160"/>
      <c r="P45" s="160"/>
      <c r="Q45" s="160"/>
      <c r="R45" s="160"/>
      <c r="S45" s="160"/>
      <c r="T45" s="160"/>
      <c r="U45" s="160"/>
      <c r="V45" s="160"/>
      <c r="W45" s="160"/>
      <c r="X45" s="160"/>
      <c r="Y45" s="160"/>
      <c r="Z45" s="160"/>
      <c r="AA45" s="160"/>
      <c r="AB45" s="160"/>
      <c r="AC45" s="159"/>
    </row>
    <row r="46" spans="1:29" ht="18.75" customHeight="1" thickBot="1">
      <c r="A46" s="291"/>
      <c r="B46" s="292"/>
      <c r="C46" s="292"/>
      <c r="D46" s="292"/>
      <c r="E46" s="292"/>
      <c r="F46" s="296"/>
      <c r="G46" s="297"/>
      <c r="H46" s="297"/>
      <c r="I46" s="297"/>
      <c r="J46" s="297"/>
      <c r="K46" s="298"/>
      <c r="L46" s="158"/>
      <c r="M46" s="158"/>
      <c r="N46" s="158"/>
      <c r="O46" s="158"/>
      <c r="P46" s="158"/>
      <c r="Q46" s="158"/>
      <c r="R46" s="158"/>
      <c r="S46" s="158"/>
      <c r="T46" s="158"/>
      <c r="U46" s="158"/>
      <c r="V46" s="158"/>
      <c r="W46" s="158"/>
      <c r="X46" s="158"/>
      <c r="Y46" s="158"/>
      <c r="Z46" s="158"/>
      <c r="AA46" s="158"/>
      <c r="AB46" s="158"/>
      <c r="AC46" s="157"/>
    </row>
  </sheetData>
  <sheetProtection/>
  <mergeCells count="58">
    <mergeCell ref="A3:AC3"/>
    <mergeCell ref="A5:D5"/>
    <mergeCell ref="E5:J5"/>
    <mergeCell ref="K5:O5"/>
    <mergeCell ref="P5:AC5"/>
    <mergeCell ref="A16:E16"/>
    <mergeCell ref="F16:K16"/>
    <mergeCell ref="A7:D7"/>
    <mergeCell ref="E7:AC7"/>
    <mergeCell ref="A14:E14"/>
    <mergeCell ref="A17:E17"/>
    <mergeCell ref="F17:K17"/>
    <mergeCell ref="F14:K14"/>
    <mergeCell ref="L14:AC14"/>
    <mergeCell ref="A15:E15"/>
    <mergeCell ref="F15:K15"/>
    <mergeCell ref="A18:E18"/>
    <mergeCell ref="F18:K18"/>
    <mergeCell ref="A19:E19"/>
    <mergeCell ref="F19:K19"/>
    <mergeCell ref="A20:E20"/>
    <mergeCell ref="F20:K20"/>
    <mergeCell ref="A27:E27"/>
    <mergeCell ref="F27:K27"/>
    <mergeCell ref="A21:E21"/>
    <mergeCell ref="F21:K21"/>
    <mergeCell ref="A22:E22"/>
    <mergeCell ref="F22:K22"/>
    <mergeCell ref="A23:E23"/>
    <mergeCell ref="F23:K23"/>
    <mergeCell ref="A24:E24"/>
    <mergeCell ref="F24:K24"/>
    <mergeCell ref="A25:E25"/>
    <mergeCell ref="F25:K25"/>
    <mergeCell ref="A26:E26"/>
    <mergeCell ref="F26:K26"/>
    <mergeCell ref="F37:K37"/>
    <mergeCell ref="F38:K38"/>
    <mergeCell ref="A30:E31"/>
    <mergeCell ref="F30:K31"/>
    <mergeCell ref="A28:E28"/>
    <mergeCell ref="F28:K28"/>
    <mergeCell ref="A29:E29"/>
    <mergeCell ref="F29:K29"/>
    <mergeCell ref="F35:K35"/>
    <mergeCell ref="F36:K36"/>
    <mergeCell ref="F41:K41"/>
    <mergeCell ref="F42:K42"/>
    <mergeCell ref="A45:E46"/>
    <mergeCell ref="F45:K46"/>
    <mergeCell ref="A32:E42"/>
    <mergeCell ref="F32:K32"/>
    <mergeCell ref="F33:K33"/>
    <mergeCell ref="F34:K34"/>
    <mergeCell ref="F39:K39"/>
    <mergeCell ref="F40:K40"/>
    <mergeCell ref="A43:E44"/>
    <mergeCell ref="F43:K44"/>
  </mergeCells>
  <conditionalFormatting sqref="P5:AC5">
    <cfRule type="containsBlanks" priority="1" dxfId="0" stopIfTrue="1">
      <formula>LEN(TRIM(P5))=0</formula>
    </cfRule>
  </conditionalFormatting>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r.shimohara</dc:creator>
  <cp:keywords/>
  <dc:description/>
  <cp:lastModifiedBy>堀田 雄也 y.h.</cp:lastModifiedBy>
  <cp:lastPrinted>2023-04-27T11:13:52Z</cp:lastPrinted>
  <dcterms:created xsi:type="dcterms:W3CDTF">2006-04-02T23:48:08Z</dcterms:created>
  <dcterms:modified xsi:type="dcterms:W3CDTF">2023-04-27T11:19:08Z</dcterms:modified>
  <cp:category/>
  <cp:version/>
  <cp:contentType/>
  <cp:contentStatus/>
</cp:coreProperties>
</file>