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17C0E27A-738B-4A1F-9E48-01B9C2877237}" xr6:coauthVersionLast="36" xr6:coauthVersionMax="47" xr10:uidLastSave="{00000000-0000-0000-0000-000000000000}"/>
  <bookViews>
    <workbookView xWindow="0" yWindow="0" windowWidth="23040" windowHeight="12360" xr2:uid="{00000000-000D-0000-FFFF-FFFF00000000}"/>
  </bookViews>
  <sheets>
    <sheet name="請求書" sheetId="10" r:id="rId1"/>
    <sheet name="精算書" sheetId="16" r:id="rId2"/>
    <sheet name="児童一覧" sheetId="14" r:id="rId3"/>
    <sheet name="請求書 (記載例)" sheetId="13" r:id="rId4"/>
    <sheet name="精算書 (記載例)" sheetId="17" r:id="rId5"/>
    <sheet name="児童一覧 (記載例)" sheetId="15" r:id="rId6"/>
  </sheets>
  <externalReferences>
    <externalReference r:id="rId7"/>
    <externalReference r:id="rId8"/>
  </externalReferences>
  <definedNames>
    <definedName name="_xlnm.Print_Area" localSheetId="2">児童一覧!$A$1:$I$55</definedName>
    <definedName name="_xlnm.Print_Area" localSheetId="5">'児童一覧 (記載例)'!$A$1:$I$55</definedName>
    <definedName name="_xlnm.Print_Area" localSheetId="1">精算書!$A$1:$AG$40</definedName>
    <definedName name="_xlnm.Print_Area" localSheetId="4">'精算書 (記載例)'!$A$1:$AG$40</definedName>
    <definedName name="_xlnm.Print_Area" localSheetId="0">請求書!$A$1:$BQ$62</definedName>
    <definedName name="_xlnm.Print_Area" localSheetId="3">'請求書 (記載例)'!$A$1:$BQ$62</definedName>
    <definedName name="あ">#REF!</definedName>
    <definedName name="あり">#REF!</definedName>
    <definedName name="なし">#REF!</definedName>
    <definedName name="引上率">[1]単価引上率!$B$2</definedName>
    <definedName name="地域区分">[2]基本情報入力!$CJ$10:$CJ$17</definedName>
    <definedName name="適否">[2]加算率入力!$AO$11:$AO$12</definedName>
    <definedName name="平均勤続年数">[2]加算率入力!$AM$11:$AM$22</definedName>
    <definedName name="有無">#REF!</definedName>
  </definedNames>
  <calcPr calcId="191029"/>
</workbook>
</file>

<file path=xl/calcChain.xml><?xml version="1.0" encoding="utf-8"?>
<calcChain xmlns="http://schemas.openxmlformats.org/spreadsheetml/2006/main">
  <c r="AT50" i="13" l="1"/>
  <c r="AT48" i="13"/>
  <c r="AT46" i="13"/>
  <c r="AT44" i="13"/>
  <c r="AQ36" i="13"/>
  <c r="AQ38" i="13"/>
  <c r="AQ40" i="13"/>
  <c r="AT40" i="13"/>
  <c r="AT38" i="13"/>
  <c r="AT36" i="13"/>
  <c r="AQ44" i="13"/>
  <c r="AQ46" i="13"/>
  <c r="AQ48" i="13"/>
  <c r="AQ50" i="13"/>
  <c r="AK50" i="13"/>
  <c r="AK48" i="13"/>
  <c r="AK46" i="13"/>
  <c r="AK44" i="13"/>
  <c r="AK36" i="13"/>
  <c r="AK40" i="13"/>
  <c r="AK38" i="13"/>
  <c r="BC34" i="10" l="1"/>
  <c r="BJ34" i="10" s="1"/>
  <c r="BC34" i="13"/>
  <c r="BJ34" i="13" s="1"/>
  <c r="Z16" i="16" l="1"/>
  <c r="Z16" i="17" l="1"/>
  <c r="Y25" i="17"/>
  <c r="Y31" i="17" s="1"/>
  <c r="R25" i="17"/>
  <c r="Y30" i="17"/>
  <c r="R30" i="17"/>
  <c r="Y30" i="16"/>
  <c r="R30" i="16"/>
  <c r="Y25" i="16"/>
  <c r="R25" i="16"/>
  <c r="Y31" i="16" l="1"/>
  <c r="BC42" i="13"/>
  <c r="BJ42" i="13" s="1"/>
  <c r="BC50" i="13"/>
  <c r="BC48" i="13"/>
  <c r="BC46" i="13"/>
  <c r="BC44" i="13"/>
  <c r="BC40" i="13"/>
  <c r="BJ40" i="13" s="1"/>
  <c r="BC38" i="13"/>
  <c r="BC36" i="13"/>
  <c r="BJ46" i="13" l="1"/>
  <c r="BJ38" i="13"/>
  <c r="BJ36" i="13"/>
  <c r="BJ50" i="13"/>
  <c r="BJ48" i="13"/>
  <c r="BJ44" i="13"/>
  <c r="BC50" i="10"/>
  <c r="BJ50" i="10" s="1"/>
  <c r="BC48" i="10"/>
  <c r="BJ48" i="10" s="1"/>
  <c r="BC46" i="10"/>
  <c r="BJ46" i="10" s="1"/>
  <c r="BC44" i="10"/>
  <c r="BJ44" i="10" s="1"/>
  <c r="BC42" i="10"/>
  <c r="BJ42" i="10" s="1"/>
  <c r="BC40" i="10"/>
  <c r="BJ40" i="10" s="1"/>
  <c r="BC38" i="10"/>
  <c r="BJ38" i="10" s="1"/>
  <c r="BC36" i="10"/>
  <c r="BJ36" i="10" s="1"/>
  <c r="BJ52" i="10" l="1"/>
  <c r="BJ55" i="10" s="1"/>
  <c r="AA19" i="10" s="1"/>
  <c r="BJ52" i="13"/>
  <c r="BJ55" i="13" s="1"/>
  <c r="AA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16" authorId="0" shapeId="0" xr:uid="{6F68595B-0C4E-487E-99BB-79A176627DDB}">
      <text>
        <r>
          <rPr>
            <b/>
            <sz val="10"/>
            <color indexed="10"/>
            <rFont val="MS P ゴシック"/>
            <family val="3"/>
            <charset val="128"/>
          </rPr>
          <t>精算する事項が無い場合なども「０円」で本精算書を必ず提出してください。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A333A675-E66D-44DD-AB63-955F1CAF9822}">
      <text>
        <r>
          <rPr>
            <sz val="9"/>
            <color indexed="81"/>
            <rFont val="MS P ゴシック"/>
            <family val="3"/>
            <charset val="128"/>
          </rPr>
          <t>施設名を入力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19" authorId="0" shapeId="0" xr:uid="{AF0873FA-C233-4A8F-A6B4-AB1F0AC75AE6}">
      <text>
        <r>
          <rPr>
            <sz val="12"/>
            <color indexed="81"/>
            <rFont val="MS P ゴシック"/>
            <family val="3"/>
            <charset val="128"/>
          </rPr>
          <t>赤枠で囲まれている箇所は自動入力となります。</t>
        </r>
      </text>
    </comment>
    <comment ref="BJ53" authorId="0" shapeId="0" xr:uid="{0C2B5480-935F-45C8-A8CF-BF554186FE55}">
      <text>
        <r>
          <rPr>
            <sz val="12"/>
            <color indexed="81"/>
            <rFont val="MS P ゴシック"/>
            <family val="3"/>
            <charset val="128"/>
          </rPr>
          <t>精算書の精算額を記入します。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16" authorId="0" shapeId="0" xr:uid="{B1D1E859-63DD-4828-9904-BEE76FF5AE30}">
      <text>
        <r>
          <rPr>
            <b/>
            <sz val="10"/>
            <color indexed="10"/>
            <rFont val="MS P ゴシック"/>
            <family val="3"/>
            <charset val="128"/>
          </rPr>
          <t>精算する事項が無い場合なども「０円」で本精算書を必ず提出してください。</t>
        </r>
      </text>
    </comment>
  </commentList>
</comments>
</file>

<file path=xl/sharedStrings.xml><?xml version="1.0" encoding="utf-8"?>
<sst xmlns="http://schemas.openxmlformats.org/spreadsheetml/2006/main" count="495" uniqueCount="160">
  <si>
    <t>施設名</t>
    <rPh sb="0" eb="2">
      <t>シセツ</t>
    </rPh>
    <rPh sb="2" eb="3">
      <t>メイ</t>
    </rPh>
    <phoneticPr fontId="2"/>
  </si>
  <si>
    <t>請求人氏名</t>
    <rPh sb="0" eb="2">
      <t>セイキュウ</t>
    </rPh>
    <rPh sb="2" eb="3">
      <t>ヒト</t>
    </rPh>
    <rPh sb="3" eb="5">
      <t>シメイ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</si>
  <si>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</si>
  <si>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</si>
  <si>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設置主体</t>
    <rPh sb="0" eb="2">
      <t>セッチ</t>
    </rPh>
    <rPh sb="2" eb="4">
      <t>シュタイ</t>
    </rPh>
    <phoneticPr fontId="2"/>
  </si>
  <si>
    <t>区分</t>
    <rPh sb="0" eb="2">
      <t>クブン</t>
    </rPh>
    <phoneticPr fontId="2"/>
  </si>
  <si>
    <t>乳児分</t>
    <rPh sb="0" eb="2">
      <t>ニュウジ</t>
    </rPh>
    <rPh sb="2" eb="3">
      <t>ブン</t>
    </rPh>
    <phoneticPr fontId="2"/>
  </si>
  <si>
    <t>１・２歳児分</t>
    <rPh sb="3" eb="4">
      <t>サイ</t>
    </rPh>
    <rPh sb="4" eb="5">
      <t>ジ</t>
    </rPh>
    <rPh sb="5" eb="6">
      <t>ブン</t>
    </rPh>
    <phoneticPr fontId="2"/>
  </si>
  <si>
    <t>３歳児分</t>
    <rPh sb="1" eb="3">
      <t>サイジ</t>
    </rPh>
    <rPh sb="3" eb="4">
      <t>ブン</t>
    </rPh>
    <phoneticPr fontId="2"/>
  </si>
  <si>
    <t>４歳以上児分</t>
    <rPh sb="1" eb="4">
      <t>サイイジョウ</t>
    </rPh>
    <rPh sb="4" eb="5">
      <t>ジ</t>
    </rPh>
    <rPh sb="5" eb="6">
      <t>ブン</t>
    </rPh>
    <phoneticPr fontId="2"/>
  </si>
  <si>
    <t>単価</t>
    <rPh sb="0" eb="2">
      <t>タンカ</t>
    </rPh>
    <phoneticPr fontId="2"/>
  </si>
  <si>
    <t>私</t>
    <rPh sb="0" eb="1">
      <t>ワタシ</t>
    </rPh>
    <phoneticPr fontId="2"/>
  </si>
  <si>
    <t>適用保育単価</t>
    <rPh sb="0" eb="2">
      <t>テキヨウ</t>
    </rPh>
    <rPh sb="2" eb="4">
      <t>ホイク</t>
    </rPh>
    <rPh sb="4" eb="6">
      <t>タンカ</t>
    </rPh>
    <phoneticPr fontId="2"/>
  </si>
  <si>
    <t>請求金額算定内訳</t>
    <rPh sb="0" eb="2">
      <t>セイキュウ</t>
    </rPh>
    <rPh sb="2" eb="4">
      <t>キンガク</t>
    </rPh>
    <rPh sb="4" eb="6">
      <t>サンテイ</t>
    </rPh>
    <rPh sb="6" eb="8">
      <t>ウチワケ</t>
    </rPh>
    <phoneticPr fontId="2"/>
  </si>
  <si>
    <t>住所</t>
    <rPh sb="0" eb="1">
      <t>ジュウ</t>
    </rPh>
    <rPh sb="1" eb="2">
      <t>ショ</t>
    </rPh>
    <phoneticPr fontId="2"/>
  </si>
  <si>
    <t>金融機関名</t>
    <rPh sb="0" eb="4">
      <t>キンユウキカン</t>
    </rPh>
    <rPh sb="4" eb="5">
      <t>メイ</t>
    </rPh>
    <phoneticPr fontId="2"/>
  </si>
  <si>
    <t>支店名</t>
    <rPh sb="0" eb="2">
      <t>シテン</t>
    </rPh>
    <phoneticPr fontId="2"/>
  </si>
  <si>
    <t>名義人</t>
    <rPh sb="0" eb="3">
      <t>メイギニン</t>
    </rPh>
    <phoneticPr fontId="2"/>
  </si>
  <si>
    <t>振込先</t>
    <rPh sb="0" eb="2">
      <t>フリコミ</t>
    </rPh>
    <rPh sb="2" eb="3">
      <t>サキ</t>
    </rPh>
    <phoneticPr fontId="2"/>
  </si>
  <si>
    <t>月初日児童数</t>
    <rPh sb="0" eb="1">
      <t>ツキ</t>
    </rPh>
    <rPh sb="1" eb="3">
      <t>ショニチ</t>
    </rPh>
    <rPh sb="3" eb="6">
      <t>ジドウスウ</t>
    </rPh>
    <phoneticPr fontId="2"/>
  </si>
  <si>
    <t>利用定員</t>
    <rPh sb="0" eb="2">
      <t>リヨウ</t>
    </rPh>
    <rPh sb="2" eb="4">
      <t>テイイン</t>
    </rPh>
    <phoneticPr fontId="2"/>
  </si>
  <si>
    <t>鹿屋市長   中西   茂   様</t>
    <rPh sb="0" eb="2">
      <t>カノヤ</t>
    </rPh>
    <rPh sb="2" eb="4">
      <t>シチョウ</t>
    </rPh>
    <rPh sb="7" eb="9">
      <t>ナカニシ</t>
    </rPh>
    <rPh sb="12" eb="13">
      <t>シゲル</t>
    </rPh>
    <rPh sb="16" eb="17">
      <t>サマ</t>
    </rPh>
    <phoneticPr fontId="2"/>
  </si>
  <si>
    <t>当月初日の状況</t>
    <rPh sb="0" eb="1">
      <t>トウ</t>
    </rPh>
    <rPh sb="1" eb="2">
      <t>ツキ</t>
    </rPh>
    <rPh sb="2" eb="4">
      <t>ショニチ</t>
    </rPh>
    <rPh sb="5" eb="7">
      <t>ジョウキョウ</t>
    </rPh>
    <phoneticPr fontId="2"/>
  </si>
  <si>
    <t>子ども・子育て支援教育・保育給付費等請求書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7">
      <t>キュウフヒ</t>
    </rPh>
    <rPh sb="17" eb="18">
      <t>トウ</t>
    </rPh>
    <rPh sb="18" eb="21">
      <t>セイキュウショ</t>
    </rPh>
    <phoneticPr fontId="2"/>
  </si>
  <si>
    <t>金額</t>
    <rPh sb="0" eb="2">
      <t>キンガク</t>
    </rPh>
    <phoneticPr fontId="2"/>
  </si>
  <si>
    <t>小   計</t>
    <rPh sb="0" eb="1">
      <t>ショウ</t>
    </rPh>
    <rPh sb="4" eb="5">
      <t>ケイ</t>
    </rPh>
    <phoneticPr fontId="2"/>
  </si>
  <si>
    <t>当月分合計</t>
    <rPh sb="0" eb="3">
      <t>トウゲツブン</t>
    </rPh>
    <rPh sb="3" eb="5">
      <t>ゴウケイ</t>
    </rPh>
    <phoneticPr fontId="2"/>
  </si>
  <si>
    <t>(市内)</t>
    <rPh sb="1" eb="3">
      <t>シナイ</t>
    </rPh>
    <phoneticPr fontId="2"/>
  </si>
  <si>
    <t>月初日利用者数
(市内＋広域)</t>
    <rPh sb="0" eb="3">
      <t>ツキショニチ</t>
    </rPh>
    <rPh sb="3" eb="6">
      <t>リヨウシャ</t>
    </rPh>
    <rPh sb="6" eb="7">
      <t>スウ</t>
    </rPh>
    <rPh sb="9" eb="11">
      <t>シナイ</t>
    </rPh>
    <rPh sb="12" eb="14">
      <t>コウイキ</t>
    </rPh>
    <phoneticPr fontId="2"/>
  </si>
  <si>
    <t>名</t>
    <rPh sb="0" eb="1">
      <t>メイ</t>
    </rPh>
    <phoneticPr fontId="2"/>
  </si>
  <si>
    <t>　</t>
    <phoneticPr fontId="2"/>
  </si>
  <si>
    <t xml:space="preserve">      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</si>
  <si>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</si>
  <si>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</si>
  <si>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</si>
  <si>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(広域)</t>
    <rPh sb="1" eb="3">
      <t>コウイキ</t>
    </rPh>
    <phoneticPr fontId="2"/>
  </si>
  <si>
    <t>区分:</t>
    <rPh sb="0" eb="2">
      <t>クブン</t>
    </rPh>
    <phoneticPr fontId="2"/>
  </si>
  <si>
    <t>(人)</t>
    <rPh sb="1" eb="2">
      <t>ニン</t>
    </rPh>
    <phoneticPr fontId="2"/>
  </si>
  <si>
    <t>(円)</t>
    <rPh sb="1" eb="2">
      <t>エン</t>
    </rPh>
    <phoneticPr fontId="2"/>
  </si>
  <si>
    <t>(円)</t>
    <phoneticPr fontId="2"/>
  </si>
  <si>
    <t>令和</t>
    <rPh sb="0" eb="2">
      <t>レイワ</t>
    </rPh>
    <phoneticPr fontId="2"/>
  </si>
  <si>
    <t>月初日副食費免除
加算対象子ども数</t>
    <rPh sb="0" eb="1">
      <t>ツキ</t>
    </rPh>
    <rPh sb="1" eb="3">
      <t>ショニチ</t>
    </rPh>
    <rPh sb="3" eb="5">
      <t>フクショク</t>
    </rPh>
    <rPh sb="5" eb="6">
      <t>ヒ</t>
    </rPh>
    <rPh sb="6" eb="8">
      <t>メンジョ</t>
    </rPh>
    <rPh sb="9" eb="11">
      <t>カサン</t>
    </rPh>
    <rPh sb="11" eb="13">
      <t>タイショウ</t>
    </rPh>
    <rPh sb="13" eb="14">
      <t>コ</t>
    </rPh>
    <rPh sb="16" eb="17">
      <t>スウ</t>
    </rPh>
    <phoneticPr fontId="2"/>
  </si>
  <si>
    <t>うち副食費免除対象者</t>
    <rPh sb="2" eb="4">
      <t>フクショク</t>
    </rPh>
    <rPh sb="4" eb="5">
      <t>ヒ</t>
    </rPh>
    <rPh sb="5" eb="7">
      <t>メンジョ</t>
    </rPh>
    <rPh sb="7" eb="9">
      <t>タイショウ</t>
    </rPh>
    <rPh sb="9" eb="10">
      <t>シャ</t>
    </rPh>
    <phoneticPr fontId="2"/>
  </si>
  <si>
    <t>施設長配置していない場合</t>
    <rPh sb="0" eb="2">
      <t>シセツ</t>
    </rPh>
    <rPh sb="2" eb="3">
      <t>チョウ</t>
    </rPh>
    <rPh sb="3" eb="5">
      <t>ハイチ</t>
    </rPh>
    <rPh sb="10" eb="12">
      <t>バアイ</t>
    </rPh>
    <phoneticPr fontId="2"/>
  </si>
  <si>
    <t>土曜日に閉所</t>
    <rPh sb="0" eb="2">
      <t>ドヨウ</t>
    </rPh>
    <rPh sb="2" eb="3">
      <t>ヒ</t>
    </rPh>
    <rPh sb="4" eb="6">
      <t>ヘイショ</t>
    </rPh>
    <phoneticPr fontId="2"/>
  </si>
  <si>
    <t>地域区分</t>
    <rPh sb="0" eb="4">
      <t>チイキクブン</t>
    </rPh>
    <phoneticPr fontId="2"/>
  </si>
  <si>
    <t>その他地域</t>
    <rPh sb="2" eb="5">
      <t>タチイキ</t>
    </rPh>
    <phoneticPr fontId="2"/>
  </si>
  <si>
    <t>教育・保育給付費（委託費）として次のとおり請求いたします。</t>
    <phoneticPr fontId="2"/>
  </si>
  <si>
    <t>閉所
日数</t>
    <rPh sb="0" eb="2">
      <t>ヘイショ</t>
    </rPh>
    <rPh sb="3" eb="5">
      <t>ニッスウ</t>
    </rPh>
    <phoneticPr fontId="2"/>
  </si>
  <si>
    <t>処遇改善等加算</t>
    <rPh sb="0" eb="2">
      <t>ショグウ</t>
    </rPh>
    <rPh sb="2" eb="4">
      <t>カイゼン</t>
    </rPh>
    <rPh sb="4" eb="5">
      <t>トウ</t>
    </rPh>
    <rPh sb="5" eb="6">
      <t>カ</t>
    </rPh>
    <rPh sb="6" eb="7">
      <t>サン</t>
    </rPh>
    <phoneticPr fontId="2"/>
  </si>
  <si>
    <t>　子ども・子育て支援法附則第６条による令和　年度　月分</t>
    <phoneticPr fontId="2"/>
  </si>
  <si>
    <t>鹿屋市共栄町20番１号</t>
    <phoneticPr fontId="2"/>
  </si>
  <si>
    <t>社会福祉法人　鹿屋福祉会　鹿屋保育園</t>
    <phoneticPr fontId="2"/>
  </si>
  <si>
    <t>理事長　鹿屋　太郎</t>
    <phoneticPr fontId="2"/>
  </si>
  <si>
    <t>社会福祉法人　鹿屋福祉会　理事長　鹿屋太郎</t>
    <phoneticPr fontId="2"/>
  </si>
  <si>
    <t>鹿屋市</t>
    <rPh sb="0" eb="3">
      <t>カノヤシ</t>
    </rPh>
    <phoneticPr fontId="9"/>
  </si>
  <si>
    <t>利用児童一覧</t>
    <rPh sb="0" eb="2">
      <t>リヨウ</t>
    </rPh>
    <rPh sb="2" eb="4">
      <t>ジドウ</t>
    </rPh>
    <rPh sb="4" eb="6">
      <t>イチラン</t>
    </rPh>
    <phoneticPr fontId="9"/>
  </si>
  <si>
    <t>No</t>
    <phoneticPr fontId="9"/>
  </si>
  <si>
    <t>児童氏名</t>
    <rPh sb="0" eb="2">
      <t>ジドウ</t>
    </rPh>
    <rPh sb="2" eb="4">
      <t>シメイ</t>
    </rPh>
    <phoneticPr fontId="9"/>
  </si>
  <si>
    <t>生年月日</t>
    <rPh sb="0" eb="4">
      <t>セイネンガッピ</t>
    </rPh>
    <phoneticPr fontId="9"/>
  </si>
  <si>
    <t>利用開始日</t>
    <rPh sb="0" eb="5">
      <t>リヨウカイシビ</t>
    </rPh>
    <phoneticPr fontId="9"/>
  </si>
  <si>
    <t>認定区分</t>
    <rPh sb="0" eb="2">
      <t>ニンテイ</t>
    </rPh>
    <rPh sb="2" eb="4">
      <t>クブン</t>
    </rPh>
    <phoneticPr fontId="9"/>
  </si>
  <si>
    <t>副食費
徴収免除</t>
    <rPh sb="0" eb="3">
      <t>フクショクヒ</t>
    </rPh>
    <rPh sb="4" eb="6">
      <t>チョウシュウ</t>
    </rPh>
    <rPh sb="6" eb="8">
      <t>メンジョ</t>
    </rPh>
    <phoneticPr fontId="9"/>
  </si>
  <si>
    <t>備考</t>
    <rPh sb="0" eb="2">
      <t>ビコウ</t>
    </rPh>
    <phoneticPr fontId="9"/>
  </si>
  <si>
    <t>　　　　　令和　年　月分</t>
    <phoneticPr fontId="9"/>
  </si>
  <si>
    <t>標準</t>
    <rPh sb="0" eb="2">
      <t>ヒョウジュン</t>
    </rPh>
    <phoneticPr fontId="2"/>
  </si>
  <si>
    <t>５歳児</t>
    <rPh sb="1" eb="3">
      <t>サイジ</t>
    </rPh>
    <phoneticPr fontId="2"/>
  </si>
  <si>
    <t>鹿屋保育園</t>
    <rPh sb="0" eb="5">
      <t>カノヤホイクエン</t>
    </rPh>
    <phoneticPr fontId="2"/>
  </si>
  <si>
    <t>２号</t>
    <rPh sb="1" eb="2">
      <t>ゴウ</t>
    </rPh>
    <phoneticPr fontId="2"/>
  </si>
  <si>
    <t>○</t>
    <phoneticPr fontId="2"/>
  </si>
  <si>
    <t>子ども・子育て支援教育・保育給付費精算書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7">
      <t>キュウフヒ</t>
    </rPh>
    <rPh sb="17" eb="20">
      <t>セイサンショ</t>
    </rPh>
    <phoneticPr fontId="14"/>
  </si>
  <si>
    <t>（</t>
    <phoneticPr fontId="14"/>
  </si>
  <si>
    <t>月分）</t>
    <rPh sb="0" eb="2">
      <t>ガツブン</t>
    </rPh>
    <phoneticPr fontId="14"/>
  </si>
  <si>
    <t>子ども・子育て支援法に基づく令和</t>
    <rPh sb="0" eb="1">
      <t>コ</t>
    </rPh>
    <rPh sb="4" eb="6">
      <t>コソダ</t>
    </rPh>
    <rPh sb="7" eb="9">
      <t>シエン</t>
    </rPh>
    <rPh sb="9" eb="10">
      <t>ホウ</t>
    </rPh>
    <rPh sb="11" eb="12">
      <t>モト</t>
    </rPh>
    <rPh sb="14" eb="16">
      <t>レイワ</t>
    </rPh>
    <phoneticPr fontId="14"/>
  </si>
  <si>
    <t>年度</t>
    <rPh sb="0" eb="2">
      <t>ネンド</t>
    </rPh>
    <phoneticPr fontId="14"/>
  </si>
  <si>
    <t>月分の教育・保育給付費(委託費)を、</t>
    <rPh sb="0" eb="2">
      <t>ガツブン</t>
    </rPh>
    <rPh sb="3" eb="5">
      <t>キョウイク</t>
    </rPh>
    <rPh sb="6" eb="8">
      <t>ホイク</t>
    </rPh>
    <phoneticPr fontId="14"/>
  </si>
  <si>
    <t>次のとおり精算いたします。</t>
    <rPh sb="0" eb="1">
      <t>ツギ</t>
    </rPh>
    <rPh sb="5" eb="7">
      <t>セイサン</t>
    </rPh>
    <phoneticPr fontId="14"/>
  </si>
  <si>
    <t>令和</t>
    <rPh sb="0" eb="2">
      <t>レイワ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</si>
  <si>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</si>
  <si>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</si>
  <si>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</si>
  <si>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住所</t>
    <rPh sb="0" eb="2">
      <t>ジュウショ</t>
    </rPh>
    <phoneticPr fontId="14"/>
  </si>
  <si>
    <t>請求人氏名</t>
    <rPh sb="0" eb="3">
      <t>セイキュウニン</t>
    </rPh>
    <rPh sb="3" eb="5">
      <t>シメイ</t>
    </rPh>
    <phoneticPr fontId="14"/>
  </si>
  <si>
    <t>施設名</t>
    <rPh sb="0" eb="2">
      <t>シセツ</t>
    </rPh>
    <rPh sb="2" eb="3">
      <t>メイ</t>
    </rPh>
    <phoneticPr fontId="14"/>
  </si>
  <si>
    <t>鹿屋市長</t>
    <rPh sb="0" eb="2">
      <t>カノヤ</t>
    </rPh>
    <rPh sb="2" eb="4">
      <t>シチョウ</t>
    </rPh>
    <phoneticPr fontId="14"/>
  </si>
  <si>
    <t>中西   茂</t>
    <rPh sb="0" eb="2">
      <t>ナカニシ</t>
    </rPh>
    <rPh sb="5" eb="6">
      <t>シゲル</t>
    </rPh>
    <phoneticPr fontId="14"/>
  </si>
  <si>
    <t>様</t>
    <rPh sb="0" eb="1">
      <t>サマ</t>
    </rPh>
    <phoneticPr fontId="14"/>
  </si>
  <si>
    <t>精算額①+②+③+④</t>
    <rPh sb="0" eb="3">
      <t>セイサンガク</t>
    </rPh>
    <phoneticPr fontId="14"/>
  </si>
  <si>
    <t>区分</t>
    <rPh sb="0" eb="2">
      <t>クブン</t>
    </rPh>
    <phoneticPr fontId="14"/>
  </si>
  <si>
    <t>内訳</t>
    <rPh sb="0" eb="2">
      <t>ウチワケ</t>
    </rPh>
    <phoneticPr fontId="14"/>
  </si>
  <si>
    <t>年齢区分</t>
    <rPh sb="0" eb="2">
      <t>ネンレイ</t>
    </rPh>
    <rPh sb="2" eb="4">
      <t>クブン</t>
    </rPh>
    <phoneticPr fontId="14"/>
  </si>
  <si>
    <t>人数</t>
    <rPh sb="0" eb="2">
      <t>ニンズウ</t>
    </rPh>
    <phoneticPr fontId="14"/>
  </si>
  <si>
    <t>（人）</t>
    <rPh sb="1" eb="2">
      <t>ニン</t>
    </rPh>
    <phoneticPr fontId="14"/>
  </si>
  <si>
    <t>精算額</t>
    <rPh sb="0" eb="3">
      <t>セイサンガク</t>
    </rPh>
    <phoneticPr fontId="14"/>
  </si>
  <si>
    <t>（円）</t>
    <rPh sb="1" eb="2">
      <t>エン</t>
    </rPh>
    <phoneticPr fontId="14"/>
  </si>
  <si>
    <t>精算額算定内訳</t>
    <rPh sb="0" eb="3">
      <t>セイサンガク</t>
    </rPh>
    <rPh sb="3" eb="5">
      <t>サンテイ</t>
    </rPh>
    <rPh sb="5" eb="7">
      <t>ウチワケ</t>
    </rPh>
    <phoneticPr fontId="14"/>
  </si>
  <si>
    <t>月途中入所</t>
    <rPh sb="0" eb="1">
      <t>ツキ</t>
    </rPh>
    <rPh sb="1" eb="3">
      <t>トチュウ</t>
    </rPh>
    <rPh sb="3" eb="5">
      <t>ニュウショ</t>
    </rPh>
    <phoneticPr fontId="14"/>
  </si>
  <si>
    <t>４歳以上児</t>
    <rPh sb="1" eb="2">
      <t>サイ</t>
    </rPh>
    <rPh sb="2" eb="5">
      <t>イジョウジ</t>
    </rPh>
    <phoneticPr fontId="14"/>
  </si>
  <si>
    <t>３歳児</t>
    <rPh sb="1" eb="3">
      <t>サイジ</t>
    </rPh>
    <phoneticPr fontId="14"/>
  </si>
  <si>
    <t>１・２歳児</t>
    <rPh sb="3" eb="5">
      <t>サイジ</t>
    </rPh>
    <phoneticPr fontId="14"/>
  </si>
  <si>
    <t>０歳児</t>
    <rPh sb="1" eb="3">
      <t>サイジ</t>
    </rPh>
    <phoneticPr fontId="14"/>
  </si>
  <si>
    <t>小計①</t>
    <rPh sb="0" eb="2">
      <t>ショウケイ</t>
    </rPh>
    <phoneticPr fontId="14"/>
  </si>
  <si>
    <t>月途中退所</t>
    <rPh sb="0" eb="1">
      <t>ツキ</t>
    </rPh>
    <rPh sb="1" eb="3">
      <t>トチュウ</t>
    </rPh>
    <rPh sb="3" eb="5">
      <t>タイショ</t>
    </rPh>
    <phoneticPr fontId="14"/>
  </si>
  <si>
    <t>△</t>
    <phoneticPr fontId="14"/>
  </si>
  <si>
    <t>合計</t>
    <rPh sb="0" eb="2">
      <t>ゴウケイ</t>
    </rPh>
    <phoneticPr fontId="14"/>
  </si>
  <si>
    <t>①＋②</t>
    <phoneticPr fontId="14"/>
  </si>
  <si>
    <t>加算認定等による精算③</t>
    <rPh sb="0" eb="2">
      <t>カサン</t>
    </rPh>
    <rPh sb="2" eb="4">
      <t>ニンテイ</t>
    </rPh>
    <rPh sb="4" eb="5">
      <t>トウ</t>
    </rPh>
    <rPh sb="8" eb="10">
      <t>セイサン</t>
    </rPh>
    <phoneticPr fontId="14"/>
  </si>
  <si>
    <t>保育料変更による精算④</t>
    <rPh sb="0" eb="3">
      <t>ホイクリョウ</t>
    </rPh>
    <rPh sb="3" eb="5">
      <t>ヘンコウ</t>
    </rPh>
    <rPh sb="8" eb="10">
      <t>セイサン</t>
    </rPh>
    <phoneticPr fontId="14"/>
  </si>
  <si>
    <t>　備考）</t>
    <rPh sb="1" eb="3">
      <t>ビコウ</t>
    </rPh>
    <phoneticPr fontId="14"/>
  </si>
  <si>
    <t>①</t>
    <phoneticPr fontId="14"/>
  </si>
  <si>
    <t>　当精算書は、当月の末日をもって精算すること。</t>
    <rPh sb="1" eb="2">
      <t>トウ</t>
    </rPh>
    <rPh sb="2" eb="5">
      <t>セイサンショ</t>
    </rPh>
    <rPh sb="7" eb="9">
      <t>トウゲツ</t>
    </rPh>
    <rPh sb="10" eb="12">
      <t>マツジツ</t>
    </rPh>
    <rPh sb="16" eb="18">
      <t>セイサン</t>
    </rPh>
    <phoneticPr fontId="14"/>
  </si>
  <si>
    <t>②</t>
    <phoneticPr fontId="14"/>
  </si>
  <si>
    <t>　当精算書は、当該月分の請求書の写しを添付すること。また、月途中入退所児童名簿、及び月途中入退所精算日割明細書も添付すること。</t>
    <rPh sb="1" eb="5">
      <t>トウセイサンショ</t>
    </rPh>
    <rPh sb="7" eb="9">
      <t>トウガイ</t>
    </rPh>
    <rPh sb="9" eb="11">
      <t>ツキブン</t>
    </rPh>
    <rPh sb="12" eb="15">
      <t>セイキュウショ</t>
    </rPh>
    <rPh sb="16" eb="17">
      <t>ウツ</t>
    </rPh>
    <rPh sb="19" eb="21">
      <t>テンプ</t>
    </rPh>
    <rPh sb="29" eb="30">
      <t>ツキ</t>
    </rPh>
    <rPh sb="30" eb="32">
      <t>トチュウ</t>
    </rPh>
    <rPh sb="32" eb="33">
      <t>ニュウ</t>
    </rPh>
    <rPh sb="33" eb="35">
      <t>タイショ</t>
    </rPh>
    <rPh sb="35" eb="37">
      <t>ジドウ</t>
    </rPh>
    <rPh sb="37" eb="39">
      <t>メイボ</t>
    </rPh>
    <rPh sb="40" eb="41">
      <t>オヨ</t>
    </rPh>
    <rPh sb="42" eb="43">
      <t>ツキ</t>
    </rPh>
    <rPh sb="43" eb="45">
      <t>トチュウ</t>
    </rPh>
    <rPh sb="45" eb="48">
      <t>ニュウタイショ</t>
    </rPh>
    <rPh sb="48" eb="50">
      <t>セイサン</t>
    </rPh>
    <rPh sb="50" eb="52">
      <t>ヒワリ</t>
    </rPh>
    <rPh sb="52" eb="55">
      <t>メイサイショ</t>
    </rPh>
    <rPh sb="56" eb="58">
      <t>テンプ</t>
    </rPh>
    <phoneticPr fontId="14"/>
  </si>
  <si>
    <t>③</t>
    <phoneticPr fontId="14"/>
  </si>
  <si>
    <t>　精算額がない場合も提出すること。ただし、この場合、月途中入退所児童名簿、及び月途中入退所精算日割明細書は提出する必要がないこと。</t>
    <rPh sb="1" eb="4">
      <t>セイサンガク</t>
    </rPh>
    <rPh sb="7" eb="9">
      <t>バアイ</t>
    </rPh>
    <rPh sb="10" eb="12">
      <t>テイシュツ</t>
    </rPh>
    <rPh sb="23" eb="25">
      <t>バアイ</t>
    </rPh>
    <rPh sb="26" eb="27">
      <t>ツキ</t>
    </rPh>
    <rPh sb="27" eb="29">
      <t>トチュウ</t>
    </rPh>
    <rPh sb="29" eb="32">
      <t>ニュウタイショ</t>
    </rPh>
    <rPh sb="32" eb="34">
      <t>ジドウ</t>
    </rPh>
    <rPh sb="34" eb="36">
      <t>メイボ</t>
    </rPh>
    <rPh sb="37" eb="38">
      <t>オヨ</t>
    </rPh>
    <rPh sb="39" eb="40">
      <t>ツキ</t>
    </rPh>
    <rPh sb="40" eb="42">
      <t>トチュウ</t>
    </rPh>
    <rPh sb="42" eb="45">
      <t>ニュウタイショ</t>
    </rPh>
    <rPh sb="45" eb="47">
      <t>セイサン</t>
    </rPh>
    <rPh sb="47" eb="49">
      <t>ヒワリ</t>
    </rPh>
    <rPh sb="49" eb="52">
      <t>メイサイショ</t>
    </rPh>
    <rPh sb="53" eb="55">
      <t>テイシュツ</t>
    </rPh>
    <rPh sb="57" eb="59">
      <t>ヒツヨウ</t>
    </rPh>
    <phoneticPr fontId="14"/>
  </si>
  <si>
    <t>鹿屋市共栄町20番１号</t>
  </si>
  <si>
    <t>社会福祉法人　鹿屋福祉会　鹿屋保育園</t>
  </si>
  <si>
    <t>精算額</t>
    <rPh sb="0" eb="3">
      <t>セイサンガク</t>
    </rPh>
    <phoneticPr fontId="2"/>
  </si>
  <si>
    <t>学年齢</t>
    <rPh sb="0" eb="1">
      <t>マナ</t>
    </rPh>
    <rPh sb="1" eb="3">
      <t>ネンレイ</t>
    </rPh>
    <phoneticPr fontId="9"/>
  </si>
  <si>
    <t>○○　○○</t>
    <phoneticPr fontId="2"/>
  </si>
  <si>
    <t>○○　○○</t>
    <phoneticPr fontId="2"/>
  </si>
  <si>
    <t>H○.○.○</t>
    <phoneticPr fontId="2"/>
  </si>
  <si>
    <t>R○.○.○</t>
    <phoneticPr fontId="2"/>
  </si>
  <si>
    <t>４歳児</t>
    <rPh sb="1" eb="3">
      <t>サイジ</t>
    </rPh>
    <phoneticPr fontId="2"/>
  </si>
  <si>
    <t>３歳児</t>
    <rPh sb="1" eb="3">
      <t>サイジ</t>
    </rPh>
    <phoneticPr fontId="2"/>
  </si>
  <si>
    <t>２歳児</t>
    <rPh sb="1" eb="3">
      <t>サイジ</t>
    </rPh>
    <phoneticPr fontId="2"/>
  </si>
  <si>
    <t>１歳児</t>
    <rPh sb="1" eb="3">
      <t>サイジ</t>
    </rPh>
    <phoneticPr fontId="2"/>
  </si>
  <si>
    <t>０歳児</t>
    <rPh sb="1" eb="3">
      <t>サイジ</t>
    </rPh>
    <phoneticPr fontId="2"/>
  </si>
  <si>
    <t>短時間</t>
    <rPh sb="0" eb="3">
      <t>タンジカン</t>
    </rPh>
    <phoneticPr fontId="2"/>
  </si>
  <si>
    <t>○</t>
    <phoneticPr fontId="2"/>
  </si>
  <si>
    <t>標準</t>
    <rPh sb="0" eb="2">
      <t>ヒョウジュン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</si>
  <si>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</si>
  <si>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</si>
  <si>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B</t>
  </si>
  <si>
    <t>3歳児配置改善加算</t>
    <phoneticPr fontId="2"/>
  </si>
  <si>
    <t>減価償却費加算</t>
    <phoneticPr fontId="2"/>
  </si>
  <si>
    <t>チーム保育推進加算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</si>
  <si>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</si>
  <si>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A</t>
    <phoneticPr fontId="2"/>
  </si>
  <si>
    <t>B</t>
    <phoneticPr fontId="2"/>
  </si>
  <si>
    <t>副食費徴収免除加算</t>
    <phoneticPr fontId="2"/>
  </si>
  <si>
    <t>冷暖房費加算</t>
    <phoneticPr fontId="2"/>
  </si>
  <si>
    <t>栄養管理加算</t>
    <phoneticPr fontId="2"/>
  </si>
  <si>
    <t>区分:</t>
    <phoneticPr fontId="2"/>
  </si>
  <si>
    <t>処遇改善加算Ⅲ</t>
    <phoneticPr fontId="2"/>
  </si>
  <si>
    <t>処遇改善加算Ⅱ</t>
    <phoneticPr fontId="2"/>
  </si>
  <si>
    <t>事務職員雇上費加算</t>
    <phoneticPr fontId="2"/>
  </si>
  <si>
    <t>療育支援加算</t>
    <phoneticPr fontId="2"/>
  </si>
  <si>
    <t>主任保育士専任加算</t>
    <phoneticPr fontId="2"/>
  </si>
  <si>
    <r>
      <rPr>
        <sz val="10"/>
        <color theme="1"/>
        <rFont val="ＭＳ Ｐゴシック"/>
        <family val="3"/>
        <charset val="128"/>
      </rPr>
      <t>基本分
保育単価</t>
    </r>
    <r>
      <rPr>
        <sz val="6"/>
        <color theme="1"/>
        <rFont val="ＭＳ Ｐゴシック"/>
        <family val="3"/>
        <charset val="128"/>
      </rPr>
      <t xml:space="preserve">
(上段：
　保育標準時間)
(下段：
　保育短時間)</t>
    </r>
    <rPh sb="0" eb="2">
      <t>キホン</t>
    </rPh>
    <rPh sb="2" eb="3">
      <t>ブン</t>
    </rPh>
    <rPh sb="4" eb="6">
      <t>ホイク</t>
    </rPh>
    <rPh sb="6" eb="8">
      <t>タンカ</t>
    </rPh>
    <rPh sb="10" eb="12">
      <t>ジョウダン</t>
    </rPh>
    <rPh sb="15" eb="17">
      <t>ホイク</t>
    </rPh>
    <rPh sb="17" eb="19">
      <t>ヒョウジュン</t>
    </rPh>
    <rPh sb="19" eb="21">
      <t>ジカン</t>
    </rPh>
    <rPh sb="24" eb="26">
      <t>ゲダン</t>
    </rPh>
    <rPh sb="29" eb="31">
      <t>ホイク</t>
    </rPh>
    <rPh sb="31" eb="34">
      <t>タンジカン</t>
    </rPh>
    <phoneticPr fontId="2"/>
  </si>
  <si>
    <r>
      <rPr>
        <sz val="10"/>
        <color theme="1"/>
        <rFont val="ＭＳ Ｐゴシック"/>
        <family val="3"/>
        <charset val="128"/>
      </rPr>
      <t>処遇改善
等加算Ⅰ</t>
    </r>
    <r>
      <rPr>
        <sz val="6"/>
        <color theme="1"/>
        <rFont val="ＭＳ Ｐゴシック"/>
        <family val="3"/>
        <charset val="128"/>
      </rPr>
      <t xml:space="preserve">
(上段：
　保育標準時間)
(下段：
　保育短時間)</t>
    </r>
    <rPh sb="0" eb="2">
      <t>ショグウ</t>
    </rPh>
    <rPh sb="2" eb="4">
      <t>カイゼン</t>
    </rPh>
    <rPh sb="5" eb="6">
      <t>ナド</t>
    </rPh>
    <rPh sb="6" eb="8">
      <t>カサン</t>
    </rPh>
    <rPh sb="11" eb="13">
      <t>ジョウダン</t>
    </rPh>
    <rPh sb="16" eb="18">
      <t>ホイク</t>
    </rPh>
    <rPh sb="18" eb="20">
      <t>ヒョウジュン</t>
    </rPh>
    <rPh sb="20" eb="22">
      <t>ジカン</t>
    </rPh>
    <rPh sb="25" eb="27">
      <t>ゲダン</t>
    </rPh>
    <rPh sb="30" eb="32">
      <t>ホイク</t>
    </rPh>
    <rPh sb="32" eb="33">
      <t>タン</t>
    </rPh>
    <rPh sb="33" eb="35">
      <t>ジカン</t>
    </rPh>
    <phoneticPr fontId="2"/>
  </si>
  <si>
    <r>
      <t>　子ども・子育て支援法附則第６条による令和</t>
    </r>
    <r>
      <rPr>
        <sz val="14"/>
        <color rgb="FFFF0000"/>
        <rFont val="ＭＳ Ｐゴシック"/>
        <family val="3"/>
        <charset val="128"/>
        <scheme val="minor"/>
      </rPr>
      <t>５</t>
    </r>
    <r>
      <rPr>
        <sz val="14"/>
        <color theme="1"/>
        <rFont val="ＭＳ Ｐゴシック"/>
        <family val="3"/>
        <charset val="128"/>
        <scheme val="minor"/>
      </rPr>
      <t>年度</t>
    </r>
    <r>
      <rPr>
        <sz val="14"/>
        <color rgb="FFFF0000"/>
        <rFont val="ＭＳ Ｐゴシック"/>
        <family val="3"/>
        <charset val="128"/>
        <scheme val="minor"/>
      </rPr>
      <t>５</t>
    </r>
    <r>
      <rPr>
        <sz val="14"/>
        <color theme="1"/>
        <rFont val="ＭＳ Ｐゴシック"/>
        <family val="3"/>
        <charset val="128"/>
        <scheme val="minor"/>
      </rPr>
      <t>月分</t>
    </r>
    <phoneticPr fontId="2"/>
  </si>
  <si>
    <r>
      <rPr>
        <sz val="10"/>
        <color theme="1"/>
        <rFont val="ＭＳ Ｐゴシック"/>
        <family val="3"/>
        <charset val="128"/>
        <scheme val="minor"/>
      </rPr>
      <t>基本分
保育単価</t>
    </r>
    <r>
      <rPr>
        <sz val="6"/>
        <color theme="1"/>
        <rFont val="ＭＳ Ｐゴシック"/>
        <family val="3"/>
        <charset val="128"/>
        <scheme val="minor"/>
      </rPr>
      <t xml:space="preserve">
(上段：
　保育標準時間)
(下段：
　保育短時間)</t>
    </r>
    <rPh sb="0" eb="2">
      <t>キホン</t>
    </rPh>
    <rPh sb="2" eb="3">
      <t>ブン</t>
    </rPh>
    <rPh sb="4" eb="6">
      <t>ホイク</t>
    </rPh>
    <rPh sb="6" eb="8">
      <t>タンカ</t>
    </rPh>
    <rPh sb="10" eb="12">
      <t>ジョウダン</t>
    </rPh>
    <rPh sb="15" eb="17">
      <t>ホイク</t>
    </rPh>
    <rPh sb="17" eb="19">
      <t>ヒョウジュン</t>
    </rPh>
    <rPh sb="19" eb="21">
      <t>ジカン</t>
    </rPh>
    <rPh sb="24" eb="26">
      <t>ゲダン</t>
    </rPh>
    <rPh sb="29" eb="31">
      <t>ホイク</t>
    </rPh>
    <rPh sb="31" eb="34">
      <t>タンジカン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</si>
  <si>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処遇改善
等加算Ⅰ</t>
    </r>
    <r>
      <rPr>
        <sz val="6"/>
        <color theme="1"/>
        <rFont val="ＭＳ Ｐゴシック"/>
        <family val="3"/>
        <charset val="128"/>
        <scheme val="minor"/>
      </rPr>
      <t xml:space="preserve">
(上段：
　保育標準時間)
(下段：
　保育短時間)</t>
    </r>
    <rPh sb="0" eb="2">
      <t>ショグウ</t>
    </rPh>
    <rPh sb="2" eb="4">
      <t>カイゼン</t>
    </rPh>
    <rPh sb="5" eb="6">
      <t>ナド</t>
    </rPh>
    <rPh sb="6" eb="8">
      <t>カサン</t>
    </rPh>
    <rPh sb="11" eb="13">
      <t>ジョウダン</t>
    </rPh>
    <rPh sb="16" eb="18">
      <t>ホイク</t>
    </rPh>
    <rPh sb="18" eb="20">
      <t>ヒョウジュン</t>
    </rPh>
    <rPh sb="20" eb="22">
      <t>ジカン</t>
    </rPh>
    <rPh sb="25" eb="27">
      <t>ゲダン</t>
    </rPh>
    <rPh sb="30" eb="32">
      <t>ホイク</t>
    </rPh>
    <rPh sb="32" eb="33">
      <t>タン</t>
    </rPh>
    <rPh sb="33" eb="35">
      <t>ジカン</t>
    </rPh>
    <phoneticPr fontId="2"/>
  </si>
  <si>
    <r>
      <t>　　　　　令和</t>
    </r>
    <r>
      <rPr>
        <sz val="11"/>
        <color rgb="FFFF0000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５</t>
    </r>
    <r>
      <rPr>
        <sz val="11"/>
        <color theme="1"/>
        <rFont val="ＭＳ Ｐゴシック"/>
        <family val="3"/>
        <charset val="128"/>
        <scheme val="minor"/>
      </rPr>
      <t>月分</t>
    </r>
    <phoneticPr fontId="9"/>
  </si>
  <si>
    <t>鹿屋支店</t>
    <phoneticPr fontId="2"/>
  </si>
  <si>
    <t>鹿屋銀行</t>
    <rPh sb="2" eb="4">
      <t>ギンコウ</t>
    </rPh>
    <phoneticPr fontId="2"/>
  </si>
  <si>
    <t>口座種別</t>
    <rPh sb="0" eb="2">
      <t>コウザ</t>
    </rPh>
    <rPh sb="2" eb="4">
      <t>シュベツ</t>
    </rPh>
    <phoneticPr fontId="2"/>
  </si>
  <si>
    <t>口座番号</t>
    <phoneticPr fontId="2"/>
  </si>
  <si>
    <t>普通</t>
    <rPh sb="0" eb="2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</si>
</sst>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#,###&quot;名&quot;"/>
    <numFmt numFmtId="178" formatCode="#,###&quot;％&quot;"/>
    <numFmt numFmtId="179" formatCode="#,##0&quot;円&quot;;&quot;△ &quot;#,##0&quot;円&quot;"/>
    <numFmt numFmtId="180" formatCode="#,##0;&quot;△ &quot;#,##0"/>
    <numFmt numFmtId="181" formatCode="#,###&quot;人&quot;"/>
  </numFmts>
  <fonts count="48"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8" fillId="0" borderId="0">
      <alignment vertical="center"/>
    </xf>
    <xf numFmtId="0" fontId="6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</cellStyleXfs>
  <cellXfs count="582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4" fillId="0" borderId="10" xfId="0" applyFont="1" applyBorder="1"/>
    <xf numFmtId="0" fontId="4" fillId="0" borderId="0" xfId="0" applyFont="1" applyBorder="1"/>
    <xf numFmtId="0" fontId="1" fillId="0" borderId="0" xfId="11">
      <alignment vertical="center"/>
    </xf>
    <xf numFmtId="0" fontId="12" fillId="0" borderId="30" xfId="10" applyFont="1" applyBorder="1" applyAlignment="1">
      <alignment vertical="center"/>
    </xf>
    <xf numFmtId="0" fontId="12" fillId="0" borderId="31" xfId="10" applyFont="1" applyBorder="1" applyAlignment="1">
      <alignment vertical="center"/>
    </xf>
    <xf numFmtId="0" fontId="12" fillId="0" borderId="32" xfId="10" applyFont="1" applyBorder="1" applyAlignment="1">
      <alignment vertical="center"/>
    </xf>
    <xf numFmtId="0" fontId="5" fillId="0" borderId="0" xfId="10"/>
    <xf numFmtId="0" fontId="12" fillId="0" borderId="33" xfId="10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2" fillId="0" borderId="34" xfId="10" applyFont="1" applyBorder="1" applyAlignment="1">
      <alignment vertical="center"/>
    </xf>
    <xf numFmtId="0" fontId="5" fillId="0" borderId="0" xfId="10" applyFont="1" applyBorder="1" applyAlignment="1">
      <alignment vertical="center"/>
    </xf>
    <xf numFmtId="0" fontId="12" fillId="0" borderId="0" xfId="10" applyFont="1" applyAlignment="1">
      <alignment vertical="center"/>
    </xf>
    <xf numFmtId="0" fontId="5" fillId="0" borderId="0" xfId="10" applyFont="1" applyBorder="1" applyAlignment="1">
      <alignment horizontal="right" vertical="center"/>
    </xf>
    <xf numFmtId="0" fontId="5" fillId="0" borderId="33" xfId="10" applyFont="1" applyBorder="1" applyAlignment="1">
      <alignment vertical="center"/>
    </xf>
    <xf numFmtId="0" fontId="5" fillId="0" borderId="34" xfId="10" applyFont="1" applyBorder="1" applyAlignment="1">
      <alignment vertical="center"/>
    </xf>
    <xf numFmtId="0" fontId="5" fillId="0" borderId="0" xfId="10" applyFont="1" applyBorder="1" applyAlignment="1">
      <alignment vertical="center" shrinkToFit="1"/>
    </xf>
    <xf numFmtId="0" fontId="5" fillId="0" borderId="0" xfId="10" applyFont="1" applyAlignment="1">
      <alignment vertical="center"/>
    </xf>
    <xf numFmtId="0" fontId="15" fillId="0" borderId="0" xfId="10" applyFont="1" applyBorder="1" applyAlignment="1">
      <alignment vertical="center"/>
    </xf>
    <xf numFmtId="0" fontId="5" fillId="0" borderId="2" xfId="10" applyFont="1" applyBorder="1" applyAlignment="1">
      <alignment vertical="center"/>
    </xf>
    <xf numFmtId="0" fontId="5" fillId="0" borderId="3" xfId="10" applyFont="1" applyBorder="1" applyAlignment="1">
      <alignment vertical="center"/>
    </xf>
    <xf numFmtId="0" fontId="5" fillId="0" borderId="5" xfId="10" applyFont="1" applyBorder="1" applyAlignment="1">
      <alignment vertical="center"/>
    </xf>
    <xf numFmtId="0" fontId="5" fillId="0" borderId="4" xfId="10" applyFont="1" applyBorder="1" applyAlignment="1">
      <alignment vertical="center"/>
    </xf>
    <xf numFmtId="0" fontId="5" fillId="0" borderId="14" xfId="10" applyFont="1" applyBorder="1" applyAlignment="1">
      <alignment vertical="center"/>
    </xf>
    <xf numFmtId="0" fontId="5" fillId="0" borderId="35" xfId="10" applyFont="1" applyBorder="1" applyAlignment="1">
      <alignment vertical="center"/>
    </xf>
    <xf numFmtId="0" fontId="5" fillId="0" borderId="37" xfId="10" applyFont="1" applyBorder="1" applyAlignment="1">
      <alignment vertical="center"/>
    </xf>
    <xf numFmtId="0" fontId="5" fillId="0" borderId="38" xfId="10" applyFont="1" applyBorder="1" applyAlignment="1">
      <alignment vertical="center"/>
    </xf>
    <xf numFmtId="0" fontId="5" fillId="0" borderId="40" xfId="10" applyFont="1" applyBorder="1" applyAlignment="1">
      <alignment vertical="center"/>
    </xf>
    <xf numFmtId="0" fontId="5" fillId="0" borderId="39" xfId="10" applyFont="1" applyBorder="1" applyAlignment="1">
      <alignment vertical="center"/>
    </xf>
    <xf numFmtId="0" fontId="5" fillId="0" borderId="41" xfId="10" applyFont="1" applyBorder="1" applyAlignment="1">
      <alignment vertical="center"/>
    </xf>
    <xf numFmtId="0" fontId="5" fillId="0" borderId="43" xfId="10" applyFont="1" applyBorder="1" applyAlignment="1">
      <alignment vertical="center"/>
    </xf>
    <xf numFmtId="0" fontId="5" fillId="0" borderId="44" xfId="10" applyFont="1" applyBorder="1" applyAlignment="1">
      <alignment vertical="center"/>
    </xf>
    <xf numFmtId="0" fontId="5" fillId="0" borderId="46" xfId="10" applyFont="1" applyBorder="1" applyAlignment="1">
      <alignment vertical="center"/>
    </xf>
    <xf numFmtId="0" fontId="5" fillId="0" borderId="45" xfId="10" applyFont="1" applyBorder="1" applyAlignment="1">
      <alignment vertical="center"/>
    </xf>
    <xf numFmtId="0" fontId="5" fillId="0" borderId="9" xfId="10" applyFont="1" applyBorder="1" applyAlignment="1">
      <alignment vertical="center"/>
    </xf>
    <xf numFmtId="0" fontId="5" fillId="0" borderId="10" xfId="10" applyFont="1" applyBorder="1" applyAlignment="1">
      <alignment vertical="center"/>
    </xf>
    <xf numFmtId="0" fontId="5" fillId="0" borderId="11" xfId="10" applyFont="1" applyBorder="1" applyAlignment="1">
      <alignment vertical="center"/>
    </xf>
    <xf numFmtId="0" fontId="5" fillId="0" borderId="13" xfId="10" applyFont="1" applyBorder="1" applyAlignment="1">
      <alignment vertical="center"/>
    </xf>
    <xf numFmtId="0" fontId="5" fillId="0" borderId="12" xfId="10" applyFont="1" applyBorder="1" applyAlignment="1">
      <alignment vertical="center"/>
    </xf>
    <xf numFmtId="0" fontId="5" fillId="0" borderId="47" xfId="10" applyFont="1" applyBorder="1" applyAlignment="1">
      <alignment vertical="center"/>
    </xf>
    <xf numFmtId="0" fontId="5" fillId="0" borderId="55" xfId="10" applyFont="1" applyBorder="1" applyAlignment="1">
      <alignment vertical="center"/>
    </xf>
    <xf numFmtId="0" fontId="5" fillId="0" borderId="56" xfId="10" applyFont="1" applyBorder="1" applyAlignment="1">
      <alignment vertical="center"/>
    </xf>
    <xf numFmtId="0" fontId="5" fillId="0" borderId="57" xfId="10" applyFont="1" applyBorder="1" applyAlignment="1">
      <alignment vertical="center"/>
    </xf>
    <xf numFmtId="0" fontId="5" fillId="0" borderId="58" xfId="10" applyFont="1" applyBorder="1" applyAlignment="1">
      <alignment vertical="center"/>
    </xf>
    <xf numFmtId="0" fontId="17" fillId="0" borderId="0" xfId="10" applyFont="1" applyAlignment="1">
      <alignment vertical="center"/>
    </xf>
    <xf numFmtId="0" fontId="16" fillId="0" borderId="0" xfId="10" applyFont="1" applyBorder="1" applyAlignment="1">
      <alignment vertical="center"/>
    </xf>
    <xf numFmtId="0" fontId="1" fillId="0" borderId="0" xfId="11" applyAlignment="1">
      <alignment horizontal="center" vertical="center"/>
    </xf>
    <xf numFmtId="0" fontId="11" fillId="0" borderId="0" xfId="11" applyFont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22" fillId="0" borderId="0" xfId="0" applyFont="1"/>
    <xf numFmtId="0" fontId="22" fillId="0" borderId="7" xfId="0" applyFont="1" applyBorder="1"/>
    <xf numFmtId="0" fontId="22" fillId="0" borderId="3" xfId="0" applyFont="1" applyBorder="1"/>
    <xf numFmtId="0" fontId="22" fillId="0" borderId="4" xfId="0" applyFont="1" applyBorder="1"/>
    <xf numFmtId="0" fontId="23" fillId="0" borderId="4" xfId="0" applyFont="1" applyBorder="1" applyAlignment="1">
      <alignment vertical="center"/>
    </xf>
    <xf numFmtId="0" fontId="22" fillId="0" borderId="10" xfId="0" applyFont="1" applyBorder="1"/>
    <xf numFmtId="0" fontId="22" fillId="0" borderId="9" xfId="0" applyFont="1" applyBorder="1"/>
    <xf numFmtId="0" fontId="22" fillId="0" borderId="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4" fillId="0" borderId="0" xfId="0" applyFont="1"/>
    <xf numFmtId="0" fontId="24" fillId="0" borderId="0" xfId="0" applyFont="1" applyBorder="1"/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distributed"/>
    </xf>
    <xf numFmtId="0" fontId="22" fillId="0" borderId="0" xfId="0" applyFont="1" applyBorder="1" applyAlignment="1"/>
    <xf numFmtId="0" fontId="24" fillId="0" borderId="0" xfId="0" applyFont="1" applyBorder="1" applyAlignment="1">
      <alignment shrinkToFit="1"/>
    </xf>
    <xf numFmtId="0" fontId="24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4" xfId="0" applyFont="1" applyBorder="1"/>
    <xf numFmtId="0" fontId="27" fillId="2" borderId="8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22" fillId="0" borderId="12" xfId="0" applyFont="1" applyBorder="1"/>
    <xf numFmtId="0" fontId="22" fillId="0" borderId="6" xfId="0" applyFont="1" applyBorder="1"/>
    <xf numFmtId="0" fontId="22" fillId="0" borderId="8" xfId="0" applyFont="1" applyBorder="1"/>
    <xf numFmtId="0" fontId="8" fillId="0" borderId="0" xfId="11" applyFont="1">
      <alignment vertical="center"/>
    </xf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horizontal="right" vertical="center"/>
    </xf>
    <xf numFmtId="0" fontId="33" fillId="0" borderId="1" xfId="11" applyFont="1" applyBorder="1" applyAlignment="1">
      <alignment horizontal="center" vertical="center"/>
    </xf>
    <xf numFmtId="57" fontId="33" fillId="0" borderId="1" xfId="11" applyNumberFormat="1" applyFont="1" applyBorder="1" applyAlignment="1">
      <alignment horizontal="center" vertical="center"/>
    </xf>
    <xf numFmtId="0" fontId="8" fillId="0" borderId="1" xfId="11" applyFont="1" applyBorder="1" applyAlignment="1">
      <alignment horizontal="center" vertical="center"/>
    </xf>
    <xf numFmtId="0" fontId="8" fillId="0" borderId="1" xfId="11" applyFont="1" applyBorder="1">
      <alignment vertical="center"/>
    </xf>
    <xf numFmtId="0" fontId="8" fillId="0" borderId="0" xfId="0" applyFont="1"/>
    <xf numFmtId="0" fontId="8" fillId="0" borderId="7" xfId="0" applyFont="1" applyBorder="1"/>
    <xf numFmtId="0" fontId="8" fillId="0" borderId="3" xfId="0" applyFont="1" applyBorder="1"/>
    <xf numFmtId="0" fontId="8" fillId="0" borderId="4" xfId="0" applyFont="1" applyBorder="1"/>
    <xf numFmtId="0" fontId="36" fillId="0" borderId="4" xfId="0" applyFont="1" applyBorder="1" applyAlignment="1">
      <alignment vertical="center"/>
    </xf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/>
    <xf numFmtId="0" fontId="37" fillId="0" borderId="0" xfId="0" applyFont="1"/>
    <xf numFmtId="0" fontId="37" fillId="0" borderId="0" xfId="0" applyFont="1" applyBorder="1"/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distributed"/>
    </xf>
    <xf numFmtId="0" fontId="8" fillId="0" borderId="0" xfId="0" applyFont="1" applyBorder="1" applyAlignment="1"/>
    <xf numFmtId="0" fontId="37" fillId="0" borderId="0" xfId="0" applyFont="1" applyBorder="1" applyAlignment="1">
      <alignment shrinkToFit="1"/>
    </xf>
    <xf numFmtId="0" fontId="3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4" xfId="0" applyFont="1" applyBorder="1"/>
    <xf numFmtId="0" fontId="40" fillId="2" borderId="8" xfId="0" applyFont="1" applyFill="1" applyBorder="1" applyAlignment="1">
      <alignment vertical="center" wrapText="1"/>
    </xf>
    <xf numFmtId="0" fontId="44" fillId="2" borderId="13" xfId="0" applyFont="1" applyFill="1" applyBorder="1" applyAlignment="1">
      <alignment vertical="center" wrapText="1"/>
    </xf>
    <xf numFmtId="0" fontId="8" fillId="0" borderId="12" xfId="0" applyFont="1" applyBorder="1"/>
    <xf numFmtId="0" fontId="8" fillId="0" borderId="6" xfId="0" applyFont="1" applyBorder="1"/>
    <xf numFmtId="0" fontId="8" fillId="0" borderId="8" xfId="0" applyFont="1" applyBorder="1"/>
    <xf numFmtId="0" fontId="46" fillId="0" borderId="0" xfId="11" applyFont="1" applyAlignment="1">
      <alignment horizontal="right" vertical="center"/>
    </xf>
    <xf numFmtId="0" fontId="46" fillId="0" borderId="1" xfId="11" applyFont="1" applyBorder="1" applyAlignment="1">
      <alignment horizontal="center" vertical="center"/>
    </xf>
    <xf numFmtId="57" fontId="46" fillId="0" borderId="1" xfId="11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176" fontId="16" fillId="0" borderId="1" xfId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center" vertical="center" textRotation="255" wrapText="1"/>
    </xf>
    <xf numFmtId="0" fontId="27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22" fillId="0" borderId="1" xfId="1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textRotation="255" wrapText="1"/>
    </xf>
    <xf numFmtId="0" fontId="22" fillId="0" borderId="13" xfId="0" applyFont="1" applyBorder="1" applyAlignment="1">
      <alignment horizontal="center" vertical="center" textRotation="255" wrapText="1"/>
    </xf>
    <xf numFmtId="38" fontId="5" fillId="0" borderId="18" xfId="1" applyFont="1" applyBorder="1" applyAlignment="1">
      <alignment vertical="center" shrinkToFit="1"/>
    </xf>
    <xf numFmtId="38" fontId="5" fillId="0" borderId="19" xfId="1" applyFont="1" applyBorder="1" applyAlignment="1">
      <alignment vertical="center" shrinkToFit="1"/>
    </xf>
    <xf numFmtId="38" fontId="5" fillId="0" borderId="2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38" fontId="5" fillId="0" borderId="17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5" fillId="0" borderId="65" xfId="1" applyFont="1" applyBorder="1" applyAlignment="1">
      <alignment vertical="center" shrinkToFit="1"/>
    </xf>
    <xf numFmtId="38" fontId="5" fillId="0" borderId="63" xfId="1" applyFont="1" applyBorder="1" applyAlignment="1">
      <alignment vertical="center" shrinkToFit="1"/>
    </xf>
    <xf numFmtId="38" fontId="5" fillId="0" borderId="65" xfId="1" applyNumberFormat="1" applyFont="1" applyBorder="1" applyAlignment="1">
      <alignment vertical="center" shrinkToFit="1"/>
    </xf>
    <xf numFmtId="38" fontId="5" fillId="0" borderId="63" xfId="1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38" fontId="5" fillId="0" borderId="2" xfId="1" applyFont="1" applyBorder="1" applyAlignment="1">
      <alignment vertical="center" shrinkToFit="1"/>
    </xf>
    <xf numFmtId="38" fontId="5" fillId="0" borderId="64" xfId="1" applyFont="1" applyBorder="1" applyAlignment="1">
      <alignment vertical="center" shrinkToFit="1"/>
    </xf>
    <xf numFmtId="38" fontId="5" fillId="0" borderId="64" xfId="1" applyNumberFormat="1" applyFont="1" applyBorder="1" applyAlignment="1">
      <alignment vertical="center" shrinkToFit="1"/>
    </xf>
    <xf numFmtId="38" fontId="5" fillId="0" borderId="15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21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23" xfId="1" applyFont="1" applyBorder="1" applyAlignment="1">
      <alignment vertical="center" shrinkToFit="1"/>
    </xf>
    <xf numFmtId="38" fontId="5" fillId="0" borderId="66" xfId="1" applyNumberFormat="1" applyFont="1" applyBorder="1" applyAlignment="1">
      <alignment vertical="center" shrinkToFit="1"/>
    </xf>
    <xf numFmtId="38" fontId="5" fillId="0" borderId="16" xfId="1" applyFont="1" applyBorder="1" applyAlignment="1">
      <alignment vertical="center" shrinkToFit="1"/>
    </xf>
    <xf numFmtId="38" fontId="5" fillId="0" borderId="67" xfId="1" applyFont="1" applyBorder="1" applyAlignment="1">
      <alignment vertical="center" shrinkToFit="1"/>
    </xf>
    <xf numFmtId="38" fontId="5" fillId="0" borderId="67" xfId="1" applyNumberFormat="1" applyFont="1" applyBorder="1" applyAlignment="1">
      <alignment vertical="center" shrinkToFit="1"/>
    </xf>
    <xf numFmtId="38" fontId="5" fillId="0" borderId="66" xfId="1" applyFont="1" applyBorder="1" applyAlignment="1">
      <alignment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4" xfId="1" applyNumberFormat="1" applyFont="1" applyBorder="1" applyAlignment="1">
      <alignment vertical="center" shrinkToFit="1"/>
    </xf>
    <xf numFmtId="176" fontId="5" fillId="0" borderId="5" xfId="1" applyNumberFormat="1" applyFont="1" applyBorder="1" applyAlignment="1">
      <alignment vertical="center" shrinkToFit="1"/>
    </xf>
    <xf numFmtId="176" fontId="5" fillId="0" borderId="6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176" fontId="5" fillId="0" borderId="8" xfId="1" applyNumberFormat="1" applyFont="1" applyBorder="1" applyAlignment="1">
      <alignment vertical="center" shrinkToFit="1"/>
    </xf>
    <xf numFmtId="38" fontId="22" fillId="0" borderId="24" xfId="1" applyFont="1" applyBorder="1" applyAlignment="1">
      <alignment vertical="center" shrinkToFit="1"/>
    </xf>
    <xf numFmtId="38" fontId="22" fillId="0" borderId="25" xfId="1" applyFont="1" applyBorder="1" applyAlignment="1">
      <alignment vertical="center" shrinkToFit="1"/>
    </xf>
    <xf numFmtId="38" fontId="22" fillId="0" borderId="26" xfId="1" applyFont="1" applyBorder="1" applyAlignment="1">
      <alignment vertical="center" shrinkToFit="1"/>
    </xf>
    <xf numFmtId="38" fontId="22" fillId="0" borderId="27" xfId="1" applyFont="1" applyBorder="1" applyAlignment="1">
      <alignment vertical="center" shrinkToFit="1"/>
    </xf>
    <xf numFmtId="38" fontId="22" fillId="0" borderId="28" xfId="1" applyFont="1" applyBorder="1" applyAlignment="1">
      <alignment vertical="center" shrinkToFit="1"/>
    </xf>
    <xf numFmtId="38" fontId="22" fillId="0" borderId="29" xfId="1" applyFont="1" applyBorder="1" applyAlignment="1">
      <alignment vertical="center" shrinkToFit="1"/>
    </xf>
    <xf numFmtId="176" fontId="5" fillId="0" borderId="16" xfId="1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38" fontId="22" fillId="0" borderId="3" xfId="1" applyFont="1" applyBorder="1" applyAlignment="1">
      <alignment vertical="center" shrinkToFit="1"/>
    </xf>
    <xf numFmtId="38" fontId="22" fillId="0" borderId="4" xfId="1" applyFont="1" applyBorder="1" applyAlignment="1">
      <alignment vertical="center" shrinkToFit="1"/>
    </xf>
    <xf numFmtId="38" fontId="22" fillId="0" borderId="5" xfId="1" applyFont="1" applyBorder="1" applyAlignment="1">
      <alignment vertical="center" shrinkToFit="1"/>
    </xf>
    <xf numFmtId="38" fontId="22" fillId="0" borderId="6" xfId="1" applyFont="1" applyBorder="1" applyAlignment="1">
      <alignment vertical="center" shrinkToFit="1"/>
    </xf>
    <xf numFmtId="38" fontId="22" fillId="0" borderId="7" xfId="1" applyFont="1" applyBorder="1" applyAlignment="1">
      <alignment vertical="center" shrinkToFit="1"/>
    </xf>
    <xf numFmtId="38" fontId="22" fillId="0" borderId="8" xfId="1" applyFont="1" applyBorder="1" applyAlignment="1">
      <alignment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38" fontId="5" fillId="0" borderId="24" xfId="1" applyFont="1" applyBorder="1" applyAlignment="1">
      <alignment vertical="center" shrinkToFit="1"/>
    </xf>
    <xf numFmtId="38" fontId="5" fillId="0" borderId="25" xfId="1" applyFont="1" applyBorder="1" applyAlignment="1">
      <alignment vertical="center" shrinkToFit="1"/>
    </xf>
    <xf numFmtId="38" fontId="5" fillId="0" borderId="26" xfId="1" applyFont="1" applyBorder="1" applyAlignment="1">
      <alignment vertical="center" shrinkToFit="1"/>
    </xf>
    <xf numFmtId="38" fontId="5" fillId="0" borderId="27" xfId="1" applyFont="1" applyBorder="1" applyAlignment="1">
      <alignment vertical="center" shrinkToFit="1"/>
    </xf>
    <xf numFmtId="38" fontId="5" fillId="0" borderId="28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176" fontId="22" fillId="0" borderId="3" xfId="1" applyNumberFormat="1" applyFont="1" applyBorder="1" applyAlignment="1">
      <alignment vertical="center" shrinkToFit="1"/>
    </xf>
    <xf numFmtId="176" fontId="22" fillId="0" borderId="4" xfId="1" applyNumberFormat="1" applyFont="1" applyBorder="1" applyAlignment="1">
      <alignment vertical="center" shrinkToFit="1"/>
    </xf>
    <xf numFmtId="176" fontId="22" fillId="0" borderId="5" xfId="1" applyNumberFormat="1" applyFont="1" applyBorder="1" applyAlignment="1">
      <alignment vertical="center" shrinkToFit="1"/>
    </xf>
    <xf numFmtId="176" fontId="22" fillId="0" borderId="6" xfId="1" applyNumberFormat="1" applyFont="1" applyBorder="1" applyAlignment="1">
      <alignment vertical="center" shrinkToFit="1"/>
    </xf>
    <xf numFmtId="176" fontId="22" fillId="0" borderId="7" xfId="1" applyNumberFormat="1" applyFont="1" applyBorder="1" applyAlignment="1">
      <alignment vertical="center" shrinkToFit="1"/>
    </xf>
    <xf numFmtId="176" fontId="22" fillId="0" borderId="8" xfId="1" applyNumberFormat="1" applyFont="1" applyBorder="1" applyAlignment="1">
      <alignment vertical="center" shrinkToFit="1"/>
    </xf>
    <xf numFmtId="0" fontId="3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distributed"/>
    </xf>
    <xf numFmtId="0" fontId="25" fillId="0" borderId="0" xfId="0" applyFont="1" applyBorder="1" applyAlignment="1">
      <alignment shrinkToFit="1"/>
    </xf>
    <xf numFmtId="0" fontId="24" fillId="0" borderId="0" xfId="0" applyFont="1" applyAlignment="1">
      <alignment horizontal="distributed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shrinkToFit="1"/>
    </xf>
    <xf numFmtId="0" fontId="24" fillId="0" borderId="1" xfId="0" applyFont="1" applyBorder="1" applyAlignment="1">
      <alignment horizontal="center" vertical="center" shrinkToFit="1"/>
    </xf>
    <xf numFmtId="177" fontId="25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181" fontId="25" fillId="0" borderId="4" xfId="0" applyNumberFormat="1" applyFont="1" applyBorder="1" applyAlignment="1">
      <alignment horizontal="center" vertical="center"/>
    </xf>
    <xf numFmtId="181" fontId="25" fillId="0" borderId="5" xfId="0" applyNumberFormat="1" applyFont="1" applyBorder="1" applyAlignment="1">
      <alignment horizontal="center" vertical="center"/>
    </xf>
    <xf numFmtId="181" fontId="25" fillId="0" borderId="7" xfId="0" applyNumberFormat="1" applyFont="1" applyBorder="1" applyAlignment="1">
      <alignment horizontal="center" vertical="center"/>
    </xf>
    <xf numFmtId="181" fontId="25" fillId="0" borderId="8" xfId="0" applyNumberFormat="1" applyFont="1" applyBorder="1" applyAlignment="1">
      <alignment horizontal="center" vertical="center"/>
    </xf>
    <xf numFmtId="181" fontId="25" fillId="0" borderId="61" xfId="0" applyNumberFormat="1" applyFont="1" applyBorder="1" applyAlignment="1">
      <alignment horizontal="center" vertical="center"/>
    </xf>
    <xf numFmtId="181" fontId="25" fillId="0" borderId="62" xfId="0" applyNumberFormat="1" applyFont="1" applyBorder="1" applyAlignment="1">
      <alignment horizontal="center" vertical="center"/>
    </xf>
    <xf numFmtId="180" fontId="5" fillId="0" borderId="45" xfId="10" applyNumberFormat="1" applyFont="1" applyBorder="1" applyAlignment="1">
      <alignment vertical="center"/>
    </xf>
    <xf numFmtId="0" fontId="5" fillId="0" borderId="12" xfId="10" applyFont="1" applyBorder="1" applyAlignment="1">
      <alignment horizontal="distributed" vertical="center"/>
    </xf>
    <xf numFmtId="180" fontId="5" fillId="0" borderId="12" xfId="10" applyNumberFormat="1" applyFont="1" applyBorder="1" applyAlignment="1">
      <alignment vertical="center"/>
    </xf>
    <xf numFmtId="0" fontId="17" fillId="0" borderId="0" xfId="10" applyFont="1" applyAlignment="1">
      <alignment vertical="center" wrapText="1"/>
    </xf>
    <xf numFmtId="0" fontId="5" fillId="0" borderId="45" xfId="10" applyFont="1" applyBorder="1" applyAlignment="1">
      <alignment horizontal="distributed" vertical="center"/>
    </xf>
    <xf numFmtId="0" fontId="5" fillId="0" borderId="45" xfId="10" applyFont="1" applyBorder="1" applyAlignment="1">
      <alignment horizontal="right" vertical="center"/>
    </xf>
    <xf numFmtId="0" fontId="16" fillId="0" borderId="44" xfId="10" applyFont="1" applyBorder="1" applyAlignment="1">
      <alignment horizontal="center" vertical="center" shrinkToFit="1"/>
    </xf>
    <xf numFmtId="0" fontId="16" fillId="0" borderId="45" xfId="10" applyFont="1" applyBorder="1" applyAlignment="1">
      <alignment horizontal="center" vertical="center" shrinkToFit="1"/>
    </xf>
    <xf numFmtId="0" fontId="16" fillId="0" borderId="46" xfId="10" applyFont="1" applyBorder="1" applyAlignment="1">
      <alignment horizontal="center" vertical="center" shrinkToFit="1"/>
    </xf>
    <xf numFmtId="0" fontId="5" fillId="0" borderId="48" xfId="10" applyFont="1" applyBorder="1" applyAlignment="1">
      <alignment horizontal="center" vertical="center"/>
    </xf>
    <xf numFmtId="0" fontId="5" fillId="0" borderId="49" xfId="10" applyFont="1" applyBorder="1" applyAlignment="1">
      <alignment horizontal="center" vertical="center"/>
    </xf>
    <xf numFmtId="0" fontId="5" fillId="0" borderId="50" xfId="10" applyFont="1" applyBorder="1" applyAlignment="1">
      <alignment horizontal="center" vertical="center"/>
    </xf>
    <xf numFmtId="0" fontId="5" fillId="0" borderId="44" xfId="10" applyFont="1" applyBorder="1" applyAlignment="1">
      <alignment horizontal="center" vertical="center"/>
    </xf>
    <xf numFmtId="0" fontId="5" fillId="0" borderId="45" xfId="10" applyFont="1" applyBorder="1" applyAlignment="1">
      <alignment horizontal="center" vertical="center"/>
    </xf>
    <xf numFmtId="0" fontId="5" fillId="0" borderId="46" xfId="10" applyFont="1" applyBorder="1" applyAlignment="1">
      <alignment horizontal="center" vertical="center"/>
    </xf>
    <xf numFmtId="0" fontId="16" fillId="0" borderId="35" xfId="10" applyFont="1" applyBorder="1" applyAlignment="1">
      <alignment horizontal="center" vertical="center" shrinkToFit="1"/>
    </xf>
    <xf numFmtId="0" fontId="16" fillId="0" borderId="36" xfId="10" applyFont="1" applyBorder="1" applyAlignment="1">
      <alignment horizontal="center" vertical="center" shrinkToFit="1"/>
    </xf>
    <xf numFmtId="0" fontId="16" fillId="0" borderId="37" xfId="10" applyFont="1" applyBorder="1" applyAlignment="1">
      <alignment horizontal="center" vertical="center" shrinkToFit="1"/>
    </xf>
    <xf numFmtId="0" fontId="5" fillId="0" borderId="52" xfId="10" applyFont="1" applyBorder="1" applyAlignment="1">
      <alignment horizontal="center" vertical="center"/>
    </xf>
    <xf numFmtId="0" fontId="5" fillId="0" borderId="53" xfId="10" applyFont="1" applyBorder="1" applyAlignment="1">
      <alignment horizontal="center" vertical="center"/>
    </xf>
    <xf numFmtId="0" fontId="5" fillId="0" borderId="54" xfId="10" applyFont="1" applyBorder="1" applyAlignment="1">
      <alignment horizontal="center" vertical="center"/>
    </xf>
    <xf numFmtId="0" fontId="5" fillId="0" borderId="38" xfId="10" applyFont="1" applyBorder="1" applyAlignment="1">
      <alignment horizontal="center" vertical="center"/>
    </xf>
    <xf numFmtId="0" fontId="5" fillId="0" borderId="39" xfId="10" applyFont="1" applyBorder="1" applyAlignment="1">
      <alignment horizontal="center" vertical="center"/>
    </xf>
    <xf numFmtId="0" fontId="5" fillId="0" borderId="40" xfId="10" applyFont="1" applyBorder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5" fillId="0" borderId="14" xfId="10" applyFont="1" applyBorder="1" applyAlignment="1">
      <alignment horizontal="center" vertical="distributed"/>
    </xf>
    <xf numFmtId="0" fontId="5" fillId="0" borderId="51" xfId="10" applyFont="1" applyBorder="1" applyAlignment="1">
      <alignment horizontal="center" vertical="distributed"/>
    </xf>
    <xf numFmtId="0" fontId="5" fillId="0" borderId="42" xfId="10" applyFont="1" applyBorder="1" applyAlignment="1">
      <alignment horizontal="distributed" vertical="center"/>
    </xf>
    <xf numFmtId="0" fontId="5" fillId="0" borderId="0" xfId="10" applyFont="1" applyBorder="1" applyAlignment="1">
      <alignment horizontal="distributed" vertical="center"/>
    </xf>
    <xf numFmtId="0" fontId="5" fillId="0" borderId="36" xfId="10" applyFont="1" applyBorder="1" applyAlignment="1">
      <alignment horizontal="distributed" vertical="center"/>
    </xf>
    <xf numFmtId="0" fontId="5" fillId="0" borderId="39" xfId="10" applyFont="1" applyBorder="1" applyAlignment="1">
      <alignment horizontal="distributed" vertical="center"/>
    </xf>
    <xf numFmtId="180" fontId="5" fillId="0" borderId="39" xfId="10" applyNumberFormat="1" applyFont="1" applyBorder="1" applyAlignment="1">
      <alignment vertical="center"/>
    </xf>
    <xf numFmtId="179" fontId="5" fillId="0" borderId="2" xfId="10" applyNumberFormat="1" applyFont="1" applyBorder="1" applyAlignment="1">
      <alignment horizontal="center" vertical="center"/>
    </xf>
    <xf numFmtId="179" fontId="5" fillId="0" borderId="15" xfId="10" applyNumberFormat="1" applyFont="1" applyBorder="1" applyAlignment="1">
      <alignment horizontal="center" vertical="center"/>
    </xf>
    <xf numFmtId="0" fontId="5" fillId="0" borderId="4" xfId="10" applyFont="1" applyBorder="1" applyAlignment="1">
      <alignment horizontal="distributed" vertical="center"/>
    </xf>
    <xf numFmtId="0" fontId="5" fillId="0" borderId="0" xfId="10" applyFont="1" applyBorder="1" applyAlignment="1">
      <alignment horizontal="center" vertical="center"/>
    </xf>
    <xf numFmtId="0" fontId="5" fillId="0" borderId="10" xfId="10" applyFont="1" applyBorder="1" applyAlignment="1">
      <alignment horizontal="center" vertical="center"/>
    </xf>
    <xf numFmtId="0" fontId="5" fillId="0" borderId="0" xfId="10" applyFont="1" applyAlignment="1">
      <alignment horizontal="distributed" vertical="center"/>
    </xf>
    <xf numFmtId="0" fontId="15" fillId="0" borderId="0" xfId="10" applyFont="1" applyBorder="1" applyAlignment="1">
      <alignment horizontal="distributed" vertical="center"/>
    </xf>
    <xf numFmtId="0" fontId="5" fillId="0" borderId="0" xfId="10" applyNumberFormat="1" applyFont="1" applyBorder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13" fillId="0" borderId="31" xfId="10" applyFont="1" applyBorder="1" applyAlignment="1">
      <alignment horizontal="center" vertical="center" shrinkToFit="1"/>
    </xf>
    <xf numFmtId="0" fontId="13" fillId="0" borderId="0" xfId="10" applyFont="1" applyBorder="1" applyAlignment="1">
      <alignment horizontal="center" vertical="center" shrinkToFit="1"/>
    </xf>
    <xf numFmtId="0" fontId="12" fillId="0" borderId="0" xfId="10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 wrapText="1"/>
    </xf>
    <xf numFmtId="0" fontId="8" fillId="0" borderId="15" xfId="11" applyFont="1" applyBorder="1" applyAlignment="1">
      <alignment horizontal="center" vertical="center" wrapText="1"/>
    </xf>
    <xf numFmtId="0" fontId="8" fillId="0" borderId="2" xfId="11" applyFont="1" applyBorder="1" applyAlignment="1">
      <alignment horizontal="center" vertical="center"/>
    </xf>
    <xf numFmtId="0" fontId="8" fillId="0" borderId="15" xfId="1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8" xfId="1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horizontal="distributed" vertical="center"/>
    </xf>
    <xf numFmtId="0" fontId="38" fillId="0" borderId="0" xfId="0" applyFont="1" applyBorder="1" applyAlignment="1">
      <alignment vertical="center" shrinkToFit="1"/>
    </xf>
    <xf numFmtId="0" fontId="37" fillId="0" borderId="0" xfId="0" applyFont="1" applyBorder="1" applyAlignment="1">
      <alignment horizontal="distributed"/>
    </xf>
    <xf numFmtId="0" fontId="38" fillId="0" borderId="0" xfId="0" applyFont="1" applyBorder="1" applyAlignment="1">
      <alignment shrinkToFit="1"/>
    </xf>
    <xf numFmtId="0" fontId="38" fillId="0" borderId="0" xfId="0" applyFont="1" applyBorder="1" applyAlignment="1">
      <alignment horizontal="left" shrinkToFit="1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distributed"/>
    </xf>
    <xf numFmtId="0" fontId="38" fillId="0" borderId="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77" fontId="38" fillId="0" borderId="1" xfId="0" applyNumberFormat="1" applyFont="1" applyBorder="1" applyAlignment="1">
      <alignment horizontal="center" vertical="center"/>
    </xf>
    <xf numFmtId="178" fontId="38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181" fontId="38" fillId="0" borderId="4" xfId="0" applyNumberFormat="1" applyFont="1" applyBorder="1" applyAlignment="1">
      <alignment horizontal="center" vertical="center"/>
    </xf>
    <xf numFmtId="181" fontId="38" fillId="0" borderId="5" xfId="0" applyNumberFormat="1" applyFont="1" applyBorder="1" applyAlignment="1">
      <alignment horizontal="center" vertical="center"/>
    </xf>
    <xf numFmtId="181" fontId="38" fillId="0" borderId="7" xfId="0" applyNumberFormat="1" applyFont="1" applyBorder="1" applyAlignment="1">
      <alignment horizontal="center" vertical="center"/>
    </xf>
    <xf numFmtId="181" fontId="38" fillId="0" borderId="8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176" fontId="33" fillId="0" borderId="1" xfId="1" applyNumberFormat="1" applyFont="1" applyBorder="1" applyAlignment="1">
      <alignment horizontal="right" vertical="center" shrinkToFit="1"/>
    </xf>
    <xf numFmtId="176" fontId="33" fillId="0" borderId="2" xfId="1" applyNumberFormat="1" applyFont="1" applyBorder="1" applyAlignment="1">
      <alignment horizontal="right" vertical="center" shrinkToFit="1"/>
    </xf>
    <xf numFmtId="38" fontId="46" fillId="0" borderId="1" xfId="1" applyFont="1" applyBorder="1" applyAlignment="1">
      <alignment horizontal="right" vertical="center" shrinkToFit="1"/>
    </xf>
    <xf numFmtId="38" fontId="46" fillId="0" borderId="2" xfId="1" applyFont="1" applyBorder="1" applyAlignment="1">
      <alignment horizontal="right" vertical="center" shrinkToFit="1"/>
    </xf>
    <xf numFmtId="38" fontId="46" fillId="0" borderId="63" xfId="1" applyFont="1" applyBorder="1" applyAlignment="1">
      <alignment horizontal="right" vertical="center" shrinkToFit="1"/>
    </xf>
    <xf numFmtId="38" fontId="46" fillId="0" borderId="64" xfId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176" fontId="46" fillId="0" borderId="1" xfId="0" applyNumberFormat="1" applyFont="1" applyBorder="1" applyAlignment="1">
      <alignment horizontal="center" vertical="center" shrinkToFit="1"/>
    </xf>
    <xf numFmtId="176" fontId="46" fillId="0" borderId="2" xfId="0" applyNumberFormat="1" applyFont="1" applyBorder="1" applyAlignment="1">
      <alignment horizontal="center" vertical="center" shrinkToFit="1"/>
    </xf>
    <xf numFmtId="38" fontId="46" fillId="0" borderId="15" xfId="1" applyFont="1" applyBorder="1" applyAlignment="1">
      <alignment horizontal="right" vertical="center" shrinkToFit="1"/>
    </xf>
    <xf numFmtId="38" fontId="46" fillId="0" borderId="17" xfId="1" applyFont="1" applyBorder="1" applyAlignment="1">
      <alignment horizontal="right" vertical="center" shrinkToFit="1"/>
    </xf>
    <xf numFmtId="38" fontId="46" fillId="0" borderId="65" xfId="1" applyFont="1" applyBorder="1" applyAlignment="1">
      <alignment horizontal="right" vertical="center" shrinkToFit="1"/>
    </xf>
    <xf numFmtId="38" fontId="46" fillId="0" borderId="3" xfId="1" applyFont="1" applyBorder="1" applyAlignment="1">
      <alignment horizontal="center" vertical="center" shrinkToFit="1"/>
    </xf>
    <xf numFmtId="38" fontId="46" fillId="0" borderId="4" xfId="1" applyFont="1" applyBorder="1" applyAlignment="1">
      <alignment horizontal="center" vertical="center" shrinkToFit="1"/>
    </xf>
    <xf numFmtId="38" fontId="46" fillId="0" borderId="5" xfId="1" applyFont="1" applyBorder="1" applyAlignment="1">
      <alignment horizontal="center" vertical="center" shrinkToFit="1"/>
    </xf>
    <xf numFmtId="38" fontId="46" fillId="0" borderId="21" xfId="1" applyFont="1" applyBorder="1" applyAlignment="1">
      <alignment horizontal="center" vertical="center" shrinkToFit="1"/>
    </xf>
    <xf numFmtId="38" fontId="46" fillId="0" borderId="22" xfId="1" applyFont="1" applyBorder="1" applyAlignment="1">
      <alignment horizontal="center" vertical="center" shrinkToFit="1"/>
    </xf>
    <xf numFmtId="38" fontId="46" fillId="0" borderId="23" xfId="1" applyFont="1" applyBorder="1" applyAlignment="1">
      <alignment horizontal="center" vertical="center" shrinkToFit="1"/>
    </xf>
    <xf numFmtId="38" fontId="46" fillId="0" borderId="18" xfId="1" applyFont="1" applyBorder="1" applyAlignment="1">
      <alignment horizontal="center" vertical="center" shrinkToFit="1"/>
    </xf>
    <xf numFmtId="38" fontId="46" fillId="0" borderId="19" xfId="1" applyFont="1" applyBorder="1" applyAlignment="1">
      <alignment horizontal="center" vertical="center" shrinkToFit="1"/>
    </xf>
    <xf numFmtId="38" fontId="46" fillId="0" borderId="20" xfId="1" applyFont="1" applyBorder="1" applyAlignment="1">
      <alignment horizontal="center" vertical="center" shrinkToFit="1"/>
    </xf>
    <xf numFmtId="38" fontId="46" fillId="0" borderId="6" xfId="1" applyFont="1" applyBorder="1" applyAlignment="1">
      <alignment horizontal="center" vertical="center" shrinkToFit="1"/>
    </xf>
    <xf numFmtId="38" fontId="46" fillId="0" borderId="7" xfId="1" applyFont="1" applyBorder="1" applyAlignment="1">
      <alignment horizontal="center" vertical="center" shrinkToFit="1"/>
    </xf>
    <xf numFmtId="38" fontId="46" fillId="0" borderId="8" xfId="1" applyFont="1" applyBorder="1" applyAlignment="1">
      <alignment horizontal="center" vertical="center" shrinkToFit="1"/>
    </xf>
    <xf numFmtId="176" fontId="33" fillId="0" borderId="17" xfId="1" applyNumberFormat="1" applyFont="1" applyBorder="1" applyAlignment="1">
      <alignment horizontal="right" vertical="center" shrinkToFit="1"/>
    </xf>
    <xf numFmtId="176" fontId="46" fillId="0" borderId="17" xfId="0" applyNumberFormat="1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38" fontId="8" fillId="0" borderId="24" xfId="1" applyFont="1" applyBorder="1" applyAlignment="1">
      <alignment horizontal="right" vertical="center" shrinkToFit="1"/>
    </xf>
    <xf numFmtId="38" fontId="8" fillId="0" borderId="25" xfId="1" applyFont="1" applyBorder="1" applyAlignment="1">
      <alignment horizontal="right" vertical="center" shrinkToFit="1"/>
    </xf>
    <xf numFmtId="38" fontId="8" fillId="0" borderId="26" xfId="1" applyFont="1" applyBorder="1" applyAlignment="1">
      <alignment horizontal="right" vertical="center" shrinkToFit="1"/>
    </xf>
    <xf numFmtId="38" fontId="8" fillId="0" borderId="27" xfId="1" applyFont="1" applyBorder="1" applyAlignment="1">
      <alignment horizontal="right" vertical="center" shrinkToFit="1"/>
    </xf>
    <xf numFmtId="38" fontId="8" fillId="0" borderId="28" xfId="1" applyFont="1" applyBorder="1" applyAlignment="1">
      <alignment horizontal="right" vertical="center" shrinkToFit="1"/>
    </xf>
    <xf numFmtId="38" fontId="8" fillId="0" borderId="29" xfId="1" applyFont="1" applyBorder="1" applyAlignment="1">
      <alignment horizontal="right" vertical="center" shrinkToFit="1"/>
    </xf>
    <xf numFmtId="38" fontId="46" fillId="0" borderId="3" xfId="1" applyFont="1" applyBorder="1" applyAlignment="1">
      <alignment horizontal="right" vertical="center" shrinkToFit="1"/>
    </xf>
    <xf numFmtId="38" fontId="46" fillId="0" borderId="4" xfId="1" applyFont="1" applyBorder="1" applyAlignment="1">
      <alignment horizontal="right" vertical="center" shrinkToFit="1"/>
    </xf>
    <xf numFmtId="38" fontId="46" fillId="0" borderId="5" xfId="1" applyFont="1" applyBorder="1" applyAlignment="1">
      <alignment horizontal="right" vertical="center" shrinkToFit="1"/>
    </xf>
    <xf numFmtId="38" fontId="46" fillId="0" borderId="6" xfId="1" applyFont="1" applyBorder="1" applyAlignment="1">
      <alignment horizontal="right" vertical="center" shrinkToFit="1"/>
    </xf>
    <xf numFmtId="38" fontId="46" fillId="0" borderId="7" xfId="1" applyFont="1" applyBorder="1" applyAlignment="1">
      <alignment horizontal="right" vertical="center" shrinkToFit="1"/>
    </xf>
    <xf numFmtId="38" fontId="46" fillId="0" borderId="8" xfId="1" applyFont="1" applyBorder="1" applyAlignment="1">
      <alignment horizontal="right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38" fontId="33" fillId="0" borderId="24" xfId="1" applyFont="1" applyBorder="1" applyAlignment="1">
      <alignment horizontal="right" vertical="center" shrinkToFit="1"/>
    </xf>
    <xf numFmtId="38" fontId="33" fillId="0" borderId="25" xfId="1" applyFont="1" applyBorder="1" applyAlignment="1">
      <alignment horizontal="right" vertical="center" shrinkToFit="1"/>
    </xf>
    <xf numFmtId="38" fontId="33" fillId="0" borderId="26" xfId="1" applyFont="1" applyBorder="1" applyAlignment="1">
      <alignment horizontal="right" vertical="center" shrinkToFit="1"/>
    </xf>
    <xf numFmtId="38" fontId="33" fillId="0" borderId="27" xfId="1" applyFont="1" applyBorder="1" applyAlignment="1">
      <alignment horizontal="right" vertical="center" shrinkToFit="1"/>
    </xf>
    <xf numFmtId="38" fontId="33" fillId="0" borderId="28" xfId="1" applyFont="1" applyBorder="1" applyAlignment="1">
      <alignment horizontal="right" vertical="center" shrinkToFit="1"/>
    </xf>
    <xf numFmtId="38" fontId="33" fillId="0" borderId="29" xfId="1" applyFont="1" applyBorder="1" applyAlignment="1">
      <alignment horizontal="right" vertical="center" shrinkToFit="1"/>
    </xf>
    <xf numFmtId="176" fontId="33" fillId="0" borderId="3" xfId="1" applyNumberFormat="1" applyFont="1" applyBorder="1" applyAlignment="1">
      <alignment horizontal="right" vertical="center" shrinkToFit="1"/>
    </xf>
    <xf numFmtId="176" fontId="33" fillId="0" borderId="4" xfId="1" applyNumberFormat="1" applyFont="1" applyBorder="1" applyAlignment="1">
      <alignment horizontal="right" vertical="center" shrinkToFit="1"/>
    </xf>
    <xf numFmtId="176" fontId="33" fillId="0" borderId="5" xfId="1" applyNumberFormat="1" applyFont="1" applyBorder="1" applyAlignment="1">
      <alignment horizontal="right" vertical="center" shrinkToFit="1"/>
    </xf>
    <xf numFmtId="176" fontId="33" fillId="0" borderId="6" xfId="1" applyNumberFormat="1" applyFont="1" applyBorder="1" applyAlignment="1">
      <alignment horizontal="right" vertical="center" shrinkToFit="1"/>
    </xf>
    <xf numFmtId="176" fontId="33" fillId="0" borderId="7" xfId="1" applyNumberFormat="1" applyFont="1" applyBorder="1" applyAlignment="1">
      <alignment horizontal="right" vertical="center" shrinkToFit="1"/>
    </xf>
    <xf numFmtId="176" fontId="33" fillId="0" borderId="8" xfId="1" applyNumberFormat="1" applyFont="1" applyBorder="1" applyAlignment="1">
      <alignment horizontal="right" vertical="center" shrinkToFit="1"/>
    </xf>
    <xf numFmtId="176" fontId="46" fillId="0" borderId="3" xfId="0" applyNumberFormat="1" applyFont="1" applyBorder="1" applyAlignment="1">
      <alignment horizontal="center" vertical="center" shrinkToFit="1"/>
    </xf>
    <xf numFmtId="176" fontId="46" fillId="0" borderId="4" xfId="0" applyNumberFormat="1" applyFont="1" applyBorder="1" applyAlignment="1">
      <alignment horizontal="center" vertical="center" shrinkToFit="1"/>
    </xf>
    <xf numFmtId="176" fontId="46" fillId="0" borderId="5" xfId="0" applyNumberFormat="1" applyFont="1" applyBorder="1" applyAlignment="1">
      <alignment horizontal="center" vertical="center" shrinkToFit="1"/>
    </xf>
    <xf numFmtId="176" fontId="46" fillId="0" borderId="6" xfId="0" applyNumberFormat="1" applyFont="1" applyBorder="1" applyAlignment="1">
      <alignment horizontal="center" vertical="center" shrinkToFit="1"/>
    </xf>
    <xf numFmtId="176" fontId="46" fillId="0" borderId="7" xfId="0" applyNumberFormat="1" applyFont="1" applyBorder="1" applyAlignment="1">
      <alignment horizontal="center" vertical="center" shrinkToFit="1"/>
    </xf>
    <xf numFmtId="176" fontId="46" fillId="0" borderId="8" xfId="0" applyNumberFormat="1" applyFont="1" applyBorder="1" applyAlignment="1">
      <alignment horizontal="center" vertical="center" shrinkToFit="1"/>
    </xf>
    <xf numFmtId="176" fontId="33" fillId="0" borderId="16" xfId="1" applyNumberFormat="1" applyFont="1" applyBorder="1" applyAlignment="1">
      <alignment horizontal="right" vertical="center" shrinkToFit="1"/>
    </xf>
    <xf numFmtId="38" fontId="46" fillId="0" borderId="16" xfId="1" applyFont="1" applyBorder="1" applyAlignment="1">
      <alignment horizontal="right" vertical="center" shrinkToFit="1"/>
    </xf>
    <xf numFmtId="38" fontId="46" fillId="0" borderId="21" xfId="1" applyFont="1" applyBorder="1" applyAlignment="1">
      <alignment horizontal="right" vertical="center" shrinkToFit="1"/>
    </xf>
    <xf numFmtId="38" fontId="46" fillId="0" borderId="22" xfId="1" applyFont="1" applyBorder="1" applyAlignment="1">
      <alignment horizontal="right" vertical="center" shrinkToFit="1"/>
    </xf>
    <xf numFmtId="38" fontId="46" fillId="0" borderId="23" xfId="1" applyFont="1" applyBorder="1" applyAlignment="1">
      <alignment horizontal="right" vertical="center" shrinkToFit="1"/>
    </xf>
    <xf numFmtId="176" fontId="46" fillId="0" borderId="16" xfId="0" applyNumberFormat="1" applyFont="1" applyBorder="1" applyAlignment="1">
      <alignment horizontal="center" vertical="center" shrinkToFit="1"/>
    </xf>
    <xf numFmtId="38" fontId="46" fillId="0" borderId="66" xfId="1" applyFont="1" applyBorder="1" applyAlignment="1">
      <alignment horizontal="right" vertical="center" shrinkToFit="1"/>
    </xf>
    <xf numFmtId="38" fontId="46" fillId="0" borderId="67" xfId="1" applyFont="1" applyBorder="1" applyAlignment="1">
      <alignment horizontal="right" vertical="center" shrinkToFit="1"/>
    </xf>
    <xf numFmtId="176" fontId="46" fillId="0" borderId="15" xfId="0" applyNumberFormat="1" applyFont="1" applyBorder="1" applyAlignment="1">
      <alignment horizontal="center" vertical="center" shrinkToFit="1"/>
    </xf>
    <xf numFmtId="38" fontId="46" fillId="0" borderId="18" xfId="1" applyFont="1" applyBorder="1" applyAlignment="1">
      <alignment horizontal="right" vertical="center" shrinkToFit="1"/>
    </xf>
    <xf numFmtId="38" fontId="46" fillId="0" borderId="19" xfId="1" applyFont="1" applyBorder="1" applyAlignment="1">
      <alignment horizontal="right" vertical="center" shrinkToFit="1"/>
    </xf>
    <xf numFmtId="38" fontId="46" fillId="0" borderId="20" xfId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176" fontId="46" fillId="0" borderId="1" xfId="1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176" fontId="33" fillId="0" borderId="1" xfId="1" applyNumberFormat="1" applyFont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40" fillId="0" borderId="1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80" fontId="16" fillId="0" borderId="45" xfId="10" applyNumberFormat="1" applyFont="1" applyBorder="1" applyAlignment="1">
      <alignment vertical="center"/>
    </xf>
    <xf numFmtId="0" fontId="16" fillId="0" borderId="44" xfId="10" applyFont="1" applyBorder="1" applyAlignment="1">
      <alignment horizontal="center" vertical="center"/>
    </xf>
    <xf numFmtId="0" fontId="16" fillId="0" borderId="45" xfId="10" applyFont="1" applyBorder="1" applyAlignment="1">
      <alignment horizontal="center" vertical="center"/>
    </xf>
    <xf numFmtId="0" fontId="16" fillId="0" borderId="46" xfId="10" applyFont="1" applyBorder="1" applyAlignment="1">
      <alignment horizontal="center" vertical="center"/>
    </xf>
    <xf numFmtId="0" fontId="16" fillId="0" borderId="0" xfId="10" applyNumberFormat="1" applyFon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center" vertical="center"/>
    </xf>
  </cellXfs>
  <cellStyles count="13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10" xfId="10" xr:uid="{D32B4577-DBA4-4C4C-A740-58FD01561C02}"/>
    <cellStyle name="標準 2" xfId="5" xr:uid="{00000000-0005-0000-0000-000004000000}"/>
    <cellStyle name="標準 2 2" xfId="12" xr:uid="{0BA3E955-C621-4938-8016-E9E54827EE8A}"/>
    <cellStyle name="標準 3" xfId="6" xr:uid="{00000000-0005-0000-0000-000005000000}"/>
    <cellStyle name="標準 4" xfId="7" xr:uid="{00000000-0005-0000-0000-000006000000}"/>
    <cellStyle name="標準 4 2" xfId="2" xr:uid="{00000000-0005-0000-0000-000007000000}"/>
    <cellStyle name="標準 5" xfId="8" xr:uid="{00000000-0005-0000-0000-000008000000}"/>
    <cellStyle name="標準 6" xfId="9" xr:uid="{00000000-0005-0000-0000-000009000000}"/>
    <cellStyle name="標準 7" xfId="11" xr:uid="{BE694B27-7440-4D31-BB9E-E0D6A900F3D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134938</xdr:colOff>
      <xdr:row>13</xdr:row>
      <xdr:rowOff>31750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671091-1A96-44A5-960B-7B5F2A8D3448}"/>
            </a:ext>
          </a:extLst>
        </xdr:cNvPr>
        <xdr:cNvSpPr txBox="1"/>
      </xdr:nvSpPr>
      <xdr:spPr>
        <a:xfrm>
          <a:off x="6093778" y="24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414617</xdr:colOff>
      <xdr:row>20</xdr:row>
      <xdr:rowOff>56030</xdr:rowOff>
    </xdr:from>
    <xdr:to>
      <xdr:col>35</xdr:col>
      <xdr:colOff>67235</xdr:colOff>
      <xdr:row>29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1D7683-0D64-42FC-9181-F26DC3E8EE48}"/>
            </a:ext>
          </a:extLst>
        </xdr:cNvPr>
        <xdr:cNvSpPr/>
      </xdr:nvSpPr>
      <xdr:spPr>
        <a:xfrm>
          <a:off x="7205382" y="4538383"/>
          <a:ext cx="1019735" cy="2151529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156882</xdr:colOff>
      <xdr:row>24</xdr:row>
      <xdr:rowOff>33618</xdr:rowOff>
    </xdr:from>
    <xdr:to>
      <xdr:col>39</xdr:col>
      <xdr:colOff>112059</xdr:colOff>
      <xdr:row>25</xdr:row>
      <xdr:rowOff>186019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AD1E42-010E-4909-BD06-9F22BE205EC3}"/>
            </a:ext>
          </a:extLst>
        </xdr:cNvPr>
        <xdr:cNvSpPr/>
      </xdr:nvSpPr>
      <xdr:spPr>
        <a:xfrm>
          <a:off x="8314764" y="5412442"/>
          <a:ext cx="2689413" cy="376518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前月途中入退所がある場合は記載する。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66675</xdr:colOff>
      <xdr:row>12</xdr:row>
      <xdr:rowOff>57150</xdr:rowOff>
    </xdr:from>
    <xdr:ext cx="698500" cy="77589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D65053-C0CC-4474-94A1-FF649D475BD3}"/>
            </a:ext>
          </a:extLst>
        </xdr:cNvPr>
        <xdr:cNvSpPr txBox="1"/>
      </xdr:nvSpPr>
      <xdr:spPr>
        <a:xfrm>
          <a:off x="8648700" y="2800350"/>
          <a:ext cx="698500" cy="7758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鹿屋保</a:t>
          </a:r>
          <a:endParaRPr kumimoji="1" lang="en-US" altLang="ja-JP" sz="1100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育園理</a:t>
          </a:r>
          <a:endParaRPr kumimoji="1" lang="en-US" altLang="ja-JP" sz="1100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事長ノ印</a:t>
          </a:r>
          <a:endParaRPr lang="ja-JP" altLang="ja-JP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oneCellAnchor>
  <xdr:twoCellAnchor>
    <xdr:from>
      <xdr:col>30</xdr:col>
      <xdr:colOff>0</xdr:colOff>
      <xdr:row>17</xdr:row>
      <xdr:rowOff>161925</xdr:rowOff>
    </xdr:from>
    <xdr:to>
      <xdr:col>39</xdr:col>
      <xdr:colOff>133350</xdr:colOff>
      <xdr:row>19</xdr:row>
      <xdr:rowOff>57151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54B1778-E386-4B5D-B4B9-A2DDBFB89363}"/>
            </a:ext>
          </a:extLst>
        </xdr:cNvPr>
        <xdr:cNvSpPr/>
      </xdr:nvSpPr>
      <xdr:spPr>
        <a:xfrm>
          <a:off x="4857750" y="4048125"/>
          <a:ext cx="1590675" cy="35242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142876</xdr:colOff>
      <xdr:row>33</xdr:row>
      <xdr:rowOff>9525</xdr:rowOff>
    </xdr:from>
    <xdr:to>
      <xdr:col>58</xdr:col>
      <xdr:colOff>19051</xdr:colOff>
      <xdr:row>51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B52B73E-D2DA-45DB-913E-A25732979897}"/>
            </a:ext>
          </a:extLst>
        </xdr:cNvPr>
        <xdr:cNvSpPr/>
      </xdr:nvSpPr>
      <xdr:spPr>
        <a:xfrm>
          <a:off x="8724901" y="8010525"/>
          <a:ext cx="685800" cy="41052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</xdr:colOff>
      <xdr:row>33</xdr:row>
      <xdr:rowOff>0</xdr:rowOff>
    </xdr:from>
    <xdr:to>
      <xdr:col>66</xdr:col>
      <xdr:colOff>142875</xdr:colOff>
      <xdr:row>52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A615A6E-3FE5-4E74-A78C-2A8D25484B90}"/>
            </a:ext>
          </a:extLst>
        </xdr:cNvPr>
        <xdr:cNvSpPr/>
      </xdr:nvSpPr>
      <xdr:spPr>
        <a:xfrm>
          <a:off x="9886950" y="8001000"/>
          <a:ext cx="942975" cy="43434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</xdr:colOff>
      <xdr:row>54</xdr:row>
      <xdr:rowOff>9525</xdr:rowOff>
    </xdr:from>
    <xdr:to>
      <xdr:col>67</xdr:col>
      <xdr:colOff>19050</xdr:colOff>
      <xdr:row>55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34380B2-46CA-4FD0-9316-1F9A121950A2}"/>
            </a:ext>
          </a:extLst>
        </xdr:cNvPr>
        <xdr:cNvSpPr/>
      </xdr:nvSpPr>
      <xdr:spPr>
        <a:xfrm>
          <a:off x="9886950" y="12811125"/>
          <a:ext cx="981075" cy="219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121227</xdr:colOff>
      <xdr:row>11</xdr:row>
      <xdr:rowOff>25976</xdr:rowOff>
    </xdr:from>
    <xdr:ext cx="698500" cy="77589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55244A-C2AB-425D-A260-D5D5833513F1}"/>
            </a:ext>
          </a:extLst>
        </xdr:cNvPr>
        <xdr:cNvSpPr txBox="1"/>
      </xdr:nvSpPr>
      <xdr:spPr>
        <a:xfrm>
          <a:off x="5541818" y="2502476"/>
          <a:ext cx="698500" cy="7758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鹿屋保</a:t>
          </a:r>
          <a:endParaRPr kumimoji="1" lang="en-US" altLang="ja-JP" sz="1100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育園理</a:t>
          </a:r>
          <a:endParaRPr kumimoji="1" lang="en-US" altLang="ja-JP" sz="1100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事長ノ印</a:t>
          </a:r>
          <a:endParaRPr lang="ja-JP" altLang="ja-JP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24235;/01040200&#23376;&#32946;&#12390;&#25903;&#25588;&#35506;/03%20&#20445;&#32946;&#25903;&#25588;&#20418;/090%20&#25945;&#32946;&#12539;&#20445;&#32946;&#32102;&#20184;&#36027;/04%20&#20363;&#26376;&#20966;&#29702;/02%20&#35531;&#27714;&#26360;&#27096;&#24335;/&#20196;&#21644;&#65299;&#24180;&#24230;/file:/l6x4kyuc99s0/&#31038;&#20250;&#12539;&#25588;&#35703;&#23616;&#38556;&#23475;&#20445;&#20581;&#31119;&#31049;&#37096;&#38556;&#23475;&#31119;&#31049;&#35506;/DOCUME~1/HTFFW/LOCALS~1/Temp/DxExp/210220&#9632;&#26368;&#26032;&#29256;&#9632;&#26032;&#26087;&#23550;&#29031;&#9632;/&#9312;20080226&#12288;H20%2004%20&#29256;&#38556;&#23475;&#32773;&#31639;&#23450;&#27083;&#36896;&#35211;&#12360;&#28040;&#12375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kimura/AppData/Local/Microsoft/Windows/Temporary%20Internet%20Files/Content.Outlook/W3ZR5Z3O/&#9675;&#35531;&#27714;&#26360;&#65288;&#12371;&#12393;&#12418;&#22290;&#29256;Ver%202%200%200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  <sheetName val="入力シート"/>
      <sheetName val="保育単価表【抽出】"/>
      <sheetName val="Sheet3"/>
    </sheetNames>
    <sheetDataSet>
      <sheetData sheetId="0">
        <row r="2">
          <cell r="B2">
            <v>4.5999999999999999E-2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"/>
      <sheetName val="加算率入力"/>
      <sheetName val="加算適否確認表"/>
      <sheetName val="【１号】試算"/>
      <sheetName val="【２・３号（本園）】試算"/>
      <sheetName val="【２・３号（分園）】試算"/>
      <sheetName val="明細（施設認こ本園）"/>
      <sheetName val="明細（施設認こ分園）"/>
      <sheetName val="園児一覧（幼、認こ1号）"/>
      <sheetName val="園児一覧（認こ2,3号本園）"/>
      <sheetName val="園児一覧（認こ2,3号分園）"/>
      <sheetName val="総表案"/>
    </sheetNames>
    <sheetDataSet>
      <sheetData sheetId="0">
        <row r="10">
          <cell r="CJ10" t="str">
            <v>20/100地域</v>
          </cell>
        </row>
        <row r="11">
          <cell r="CJ11" t="str">
            <v>16/100地域</v>
          </cell>
        </row>
        <row r="12">
          <cell r="CJ12" t="str">
            <v>15/100地域</v>
          </cell>
        </row>
        <row r="13">
          <cell r="CJ13" t="str">
            <v>12/100地域</v>
          </cell>
        </row>
        <row r="14">
          <cell r="CJ14" t="str">
            <v>10/100地域</v>
          </cell>
        </row>
        <row r="15">
          <cell r="CJ15" t="str">
            <v>6/100地域</v>
          </cell>
        </row>
        <row r="16">
          <cell r="CJ16" t="str">
            <v>3/100地域</v>
          </cell>
        </row>
        <row r="17">
          <cell r="CJ17" t="str">
            <v>その他地域</v>
          </cell>
        </row>
      </sheetData>
      <sheetData sheetId="1">
        <row r="11">
          <cell r="AM11" t="str">
            <v>11年以上</v>
          </cell>
          <cell r="AO11" t="str">
            <v>適合する</v>
          </cell>
        </row>
        <row r="12">
          <cell r="AM12" t="str">
            <v>10年以上11年未満</v>
          </cell>
          <cell r="AO12" t="str">
            <v>適合しない</v>
          </cell>
        </row>
        <row r="13">
          <cell r="AM13" t="str">
            <v>9年以上10年未満</v>
          </cell>
        </row>
        <row r="14">
          <cell r="AM14" t="str">
            <v>8年以上9年未満</v>
          </cell>
        </row>
        <row r="15">
          <cell r="AM15" t="str">
            <v>7年以上8年未満</v>
          </cell>
        </row>
        <row r="16">
          <cell r="AM16" t="str">
            <v>6年以上7年未満</v>
          </cell>
        </row>
        <row r="17">
          <cell r="AM17" t="str">
            <v>5年以上6年未満</v>
          </cell>
        </row>
        <row r="18">
          <cell r="AM18" t="str">
            <v>4年以上5年未満</v>
          </cell>
        </row>
        <row r="19">
          <cell r="AM19" t="str">
            <v>3年以上4年未満</v>
          </cell>
        </row>
        <row r="20">
          <cell r="AM20" t="str">
            <v>2年以上3年未満</v>
          </cell>
        </row>
        <row r="21">
          <cell r="AM21" t="str">
            <v>1年以上2年未満</v>
          </cell>
        </row>
        <row r="22">
          <cell r="AM22" t="str">
            <v>1年未満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E158-EF07-4470-9959-28704DA579A2}">
  <sheetPr>
    <tabColor rgb="FFFFC000"/>
    <pageSetUpPr fitToPage="1"/>
  </sheetPr>
  <dimension ref="A1:CE62"/>
  <sheetViews>
    <sheetView tabSelected="1" view="pageBreakPreview" zoomScale="55" zoomScaleNormal="100" zoomScaleSheetLayoutView="55" workbookViewId="0">
      <selection activeCell="BT30" sqref="BT30"/>
    </sheetView>
  </sheetViews>
  <sheetFormatPr defaultColWidth="9" defaultRowHeight="13.5"/>
  <cols>
    <col min="1" max="69" width="2.125" style="1" customWidth="1"/>
    <col min="70" max="74" width="2.375" style="1" customWidth="1"/>
    <col min="75" max="16384" width="9" style="1"/>
  </cols>
  <sheetData>
    <row r="1" spans="1:80" ht="18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3"/>
      <c r="BK1" s="53"/>
      <c r="BL1" s="53"/>
      <c r="BM1" s="53"/>
      <c r="BN1" s="53"/>
      <c r="BO1" s="52"/>
      <c r="BP1" s="53"/>
      <c r="BQ1" s="52"/>
      <c r="BR1" s="50"/>
    </row>
    <row r="2" spans="1:80" ht="18" customHeight="1">
      <c r="A2" s="52"/>
      <c r="B2" s="54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5"/>
      <c r="BF2" s="55"/>
      <c r="BG2" s="55"/>
      <c r="BH2" s="55"/>
      <c r="BI2" s="55"/>
      <c r="BJ2" s="52"/>
      <c r="BK2" s="52"/>
      <c r="BL2" s="52"/>
      <c r="BM2" s="52"/>
      <c r="BN2" s="52"/>
      <c r="BO2" s="55"/>
      <c r="BP2" s="57"/>
      <c r="BQ2" s="52"/>
      <c r="BR2" s="50"/>
    </row>
    <row r="3" spans="1:80" ht="18" customHeight="1">
      <c r="A3" s="52"/>
      <c r="B3" s="58"/>
      <c r="C3" s="258" t="s">
        <v>23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52"/>
      <c r="BP3" s="57"/>
      <c r="BQ3" s="52"/>
      <c r="BR3" s="50"/>
    </row>
    <row r="4" spans="1:80" ht="18" customHeight="1">
      <c r="A4" s="52"/>
      <c r="B4" s="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52"/>
      <c r="BP4" s="57"/>
      <c r="BQ4" s="52"/>
      <c r="BR4" s="50"/>
    </row>
    <row r="5" spans="1:80" ht="18" customHeight="1">
      <c r="A5" s="52"/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2"/>
      <c r="BJ5" s="52"/>
      <c r="BK5" s="52"/>
      <c r="BL5" s="52"/>
      <c r="BM5" s="52"/>
      <c r="BN5" s="52"/>
      <c r="BO5" s="52"/>
      <c r="BP5" s="57"/>
      <c r="BQ5" s="52"/>
      <c r="BR5" s="50"/>
    </row>
    <row r="6" spans="1:80" ht="18" customHeight="1">
      <c r="A6" s="52"/>
      <c r="B6" s="58"/>
      <c r="C6" s="60" t="s">
        <v>30</v>
      </c>
      <c r="D6" s="263" t="s">
        <v>50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61"/>
      <c r="BO6" s="52"/>
      <c r="BP6" s="57"/>
      <c r="BQ6" s="52"/>
      <c r="BR6" s="50"/>
    </row>
    <row r="7" spans="1:80" ht="18" customHeight="1">
      <c r="A7" s="52"/>
      <c r="B7" s="58"/>
      <c r="C7" s="62"/>
      <c r="D7" s="263" t="s">
        <v>47</v>
      </c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52"/>
      <c r="BO7" s="52"/>
      <c r="BP7" s="57"/>
      <c r="BQ7" s="52"/>
      <c r="BR7" s="50"/>
    </row>
    <row r="8" spans="1:80" ht="18" customHeight="1">
      <c r="A8" s="52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2"/>
      <c r="BJ8" s="52"/>
      <c r="BK8" s="52"/>
      <c r="BL8" s="52"/>
      <c r="BM8" s="52"/>
      <c r="BN8" s="52"/>
      <c r="BO8" s="52"/>
      <c r="BP8" s="57"/>
      <c r="BQ8" s="52"/>
      <c r="BR8" s="50"/>
    </row>
    <row r="9" spans="1:80" ht="18" customHeight="1">
      <c r="A9" s="52"/>
      <c r="B9" s="58"/>
      <c r="C9" s="59"/>
      <c r="D9" s="59"/>
      <c r="E9" s="63" t="s">
        <v>40</v>
      </c>
      <c r="F9" s="63"/>
      <c r="G9" s="64"/>
      <c r="H9" s="266"/>
      <c r="I9" s="266"/>
      <c r="J9" s="264" t="s">
        <v>32</v>
      </c>
      <c r="K9" s="264"/>
      <c r="L9" s="266"/>
      <c r="M9" s="266"/>
      <c r="N9" s="265" t="s">
        <v>33</v>
      </c>
      <c r="O9" s="265"/>
      <c r="P9" s="265"/>
      <c r="Q9" s="265"/>
      <c r="R9" s="265" t="s">
        <v>34</v>
      </c>
      <c r="S9" s="265"/>
      <c r="T9" s="65"/>
      <c r="U9" s="65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2"/>
      <c r="BJ9" s="52"/>
      <c r="BK9" s="52"/>
      <c r="BL9" s="52"/>
      <c r="BM9" s="52"/>
      <c r="BN9" s="52"/>
      <c r="BO9" s="52"/>
      <c r="BP9" s="57"/>
      <c r="BQ9" s="52"/>
      <c r="BR9" s="50"/>
    </row>
    <row r="10" spans="1:80" ht="18" customHeight="1">
      <c r="A10" s="52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259" t="s">
        <v>14</v>
      </c>
      <c r="AA10" s="259"/>
      <c r="AB10" s="259"/>
      <c r="AC10" s="259"/>
      <c r="AD10" s="259"/>
      <c r="AE10" s="259"/>
      <c r="AF10" s="259"/>
      <c r="AG10" s="259"/>
      <c r="AH10" s="66"/>
      <c r="AI10" s="66"/>
      <c r="AJ10" s="66"/>
      <c r="AK10" s="62"/>
      <c r="AL10" s="62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59"/>
      <c r="BO10" s="59"/>
      <c r="BP10" s="57"/>
      <c r="BQ10" s="52"/>
      <c r="BR10" s="50"/>
    </row>
    <row r="11" spans="1:80" ht="18" customHeight="1">
      <c r="A11" s="52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59"/>
      <c r="BK11" s="59"/>
      <c r="BL11" s="59"/>
      <c r="BM11" s="59"/>
      <c r="BN11" s="59"/>
      <c r="BO11" s="59"/>
      <c r="BP11" s="57"/>
      <c r="BQ11" s="52"/>
      <c r="BR11" s="50"/>
      <c r="CB11" s="1" t="s">
        <v>31</v>
      </c>
    </row>
    <row r="12" spans="1:80" ht="18" customHeight="1">
      <c r="A12" s="52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261" t="s">
        <v>0</v>
      </c>
      <c r="AA12" s="261"/>
      <c r="AB12" s="261"/>
      <c r="AC12" s="261"/>
      <c r="AD12" s="261"/>
      <c r="AE12" s="261"/>
      <c r="AF12" s="261"/>
      <c r="AG12" s="261"/>
      <c r="AH12" s="68"/>
      <c r="AI12" s="68"/>
      <c r="AJ12" s="68"/>
      <c r="AK12" s="69"/>
      <c r="AL12" s="69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59"/>
      <c r="BO12" s="59"/>
      <c r="BP12" s="57"/>
      <c r="BQ12" s="52"/>
      <c r="BR12" s="50"/>
    </row>
    <row r="13" spans="1:80" ht="18" customHeight="1">
      <c r="A13" s="52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2"/>
      <c r="AA13" s="52"/>
      <c r="AB13" s="52"/>
      <c r="AC13" s="52"/>
      <c r="AD13" s="52"/>
      <c r="AE13" s="52"/>
      <c r="AF13" s="52"/>
      <c r="AG13" s="52"/>
      <c r="AH13" s="59"/>
      <c r="AI13" s="59"/>
      <c r="AJ13" s="59"/>
      <c r="AK13" s="59"/>
      <c r="AL13" s="59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9"/>
      <c r="BL13" s="59"/>
      <c r="BM13" s="59"/>
      <c r="BN13" s="59"/>
      <c r="BO13" s="59"/>
      <c r="BP13" s="57"/>
      <c r="BQ13" s="52"/>
      <c r="BR13" s="50"/>
    </row>
    <row r="14" spans="1:80" ht="18" customHeight="1">
      <c r="A14" s="52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261" t="s">
        <v>1</v>
      </c>
      <c r="AA14" s="261"/>
      <c r="AB14" s="261"/>
      <c r="AC14" s="261"/>
      <c r="AD14" s="261"/>
      <c r="AE14" s="261"/>
      <c r="AF14" s="261"/>
      <c r="AG14" s="261"/>
      <c r="AH14" s="59"/>
      <c r="AI14" s="59"/>
      <c r="AJ14" s="59"/>
      <c r="AK14" s="59"/>
      <c r="AL14" s="59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59"/>
      <c r="BO14" s="59"/>
      <c r="BP14" s="57"/>
      <c r="BQ14" s="52"/>
      <c r="BR14" s="50"/>
    </row>
    <row r="15" spans="1:80" ht="18" customHeight="1">
      <c r="A15" s="5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2"/>
      <c r="AA15" s="52"/>
      <c r="AB15" s="52"/>
      <c r="AC15" s="52"/>
      <c r="AD15" s="52"/>
      <c r="AE15" s="52"/>
      <c r="AF15" s="52"/>
      <c r="AG15" s="52"/>
      <c r="AH15" s="68"/>
      <c r="AI15" s="68"/>
      <c r="AJ15" s="68"/>
      <c r="AK15" s="69"/>
      <c r="AL15" s="69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59"/>
      <c r="BL15" s="59"/>
      <c r="BM15" s="59"/>
      <c r="BN15" s="59"/>
      <c r="BO15" s="59"/>
      <c r="BP15" s="57"/>
      <c r="BQ15" s="52"/>
      <c r="BR15" s="50"/>
    </row>
    <row r="16" spans="1:80" ht="18" customHeight="1">
      <c r="A16" s="52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2"/>
      <c r="AA16" s="52"/>
      <c r="AB16" s="52"/>
      <c r="AC16" s="52"/>
      <c r="AD16" s="52"/>
      <c r="AE16" s="52"/>
      <c r="AF16" s="52"/>
      <c r="AG16" s="52"/>
      <c r="AH16" s="59"/>
      <c r="AI16" s="59"/>
      <c r="AJ16" s="59"/>
      <c r="AK16" s="59"/>
      <c r="AL16" s="59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7"/>
      <c r="BQ16" s="52"/>
      <c r="BR16" s="50"/>
    </row>
    <row r="17" spans="1:70" ht="18" customHeight="1">
      <c r="A17" s="52"/>
      <c r="B17" s="58"/>
      <c r="C17" s="59"/>
      <c r="D17" s="59"/>
      <c r="E17" s="65" t="s">
        <v>21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7"/>
      <c r="BQ17" s="52"/>
      <c r="BR17" s="50"/>
    </row>
    <row r="18" spans="1:70" ht="18" customHeight="1">
      <c r="A18" s="52"/>
      <c r="B18" s="58"/>
      <c r="C18" s="59"/>
      <c r="D18" s="59"/>
      <c r="E18" s="52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2"/>
      <c r="BJ18" s="52"/>
      <c r="BK18" s="52"/>
      <c r="BL18" s="52"/>
      <c r="BM18" s="52"/>
      <c r="BN18" s="52"/>
      <c r="BO18" s="52"/>
      <c r="BP18" s="57"/>
      <c r="BQ18" s="52"/>
      <c r="BR18" s="50"/>
    </row>
    <row r="19" spans="1:70" ht="18" customHeight="1">
      <c r="A19" s="57"/>
      <c r="B19" s="58"/>
      <c r="C19" s="52"/>
      <c r="D19" s="52"/>
      <c r="E19" s="52"/>
      <c r="F19" s="52"/>
      <c r="G19" s="59"/>
      <c r="H19" s="59"/>
      <c r="I19" s="59"/>
      <c r="J19" s="59"/>
      <c r="K19" s="59"/>
      <c r="L19" s="59"/>
      <c r="M19" s="59"/>
      <c r="N19" s="59"/>
      <c r="O19" s="52"/>
      <c r="P19" s="52"/>
      <c r="Q19" s="52"/>
      <c r="R19" s="52"/>
      <c r="S19" s="52"/>
      <c r="T19" s="256" t="s">
        <v>2</v>
      </c>
      <c r="U19" s="256"/>
      <c r="V19" s="256"/>
      <c r="W19" s="256"/>
      <c r="X19" s="256"/>
      <c r="Y19" s="256"/>
      <c r="Z19" s="256"/>
      <c r="AA19" s="257">
        <f>BJ55</f>
        <v>0</v>
      </c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71" t="s">
        <v>3</v>
      </c>
      <c r="AT19" s="72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2"/>
      <c r="BP19" s="57"/>
      <c r="BQ19" s="52"/>
      <c r="BR19" s="50"/>
    </row>
    <row r="20" spans="1:70" ht="18" customHeight="1">
      <c r="A20" s="52"/>
      <c r="B20" s="58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9"/>
      <c r="BG20" s="59"/>
      <c r="BH20" s="53"/>
      <c r="BI20" s="52"/>
      <c r="BJ20" s="52"/>
      <c r="BK20" s="52"/>
      <c r="BL20" s="52"/>
      <c r="BM20" s="52"/>
      <c r="BN20" s="52"/>
      <c r="BO20" s="52"/>
      <c r="BP20" s="57"/>
      <c r="BQ20" s="52"/>
      <c r="BR20" s="50"/>
    </row>
    <row r="21" spans="1:70" ht="18" customHeight="1">
      <c r="A21" s="52"/>
      <c r="B21" s="58"/>
      <c r="C21" s="305" t="s">
        <v>22</v>
      </c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291" t="s">
        <v>4</v>
      </c>
      <c r="O21" s="291"/>
      <c r="P21" s="291"/>
      <c r="Q21" s="291"/>
      <c r="R21" s="291"/>
      <c r="S21" s="291"/>
      <c r="T21" s="291" t="s">
        <v>45</v>
      </c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305" t="s">
        <v>20</v>
      </c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268" t="s">
        <v>49</v>
      </c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57"/>
      <c r="BQ21" s="52"/>
      <c r="BR21" s="50"/>
    </row>
    <row r="22" spans="1:70" ht="18" customHeight="1">
      <c r="A22" s="52"/>
      <c r="B22" s="58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57"/>
      <c r="BQ22" s="52"/>
      <c r="BR22" s="50"/>
    </row>
    <row r="23" spans="1:70" ht="18" customHeight="1">
      <c r="A23" s="52"/>
      <c r="B23" s="58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291" t="s">
        <v>11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57"/>
      <c r="BQ23" s="52"/>
      <c r="BR23" s="50"/>
    </row>
    <row r="24" spans="1:70" ht="18" customHeight="1">
      <c r="A24" s="52"/>
      <c r="B24" s="58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57"/>
      <c r="BQ24" s="52"/>
      <c r="BR24" s="50"/>
    </row>
    <row r="25" spans="1:70" ht="18" customHeight="1">
      <c r="A25" s="52"/>
      <c r="B25" s="58"/>
      <c r="C25" s="305" t="s">
        <v>28</v>
      </c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6"/>
      <c r="O25" s="306"/>
      <c r="P25" s="306"/>
      <c r="Q25" s="306"/>
      <c r="R25" s="272" t="s">
        <v>29</v>
      </c>
      <c r="S25" s="272"/>
      <c r="T25" s="291" t="s">
        <v>27</v>
      </c>
      <c r="U25" s="291"/>
      <c r="V25" s="291"/>
      <c r="W25" s="291"/>
      <c r="X25" s="29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91" t="s">
        <v>35</v>
      </c>
      <c r="AS25" s="291"/>
      <c r="AT25" s="291"/>
      <c r="AU25" s="291"/>
      <c r="AV25" s="29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57"/>
      <c r="BQ25" s="52"/>
      <c r="BR25" s="50"/>
    </row>
    <row r="26" spans="1:70" ht="18" customHeight="1">
      <c r="A26" s="52"/>
      <c r="B26" s="58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6"/>
      <c r="O26" s="306"/>
      <c r="P26" s="306"/>
      <c r="Q26" s="306"/>
      <c r="R26" s="272"/>
      <c r="S26" s="272"/>
      <c r="T26" s="291"/>
      <c r="U26" s="291"/>
      <c r="V26" s="291"/>
      <c r="W26" s="291"/>
      <c r="X26" s="29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91"/>
      <c r="AS26" s="291"/>
      <c r="AT26" s="291"/>
      <c r="AU26" s="291"/>
      <c r="AV26" s="29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57"/>
      <c r="BQ26" s="52"/>
      <c r="BR26" s="50"/>
    </row>
    <row r="27" spans="1:70" ht="18" customHeight="1">
      <c r="A27" s="52"/>
      <c r="B27" s="58"/>
      <c r="C27" s="305" t="s">
        <v>41</v>
      </c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6"/>
      <c r="O27" s="306"/>
      <c r="P27" s="306"/>
      <c r="Q27" s="306"/>
      <c r="R27" s="291" t="s">
        <v>29</v>
      </c>
      <c r="S27" s="291"/>
      <c r="T27" s="273" t="s">
        <v>137</v>
      </c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5"/>
      <c r="AJ27" s="273" t="s">
        <v>138</v>
      </c>
      <c r="AK27" s="274"/>
      <c r="AL27" s="274"/>
      <c r="AM27" s="274"/>
      <c r="AN27" s="274"/>
      <c r="AO27" s="274"/>
      <c r="AP27" s="274"/>
      <c r="AQ27" s="313"/>
      <c r="AR27" s="315"/>
      <c r="AS27" s="315"/>
      <c r="AT27" s="315"/>
      <c r="AU27" s="315"/>
      <c r="AV27" s="315"/>
      <c r="AW27" s="315"/>
      <c r="AX27" s="315"/>
      <c r="AY27" s="316"/>
      <c r="AZ27" s="273" t="s">
        <v>139</v>
      </c>
      <c r="BA27" s="274"/>
      <c r="BB27" s="274"/>
      <c r="BC27" s="274"/>
      <c r="BD27" s="274"/>
      <c r="BE27" s="274"/>
      <c r="BF27" s="274"/>
      <c r="BG27" s="274"/>
      <c r="BH27" s="319"/>
      <c r="BI27" s="315"/>
      <c r="BJ27" s="315"/>
      <c r="BK27" s="315"/>
      <c r="BL27" s="315"/>
      <c r="BM27" s="315"/>
      <c r="BN27" s="315"/>
      <c r="BO27" s="316"/>
      <c r="BP27" s="57"/>
      <c r="BQ27" s="52"/>
      <c r="BR27" s="50"/>
    </row>
    <row r="28" spans="1:70" ht="18" customHeight="1">
      <c r="A28" s="52"/>
      <c r="B28" s="58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6"/>
      <c r="O28" s="306"/>
      <c r="P28" s="306"/>
      <c r="Q28" s="306"/>
      <c r="R28" s="291"/>
      <c r="S28" s="291"/>
      <c r="T28" s="276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8"/>
      <c r="AJ28" s="276"/>
      <c r="AK28" s="277"/>
      <c r="AL28" s="277"/>
      <c r="AM28" s="277"/>
      <c r="AN28" s="277"/>
      <c r="AO28" s="277"/>
      <c r="AP28" s="277"/>
      <c r="AQ28" s="314"/>
      <c r="AR28" s="317"/>
      <c r="AS28" s="317"/>
      <c r="AT28" s="317"/>
      <c r="AU28" s="317"/>
      <c r="AV28" s="317"/>
      <c r="AW28" s="317"/>
      <c r="AX28" s="317"/>
      <c r="AY28" s="318"/>
      <c r="AZ28" s="276"/>
      <c r="BA28" s="277"/>
      <c r="BB28" s="277"/>
      <c r="BC28" s="277"/>
      <c r="BD28" s="277"/>
      <c r="BE28" s="277"/>
      <c r="BF28" s="277"/>
      <c r="BG28" s="277"/>
      <c r="BH28" s="320"/>
      <c r="BI28" s="317"/>
      <c r="BJ28" s="317"/>
      <c r="BK28" s="317"/>
      <c r="BL28" s="317"/>
      <c r="BM28" s="317"/>
      <c r="BN28" s="317"/>
      <c r="BO28" s="318"/>
      <c r="BP28" s="57"/>
      <c r="BQ28" s="52"/>
      <c r="BR28" s="50"/>
    </row>
    <row r="29" spans="1:70" ht="18" customHeight="1">
      <c r="A29" s="52"/>
      <c r="B29" s="58"/>
      <c r="C29" s="138" t="s">
        <v>13</v>
      </c>
      <c r="D29" s="139" t="s">
        <v>12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1"/>
      <c r="AC29" s="141"/>
      <c r="AD29" s="141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2"/>
      <c r="BG29" s="143" t="s">
        <v>19</v>
      </c>
      <c r="BH29" s="141"/>
      <c r="BI29" s="144"/>
      <c r="BJ29" s="148" t="s">
        <v>24</v>
      </c>
      <c r="BK29" s="149"/>
      <c r="BL29" s="149"/>
      <c r="BM29" s="149"/>
      <c r="BN29" s="149"/>
      <c r="BO29" s="150"/>
      <c r="BP29" s="73"/>
      <c r="BQ29" s="52"/>
      <c r="BR29" s="50"/>
    </row>
    <row r="30" spans="1:70" ht="18" customHeight="1">
      <c r="A30" s="52"/>
      <c r="B30" s="58"/>
      <c r="C30" s="138"/>
      <c r="D30" s="148" t="s">
        <v>5</v>
      </c>
      <c r="E30" s="149"/>
      <c r="F30" s="149"/>
      <c r="G30" s="150"/>
      <c r="H30" s="157" t="s">
        <v>149</v>
      </c>
      <c r="I30" s="157"/>
      <c r="J30" s="157"/>
      <c r="K30" s="157"/>
      <c r="L30" s="157" t="s">
        <v>150</v>
      </c>
      <c r="M30" s="157"/>
      <c r="N30" s="157"/>
      <c r="O30" s="157"/>
      <c r="P30" s="280" t="s">
        <v>134</v>
      </c>
      <c r="Q30" s="281"/>
      <c r="R30" s="282"/>
      <c r="S30" s="164" t="s">
        <v>135</v>
      </c>
      <c r="T30" s="164"/>
      <c r="U30" s="164"/>
      <c r="V30" s="164" t="s">
        <v>136</v>
      </c>
      <c r="W30" s="164"/>
      <c r="X30" s="164"/>
      <c r="Y30" s="164" t="s">
        <v>140</v>
      </c>
      <c r="Z30" s="164"/>
      <c r="AA30" s="279"/>
      <c r="AB30" s="116" t="s">
        <v>148</v>
      </c>
      <c r="AC30" s="117"/>
      <c r="AD30" s="118"/>
      <c r="AE30" s="116" t="s">
        <v>147</v>
      </c>
      <c r="AF30" s="117"/>
      <c r="AG30" s="118"/>
      <c r="AH30" s="116" t="s">
        <v>146</v>
      </c>
      <c r="AI30" s="117"/>
      <c r="AJ30" s="118"/>
      <c r="AK30" s="116" t="s">
        <v>145</v>
      </c>
      <c r="AL30" s="117"/>
      <c r="AM30" s="118"/>
      <c r="AN30" s="116" t="s">
        <v>144</v>
      </c>
      <c r="AO30" s="117"/>
      <c r="AP30" s="118"/>
      <c r="AQ30" s="116" t="s">
        <v>142</v>
      </c>
      <c r="AR30" s="117"/>
      <c r="AS30" s="118"/>
      <c r="AT30" s="116" t="s">
        <v>141</v>
      </c>
      <c r="AU30" s="117"/>
      <c r="AV30" s="117"/>
      <c r="AW30" s="294" t="s">
        <v>43</v>
      </c>
      <c r="AX30" s="295"/>
      <c r="AY30" s="296"/>
      <c r="AZ30" s="294" t="s">
        <v>44</v>
      </c>
      <c r="BA30" s="295"/>
      <c r="BB30" s="296"/>
      <c r="BC30" s="148" t="s">
        <v>10</v>
      </c>
      <c r="BD30" s="149"/>
      <c r="BE30" s="149"/>
      <c r="BF30" s="150"/>
      <c r="BG30" s="145"/>
      <c r="BH30" s="146"/>
      <c r="BI30" s="147"/>
      <c r="BJ30" s="151"/>
      <c r="BK30" s="152"/>
      <c r="BL30" s="152"/>
      <c r="BM30" s="152"/>
      <c r="BN30" s="152"/>
      <c r="BO30" s="153"/>
      <c r="BP30" s="73"/>
      <c r="BQ30" s="59"/>
      <c r="BR30" s="51"/>
    </row>
    <row r="31" spans="1:70" ht="18" customHeight="1">
      <c r="A31" s="52"/>
      <c r="B31" s="58"/>
      <c r="C31" s="138"/>
      <c r="D31" s="151"/>
      <c r="E31" s="152"/>
      <c r="F31" s="152"/>
      <c r="G31" s="153"/>
      <c r="H31" s="157"/>
      <c r="I31" s="157"/>
      <c r="J31" s="157"/>
      <c r="K31" s="157"/>
      <c r="L31" s="157"/>
      <c r="M31" s="157"/>
      <c r="N31" s="157"/>
      <c r="O31" s="157"/>
      <c r="P31" s="283"/>
      <c r="Q31" s="284"/>
      <c r="R31" s="285"/>
      <c r="S31" s="164"/>
      <c r="T31" s="164"/>
      <c r="U31" s="164"/>
      <c r="V31" s="164"/>
      <c r="W31" s="164"/>
      <c r="X31" s="164"/>
      <c r="Y31" s="164"/>
      <c r="Z31" s="164"/>
      <c r="AA31" s="279"/>
      <c r="AB31" s="119"/>
      <c r="AC31" s="120"/>
      <c r="AD31" s="121"/>
      <c r="AE31" s="119"/>
      <c r="AF31" s="120"/>
      <c r="AG31" s="121"/>
      <c r="AH31" s="119"/>
      <c r="AI31" s="120"/>
      <c r="AJ31" s="121"/>
      <c r="AK31" s="119"/>
      <c r="AL31" s="120"/>
      <c r="AM31" s="121"/>
      <c r="AN31" s="119"/>
      <c r="AO31" s="120"/>
      <c r="AP31" s="121"/>
      <c r="AQ31" s="119"/>
      <c r="AR31" s="120"/>
      <c r="AS31" s="121"/>
      <c r="AT31" s="119"/>
      <c r="AU31" s="120"/>
      <c r="AV31" s="120"/>
      <c r="AW31" s="297"/>
      <c r="AX31" s="298"/>
      <c r="AY31" s="299"/>
      <c r="AZ31" s="297"/>
      <c r="BA31" s="298"/>
      <c r="BB31" s="299"/>
      <c r="BC31" s="151"/>
      <c r="BD31" s="152"/>
      <c r="BE31" s="152"/>
      <c r="BF31" s="153"/>
      <c r="BG31" s="145"/>
      <c r="BH31" s="146"/>
      <c r="BI31" s="147"/>
      <c r="BJ31" s="151"/>
      <c r="BK31" s="152"/>
      <c r="BL31" s="152"/>
      <c r="BM31" s="152"/>
      <c r="BN31" s="152"/>
      <c r="BO31" s="153"/>
      <c r="BP31" s="73"/>
      <c r="BQ31" s="59"/>
      <c r="BR31" s="51"/>
    </row>
    <row r="32" spans="1:70" ht="18" customHeight="1">
      <c r="A32" s="52"/>
      <c r="B32" s="58"/>
      <c r="C32" s="138"/>
      <c r="D32" s="151"/>
      <c r="E32" s="152"/>
      <c r="F32" s="152"/>
      <c r="G32" s="153"/>
      <c r="H32" s="157"/>
      <c r="I32" s="157"/>
      <c r="J32" s="157"/>
      <c r="K32" s="157"/>
      <c r="L32" s="157"/>
      <c r="M32" s="157"/>
      <c r="N32" s="157"/>
      <c r="O32" s="157"/>
      <c r="P32" s="283"/>
      <c r="Q32" s="284"/>
      <c r="R32" s="285"/>
      <c r="S32" s="164"/>
      <c r="T32" s="164"/>
      <c r="U32" s="164"/>
      <c r="V32" s="164"/>
      <c r="W32" s="164"/>
      <c r="X32" s="164"/>
      <c r="Y32" s="164"/>
      <c r="Z32" s="164"/>
      <c r="AA32" s="279"/>
      <c r="AB32" s="119"/>
      <c r="AC32" s="120"/>
      <c r="AD32" s="121"/>
      <c r="AE32" s="122"/>
      <c r="AF32" s="123"/>
      <c r="AG32" s="124"/>
      <c r="AH32" s="119"/>
      <c r="AI32" s="120"/>
      <c r="AJ32" s="121"/>
      <c r="AK32" s="119"/>
      <c r="AL32" s="120"/>
      <c r="AM32" s="121"/>
      <c r="AN32" s="119"/>
      <c r="AO32" s="120"/>
      <c r="AP32" s="121"/>
      <c r="AQ32" s="122"/>
      <c r="AR32" s="123"/>
      <c r="AS32" s="121"/>
      <c r="AT32" s="119"/>
      <c r="AU32" s="120"/>
      <c r="AV32" s="120"/>
      <c r="AW32" s="297"/>
      <c r="AX32" s="298"/>
      <c r="AY32" s="299"/>
      <c r="AZ32" s="297"/>
      <c r="BA32" s="298"/>
      <c r="BB32" s="299"/>
      <c r="BC32" s="151"/>
      <c r="BD32" s="152"/>
      <c r="BE32" s="152"/>
      <c r="BF32" s="153"/>
      <c r="BG32" s="145"/>
      <c r="BH32" s="146"/>
      <c r="BI32" s="147"/>
      <c r="BJ32" s="151"/>
      <c r="BK32" s="152"/>
      <c r="BL32" s="152"/>
      <c r="BM32" s="152"/>
      <c r="BN32" s="152"/>
      <c r="BO32" s="153"/>
      <c r="BP32" s="73"/>
      <c r="BQ32" s="59"/>
      <c r="BR32" s="51"/>
    </row>
    <row r="33" spans="1:83" ht="18" customHeight="1">
      <c r="A33" s="52"/>
      <c r="B33" s="58"/>
      <c r="C33" s="138"/>
      <c r="D33" s="154"/>
      <c r="E33" s="155"/>
      <c r="F33" s="155"/>
      <c r="G33" s="156"/>
      <c r="H33" s="157"/>
      <c r="I33" s="157"/>
      <c r="J33" s="157"/>
      <c r="K33" s="157"/>
      <c r="L33" s="157"/>
      <c r="M33" s="157"/>
      <c r="N33" s="157"/>
      <c r="O33" s="157"/>
      <c r="P33" s="286"/>
      <c r="Q33" s="287"/>
      <c r="R33" s="288"/>
      <c r="S33" s="164"/>
      <c r="T33" s="164"/>
      <c r="U33" s="164"/>
      <c r="V33" s="164"/>
      <c r="W33" s="164"/>
      <c r="X33" s="164"/>
      <c r="Y33" s="164"/>
      <c r="Z33" s="164"/>
      <c r="AA33" s="279"/>
      <c r="AB33" s="122"/>
      <c r="AC33" s="123"/>
      <c r="AD33" s="124"/>
      <c r="AE33" s="289" t="s">
        <v>36</v>
      </c>
      <c r="AF33" s="290"/>
      <c r="AG33" s="74"/>
      <c r="AH33" s="122"/>
      <c r="AI33" s="123"/>
      <c r="AJ33" s="124"/>
      <c r="AK33" s="122"/>
      <c r="AL33" s="123"/>
      <c r="AM33" s="124"/>
      <c r="AN33" s="122"/>
      <c r="AO33" s="123"/>
      <c r="AP33" s="124"/>
      <c r="AQ33" s="303" t="s">
        <v>143</v>
      </c>
      <c r="AR33" s="304"/>
      <c r="AS33" s="75"/>
      <c r="AT33" s="123"/>
      <c r="AU33" s="123"/>
      <c r="AV33" s="123"/>
      <c r="AW33" s="300"/>
      <c r="AX33" s="301"/>
      <c r="AY33" s="302"/>
      <c r="AZ33" s="292" t="s">
        <v>48</v>
      </c>
      <c r="BA33" s="293"/>
      <c r="BB33" s="74"/>
      <c r="BC33" s="154" t="s">
        <v>38</v>
      </c>
      <c r="BD33" s="155"/>
      <c r="BE33" s="155"/>
      <c r="BF33" s="156"/>
      <c r="BG33" s="158" t="s">
        <v>37</v>
      </c>
      <c r="BH33" s="159"/>
      <c r="BI33" s="160"/>
      <c r="BJ33" s="154" t="s">
        <v>39</v>
      </c>
      <c r="BK33" s="155"/>
      <c r="BL33" s="155"/>
      <c r="BM33" s="155"/>
      <c r="BN33" s="155"/>
      <c r="BO33" s="156"/>
      <c r="BP33" s="73"/>
      <c r="BQ33" s="59"/>
      <c r="BR33" s="51"/>
    </row>
    <row r="34" spans="1:83" ht="18" customHeight="1">
      <c r="A34" s="52"/>
      <c r="B34" s="58"/>
      <c r="C34" s="138"/>
      <c r="D34" s="161"/>
      <c r="E34" s="163" t="s">
        <v>9</v>
      </c>
      <c r="F34" s="164"/>
      <c r="G34" s="164"/>
      <c r="H34" s="182"/>
      <c r="I34" s="182"/>
      <c r="J34" s="182"/>
      <c r="K34" s="182"/>
      <c r="L34" s="182"/>
      <c r="M34" s="182"/>
      <c r="N34" s="182"/>
      <c r="O34" s="182"/>
      <c r="P34" s="184"/>
      <c r="Q34" s="184"/>
      <c r="R34" s="184"/>
      <c r="S34" s="182"/>
      <c r="T34" s="182"/>
      <c r="U34" s="182"/>
      <c r="V34" s="182"/>
      <c r="W34" s="182"/>
      <c r="X34" s="182"/>
      <c r="Y34" s="186"/>
      <c r="Z34" s="186"/>
      <c r="AA34" s="186"/>
      <c r="AB34" s="191"/>
      <c r="AC34" s="191"/>
      <c r="AD34" s="191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91"/>
      <c r="AT34" s="192"/>
      <c r="AU34" s="193"/>
      <c r="AV34" s="194"/>
      <c r="AW34" s="192"/>
      <c r="AX34" s="193"/>
      <c r="AY34" s="194"/>
      <c r="AZ34" s="192"/>
      <c r="BA34" s="193"/>
      <c r="BB34" s="194"/>
      <c r="BC34" s="165">
        <f>SUM(H34:BB35)</f>
        <v>0</v>
      </c>
      <c r="BD34" s="165"/>
      <c r="BE34" s="165"/>
      <c r="BF34" s="165"/>
      <c r="BG34" s="167"/>
      <c r="BH34" s="167"/>
      <c r="BI34" s="167"/>
      <c r="BJ34" s="165">
        <f>BG34*BC34</f>
        <v>0</v>
      </c>
      <c r="BK34" s="165"/>
      <c r="BL34" s="165"/>
      <c r="BM34" s="165"/>
      <c r="BN34" s="165"/>
      <c r="BO34" s="165"/>
      <c r="BP34" s="73"/>
      <c r="BQ34" s="59"/>
      <c r="BR34" s="51"/>
    </row>
    <row r="35" spans="1:83" ht="18" customHeight="1">
      <c r="A35" s="52"/>
      <c r="B35" s="58"/>
      <c r="C35" s="138"/>
      <c r="D35" s="162"/>
      <c r="E35" s="163"/>
      <c r="F35" s="164"/>
      <c r="G35" s="164"/>
      <c r="H35" s="188"/>
      <c r="I35" s="188"/>
      <c r="J35" s="188"/>
      <c r="K35" s="188"/>
      <c r="L35" s="188"/>
      <c r="M35" s="188"/>
      <c r="N35" s="188"/>
      <c r="O35" s="188"/>
      <c r="P35" s="189"/>
      <c r="Q35" s="189"/>
      <c r="R35" s="189"/>
      <c r="S35" s="188"/>
      <c r="T35" s="188"/>
      <c r="U35" s="188"/>
      <c r="V35" s="188"/>
      <c r="W35" s="188"/>
      <c r="X35" s="188"/>
      <c r="Y35" s="190"/>
      <c r="Z35" s="190"/>
      <c r="AA35" s="190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95"/>
      <c r="AU35" s="196"/>
      <c r="AV35" s="197"/>
      <c r="AW35" s="195"/>
      <c r="AX35" s="196"/>
      <c r="AY35" s="197"/>
      <c r="AZ35" s="195"/>
      <c r="BA35" s="196"/>
      <c r="BB35" s="197"/>
      <c r="BC35" s="166"/>
      <c r="BD35" s="166"/>
      <c r="BE35" s="166"/>
      <c r="BF35" s="166"/>
      <c r="BG35" s="168"/>
      <c r="BH35" s="168"/>
      <c r="BI35" s="168"/>
      <c r="BJ35" s="166"/>
      <c r="BK35" s="166"/>
      <c r="BL35" s="166"/>
      <c r="BM35" s="166"/>
      <c r="BN35" s="166"/>
      <c r="BO35" s="166"/>
      <c r="BP35" s="73"/>
      <c r="BQ35" s="59"/>
      <c r="BR35" s="51"/>
      <c r="BZ35" s="2"/>
      <c r="CA35" s="2"/>
      <c r="CB35" s="2"/>
      <c r="CC35" s="2"/>
      <c r="CD35" s="2"/>
      <c r="CE35" s="2"/>
    </row>
    <row r="36" spans="1:83" ht="18" customHeight="1">
      <c r="A36" s="52"/>
      <c r="B36" s="58"/>
      <c r="C36" s="138"/>
      <c r="D36" s="162"/>
      <c r="E36" s="163"/>
      <c r="F36" s="164"/>
      <c r="G36" s="164"/>
      <c r="H36" s="181"/>
      <c r="I36" s="181"/>
      <c r="J36" s="181"/>
      <c r="K36" s="181"/>
      <c r="L36" s="181"/>
      <c r="M36" s="181"/>
      <c r="N36" s="181"/>
      <c r="O36" s="181"/>
      <c r="P36" s="183"/>
      <c r="Q36" s="183"/>
      <c r="R36" s="183"/>
      <c r="S36" s="181"/>
      <c r="T36" s="181"/>
      <c r="U36" s="181"/>
      <c r="V36" s="181"/>
      <c r="W36" s="181"/>
      <c r="X36" s="181"/>
      <c r="Y36" s="185"/>
      <c r="Z36" s="185"/>
      <c r="AA36" s="185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73"/>
      <c r="AU36" s="174"/>
      <c r="AV36" s="175"/>
      <c r="AW36" s="173"/>
      <c r="AX36" s="174"/>
      <c r="AY36" s="175"/>
      <c r="AZ36" s="173"/>
      <c r="BA36" s="174"/>
      <c r="BB36" s="175"/>
      <c r="BC36" s="179">
        <f>SUM(H36:BB37)</f>
        <v>0</v>
      </c>
      <c r="BD36" s="179"/>
      <c r="BE36" s="179"/>
      <c r="BF36" s="179"/>
      <c r="BG36" s="180"/>
      <c r="BH36" s="180"/>
      <c r="BI36" s="180"/>
      <c r="BJ36" s="179">
        <f>BG36*BC36</f>
        <v>0</v>
      </c>
      <c r="BK36" s="179"/>
      <c r="BL36" s="179"/>
      <c r="BM36" s="179"/>
      <c r="BN36" s="179"/>
      <c r="BO36" s="179"/>
      <c r="BP36" s="73"/>
      <c r="BQ36" s="59"/>
      <c r="BR36" s="51"/>
      <c r="BZ36" s="2"/>
      <c r="CA36" s="2"/>
      <c r="CB36" s="2"/>
      <c r="CC36" s="2"/>
      <c r="CD36" s="2"/>
      <c r="CE36" s="2"/>
    </row>
    <row r="37" spans="1:83" ht="18" customHeight="1">
      <c r="A37" s="52"/>
      <c r="B37" s="58"/>
      <c r="C37" s="138"/>
      <c r="D37" s="162"/>
      <c r="E37" s="163"/>
      <c r="F37" s="164"/>
      <c r="G37" s="164"/>
      <c r="H37" s="182"/>
      <c r="I37" s="182"/>
      <c r="J37" s="182"/>
      <c r="K37" s="182"/>
      <c r="L37" s="182"/>
      <c r="M37" s="182"/>
      <c r="N37" s="182"/>
      <c r="O37" s="182"/>
      <c r="P37" s="184"/>
      <c r="Q37" s="184"/>
      <c r="R37" s="184"/>
      <c r="S37" s="182"/>
      <c r="T37" s="182"/>
      <c r="U37" s="182"/>
      <c r="V37" s="182"/>
      <c r="W37" s="182"/>
      <c r="X37" s="182"/>
      <c r="Y37" s="186"/>
      <c r="Z37" s="186"/>
      <c r="AA37" s="186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76"/>
      <c r="AU37" s="177"/>
      <c r="AV37" s="178"/>
      <c r="AW37" s="176"/>
      <c r="AX37" s="177"/>
      <c r="AY37" s="178"/>
      <c r="AZ37" s="176"/>
      <c r="BA37" s="177"/>
      <c r="BB37" s="178"/>
      <c r="BC37" s="165"/>
      <c r="BD37" s="165"/>
      <c r="BE37" s="165"/>
      <c r="BF37" s="165"/>
      <c r="BG37" s="167"/>
      <c r="BH37" s="167"/>
      <c r="BI37" s="167"/>
      <c r="BJ37" s="165"/>
      <c r="BK37" s="165"/>
      <c r="BL37" s="165"/>
      <c r="BM37" s="165"/>
      <c r="BN37" s="165"/>
      <c r="BO37" s="165"/>
      <c r="BP37" s="73"/>
      <c r="BQ37" s="59"/>
      <c r="BR37" s="51"/>
      <c r="BZ37" s="2"/>
      <c r="CA37" s="2"/>
      <c r="CB37" s="2"/>
      <c r="CC37" s="2"/>
      <c r="CD37" s="2"/>
      <c r="CE37" s="2"/>
    </row>
    <row r="38" spans="1:83" ht="18" customHeight="1">
      <c r="A38" s="52"/>
      <c r="B38" s="58"/>
      <c r="C38" s="138"/>
      <c r="D38" s="162"/>
      <c r="E38" s="235" t="s">
        <v>8</v>
      </c>
      <c r="F38" s="236"/>
      <c r="G38" s="237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6"/>
      <c r="Z38" s="186"/>
      <c r="AA38" s="186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92"/>
      <c r="AU38" s="193"/>
      <c r="AV38" s="194"/>
      <c r="AW38" s="192"/>
      <c r="AX38" s="193"/>
      <c r="AY38" s="194"/>
      <c r="AZ38" s="192"/>
      <c r="BA38" s="193"/>
      <c r="BB38" s="194"/>
      <c r="BC38" s="165">
        <f>SUM(H38:BB39)</f>
        <v>0</v>
      </c>
      <c r="BD38" s="165"/>
      <c r="BE38" s="165"/>
      <c r="BF38" s="165"/>
      <c r="BG38" s="167"/>
      <c r="BH38" s="167"/>
      <c r="BI38" s="167"/>
      <c r="BJ38" s="165">
        <f>BG38*BC38</f>
        <v>0</v>
      </c>
      <c r="BK38" s="165"/>
      <c r="BL38" s="165"/>
      <c r="BM38" s="165"/>
      <c r="BN38" s="165"/>
      <c r="BO38" s="165"/>
      <c r="BP38" s="73"/>
      <c r="BQ38" s="59"/>
      <c r="BR38" s="51"/>
      <c r="BZ38" s="2"/>
      <c r="CA38" s="2"/>
      <c r="CB38" s="2"/>
      <c r="CC38" s="2"/>
      <c r="CD38" s="2"/>
      <c r="CE38" s="2"/>
    </row>
    <row r="39" spans="1:83" ht="18" customHeight="1">
      <c r="A39" s="52"/>
      <c r="B39" s="58"/>
      <c r="C39" s="138"/>
      <c r="D39" s="162"/>
      <c r="E39" s="238"/>
      <c r="F39" s="239"/>
      <c r="G39" s="240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90"/>
      <c r="Z39" s="190"/>
      <c r="AA39" s="190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95"/>
      <c r="AU39" s="196"/>
      <c r="AV39" s="197"/>
      <c r="AW39" s="195"/>
      <c r="AX39" s="196"/>
      <c r="AY39" s="197"/>
      <c r="AZ39" s="195"/>
      <c r="BA39" s="196"/>
      <c r="BB39" s="197"/>
      <c r="BC39" s="166"/>
      <c r="BD39" s="166"/>
      <c r="BE39" s="166"/>
      <c r="BF39" s="166"/>
      <c r="BG39" s="168"/>
      <c r="BH39" s="168"/>
      <c r="BI39" s="168"/>
      <c r="BJ39" s="166"/>
      <c r="BK39" s="166"/>
      <c r="BL39" s="166"/>
      <c r="BM39" s="166"/>
      <c r="BN39" s="166"/>
      <c r="BO39" s="166"/>
      <c r="BP39" s="73"/>
      <c r="BQ39" s="59"/>
      <c r="BR39" s="51"/>
      <c r="BZ39" s="2"/>
      <c r="CA39" s="2"/>
      <c r="CB39" s="2"/>
      <c r="CC39" s="2"/>
      <c r="CD39" s="2"/>
      <c r="CE39" s="2"/>
    </row>
    <row r="40" spans="1:83" ht="18" customHeight="1">
      <c r="A40" s="52"/>
      <c r="B40" s="58"/>
      <c r="C40" s="138"/>
      <c r="D40" s="162"/>
      <c r="E40" s="238"/>
      <c r="F40" s="239"/>
      <c r="G40" s="240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5"/>
      <c r="Z40" s="185"/>
      <c r="AA40" s="185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73"/>
      <c r="AU40" s="174"/>
      <c r="AV40" s="175"/>
      <c r="AW40" s="173"/>
      <c r="AX40" s="174"/>
      <c r="AY40" s="175"/>
      <c r="AZ40" s="173"/>
      <c r="BA40" s="174"/>
      <c r="BB40" s="175"/>
      <c r="BC40" s="179">
        <f>SUM(H40:BB41)</f>
        <v>0</v>
      </c>
      <c r="BD40" s="179"/>
      <c r="BE40" s="179"/>
      <c r="BF40" s="179"/>
      <c r="BG40" s="180"/>
      <c r="BH40" s="180"/>
      <c r="BI40" s="180"/>
      <c r="BJ40" s="179">
        <f>BG40*BC40</f>
        <v>0</v>
      </c>
      <c r="BK40" s="179"/>
      <c r="BL40" s="179"/>
      <c r="BM40" s="179"/>
      <c r="BN40" s="179"/>
      <c r="BO40" s="179"/>
      <c r="BP40" s="73"/>
      <c r="BQ40" s="59"/>
      <c r="BR40" s="51"/>
      <c r="BZ40" s="2"/>
      <c r="CA40" s="2"/>
      <c r="CB40" s="2"/>
      <c r="CC40" s="2"/>
      <c r="CD40" s="2"/>
      <c r="CE40" s="2"/>
    </row>
    <row r="41" spans="1:83" ht="18" customHeight="1">
      <c r="A41" s="52"/>
      <c r="B41" s="58"/>
      <c r="C41" s="138"/>
      <c r="D41" s="162"/>
      <c r="E41" s="241"/>
      <c r="F41" s="242"/>
      <c r="G41" s="243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6"/>
      <c r="Z41" s="186"/>
      <c r="AA41" s="186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76"/>
      <c r="AU41" s="177"/>
      <c r="AV41" s="178"/>
      <c r="AW41" s="176"/>
      <c r="AX41" s="177"/>
      <c r="AY41" s="178"/>
      <c r="AZ41" s="176"/>
      <c r="BA41" s="177"/>
      <c r="BB41" s="178"/>
      <c r="BC41" s="165"/>
      <c r="BD41" s="165"/>
      <c r="BE41" s="165"/>
      <c r="BF41" s="165"/>
      <c r="BG41" s="167"/>
      <c r="BH41" s="167"/>
      <c r="BI41" s="167"/>
      <c r="BJ41" s="165"/>
      <c r="BK41" s="165"/>
      <c r="BL41" s="165"/>
      <c r="BM41" s="165"/>
      <c r="BN41" s="165"/>
      <c r="BO41" s="165"/>
      <c r="BP41" s="73"/>
      <c r="BQ41" s="59"/>
      <c r="BR41" s="51"/>
      <c r="BZ41" s="2"/>
      <c r="CA41" s="2"/>
      <c r="CB41" s="2"/>
      <c r="CC41" s="2"/>
      <c r="CD41" s="2"/>
      <c r="CE41" s="2"/>
    </row>
    <row r="42" spans="1:83" ht="18" customHeight="1">
      <c r="A42" s="52"/>
      <c r="B42" s="58"/>
      <c r="C42" s="138"/>
      <c r="D42" s="223" t="s">
        <v>42</v>
      </c>
      <c r="E42" s="224"/>
      <c r="F42" s="224"/>
      <c r="G42" s="225"/>
      <c r="H42" s="215"/>
      <c r="I42" s="216"/>
      <c r="J42" s="216"/>
      <c r="K42" s="217"/>
      <c r="L42" s="215"/>
      <c r="M42" s="216"/>
      <c r="N42" s="216"/>
      <c r="O42" s="217"/>
      <c r="P42" s="215"/>
      <c r="Q42" s="216"/>
      <c r="R42" s="217"/>
      <c r="S42" s="215"/>
      <c r="T42" s="216"/>
      <c r="U42" s="217"/>
      <c r="V42" s="215"/>
      <c r="W42" s="216"/>
      <c r="X42" s="217"/>
      <c r="Y42" s="229">
        <v>4700</v>
      </c>
      <c r="Z42" s="230"/>
      <c r="AA42" s="231"/>
      <c r="AB42" s="215"/>
      <c r="AC42" s="216"/>
      <c r="AD42" s="217"/>
      <c r="AE42" s="215"/>
      <c r="AF42" s="216"/>
      <c r="AG42" s="217"/>
      <c r="AH42" s="215"/>
      <c r="AI42" s="216"/>
      <c r="AJ42" s="217"/>
      <c r="AK42" s="215"/>
      <c r="AL42" s="216"/>
      <c r="AM42" s="217"/>
      <c r="AN42" s="215"/>
      <c r="AO42" s="216"/>
      <c r="AP42" s="217"/>
      <c r="AQ42" s="215"/>
      <c r="AR42" s="216"/>
      <c r="AS42" s="217"/>
      <c r="AT42" s="215"/>
      <c r="AU42" s="216"/>
      <c r="AV42" s="217"/>
      <c r="AW42" s="244"/>
      <c r="AX42" s="245"/>
      <c r="AY42" s="246"/>
      <c r="AZ42" s="244"/>
      <c r="BA42" s="245"/>
      <c r="BB42" s="246"/>
      <c r="BC42" s="250">
        <f>SUM(H42:BB43)</f>
        <v>4700</v>
      </c>
      <c r="BD42" s="251"/>
      <c r="BE42" s="251"/>
      <c r="BF42" s="252"/>
      <c r="BG42" s="203"/>
      <c r="BH42" s="204"/>
      <c r="BI42" s="205"/>
      <c r="BJ42" s="209">
        <f>BG42*BC42</f>
        <v>0</v>
      </c>
      <c r="BK42" s="210"/>
      <c r="BL42" s="210"/>
      <c r="BM42" s="210"/>
      <c r="BN42" s="210"/>
      <c r="BO42" s="211"/>
      <c r="BP42" s="73"/>
      <c r="BQ42" s="59"/>
      <c r="BR42" s="51"/>
      <c r="BZ42" s="2"/>
      <c r="CA42" s="2"/>
      <c r="CB42" s="2"/>
      <c r="CC42" s="2"/>
      <c r="CD42" s="2"/>
      <c r="CE42" s="2"/>
    </row>
    <row r="43" spans="1:83" ht="18" customHeight="1">
      <c r="A43" s="52"/>
      <c r="B43" s="58"/>
      <c r="C43" s="138"/>
      <c r="D43" s="226"/>
      <c r="E43" s="227"/>
      <c r="F43" s="227"/>
      <c r="G43" s="228"/>
      <c r="H43" s="218"/>
      <c r="I43" s="219"/>
      <c r="J43" s="219"/>
      <c r="K43" s="220"/>
      <c r="L43" s="218"/>
      <c r="M43" s="219"/>
      <c r="N43" s="219"/>
      <c r="O43" s="220"/>
      <c r="P43" s="218"/>
      <c r="Q43" s="219"/>
      <c r="R43" s="220"/>
      <c r="S43" s="218"/>
      <c r="T43" s="219"/>
      <c r="U43" s="220"/>
      <c r="V43" s="218"/>
      <c r="W43" s="219"/>
      <c r="X43" s="220"/>
      <c r="Y43" s="232"/>
      <c r="Z43" s="233"/>
      <c r="AA43" s="234"/>
      <c r="AB43" s="218"/>
      <c r="AC43" s="219"/>
      <c r="AD43" s="220"/>
      <c r="AE43" s="218"/>
      <c r="AF43" s="219"/>
      <c r="AG43" s="220"/>
      <c r="AH43" s="218"/>
      <c r="AI43" s="219"/>
      <c r="AJ43" s="220"/>
      <c r="AK43" s="218"/>
      <c r="AL43" s="219"/>
      <c r="AM43" s="220"/>
      <c r="AN43" s="218"/>
      <c r="AO43" s="219"/>
      <c r="AP43" s="220"/>
      <c r="AQ43" s="218"/>
      <c r="AR43" s="219"/>
      <c r="AS43" s="220"/>
      <c r="AT43" s="218"/>
      <c r="AU43" s="219"/>
      <c r="AV43" s="220"/>
      <c r="AW43" s="247"/>
      <c r="AX43" s="248"/>
      <c r="AY43" s="249"/>
      <c r="AZ43" s="247"/>
      <c r="BA43" s="248"/>
      <c r="BB43" s="249"/>
      <c r="BC43" s="253"/>
      <c r="BD43" s="254"/>
      <c r="BE43" s="254"/>
      <c r="BF43" s="255"/>
      <c r="BG43" s="206"/>
      <c r="BH43" s="207"/>
      <c r="BI43" s="208"/>
      <c r="BJ43" s="212"/>
      <c r="BK43" s="213"/>
      <c r="BL43" s="213"/>
      <c r="BM43" s="213"/>
      <c r="BN43" s="213"/>
      <c r="BO43" s="214"/>
      <c r="BP43" s="73"/>
      <c r="BQ43" s="59"/>
      <c r="BR43" s="51"/>
      <c r="BZ43" s="2"/>
      <c r="CA43" s="2"/>
      <c r="CB43" s="2"/>
      <c r="CC43" s="2"/>
      <c r="CD43" s="2"/>
      <c r="CE43" s="2"/>
    </row>
    <row r="44" spans="1:83" ht="18" customHeight="1">
      <c r="A44" s="52"/>
      <c r="B44" s="58"/>
      <c r="C44" s="138"/>
      <c r="D44" s="116" t="s">
        <v>7</v>
      </c>
      <c r="E44" s="117"/>
      <c r="F44" s="117"/>
      <c r="G44" s="118"/>
      <c r="H44" s="182"/>
      <c r="I44" s="182"/>
      <c r="J44" s="182"/>
      <c r="K44" s="182"/>
      <c r="L44" s="182"/>
      <c r="M44" s="182"/>
      <c r="N44" s="182"/>
      <c r="O44" s="182"/>
      <c r="P44" s="184"/>
      <c r="Q44" s="184"/>
      <c r="R44" s="184"/>
      <c r="S44" s="182"/>
      <c r="T44" s="182"/>
      <c r="U44" s="182"/>
      <c r="V44" s="182"/>
      <c r="W44" s="182"/>
      <c r="X44" s="182"/>
      <c r="Y44" s="186"/>
      <c r="Z44" s="186"/>
      <c r="AA44" s="186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92"/>
      <c r="AU44" s="193"/>
      <c r="AV44" s="194"/>
      <c r="AW44" s="192"/>
      <c r="AX44" s="193"/>
      <c r="AY44" s="194"/>
      <c r="AZ44" s="192"/>
      <c r="BA44" s="193"/>
      <c r="BB44" s="194"/>
      <c r="BC44" s="165">
        <f>SUM(H44:BB45)</f>
        <v>0</v>
      </c>
      <c r="BD44" s="165"/>
      <c r="BE44" s="165"/>
      <c r="BF44" s="165"/>
      <c r="BG44" s="167"/>
      <c r="BH44" s="167"/>
      <c r="BI44" s="167"/>
      <c r="BJ44" s="165">
        <f>BG44*BC44</f>
        <v>0</v>
      </c>
      <c r="BK44" s="165"/>
      <c r="BL44" s="165"/>
      <c r="BM44" s="165"/>
      <c r="BN44" s="165"/>
      <c r="BO44" s="165"/>
      <c r="BP44" s="73"/>
      <c r="BQ44" s="59"/>
      <c r="BR44" s="51"/>
      <c r="BZ44" s="2"/>
      <c r="CA44" s="2"/>
      <c r="CB44" s="2"/>
      <c r="CC44" s="2"/>
      <c r="CD44" s="2"/>
      <c r="CE44" s="2"/>
    </row>
    <row r="45" spans="1:83" ht="18" customHeight="1">
      <c r="A45" s="52"/>
      <c r="B45" s="58"/>
      <c r="C45" s="138"/>
      <c r="D45" s="119"/>
      <c r="E45" s="120"/>
      <c r="F45" s="120"/>
      <c r="G45" s="121"/>
      <c r="H45" s="199"/>
      <c r="I45" s="199"/>
      <c r="J45" s="199"/>
      <c r="K45" s="199"/>
      <c r="L45" s="199"/>
      <c r="M45" s="199"/>
      <c r="N45" s="199"/>
      <c r="O45" s="199"/>
      <c r="P45" s="202"/>
      <c r="Q45" s="202"/>
      <c r="R45" s="202"/>
      <c r="S45" s="199"/>
      <c r="T45" s="199"/>
      <c r="U45" s="199"/>
      <c r="V45" s="199"/>
      <c r="W45" s="199"/>
      <c r="X45" s="199"/>
      <c r="Y45" s="198"/>
      <c r="Z45" s="198"/>
      <c r="AA45" s="198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5"/>
      <c r="AU45" s="196"/>
      <c r="AV45" s="197"/>
      <c r="AW45" s="195"/>
      <c r="AX45" s="196"/>
      <c r="AY45" s="197"/>
      <c r="AZ45" s="195"/>
      <c r="BA45" s="196"/>
      <c r="BB45" s="197"/>
      <c r="BC45" s="166"/>
      <c r="BD45" s="166"/>
      <c r="BE45" s="166"/>
      <c r="BF45" s="166"/>
      <c r="BG45" s="222"/>
      <c r="BH45" s="222"/>
      <c r="BI45" s="222"/>
      <c r="BJ45" s="221"/>
      <c r="BK45" s="221"/>
      <c r="BL45" s="221"/>
      <c r="BM45" s="221"/>
      <c r="BN45" s="221"/>
      <c r="BO45" s="221"/>
      <c r="BP45" s="73"/>
      <c r="BQ45" s="59"/>
      <c r="BR45" s="51"/>
      <c r="BZ45" s="2"/>
      <c r="CA45" s="2"/>
      <c r="CB45" s="2"/>
      <c r="CC45" s="2"/>
      <c r="CD45" s="2"/>
      <c r="CE45" s="2"/>
    </row>
    <row r="46" spans="1:83" ht="18" customHeight="1">
      <c r="A46" s="52"/>
      <c r="B46" s="58"/>
      <c r="C46" s="138"/>
      <c r="D46" s="119"/>
      <c r="E46" s="120"/>
      <c r="F46" s="120"/>
      <c r="G46" s="121"/>
      <c r="H46" s="191"/>
      <c r="I46" s="191"/>
      <c r="J46" s="191"/>
      <c r="K46" s="191"/>
      <c r="L46" s="191"/>
      <c r="M46" s="191"/>
      <c r="N46" s="191"/>
      <c r="O46" s="191"/>
      <c r="P46" s="200"/>
      <c r="Q46" s="200"/>
      <c r="R46" s="200"/>
      <c r="S46" s="191"/>
      <c r="T46" s="191"/>
      <c r="U46" s="191"/>
      <c r="V46" s="191"/>
      <c r="W46" s="191"/>
      <c r="X46" s="191"/>
      <c r="Y46" s="201"/>
      <c r="Z46" s="201"/>
      <c r="AA46" s="20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73"/>
      <c r="AU46" s="174"/>
      <c r="AV46" s="175"/>
      <c r="AW46" s="173"/>
      <c r="AX46" s="174"/>
      <c r="AY46" s="175"/>
      <c r="AZ46" s="173"/>
      <c r="BA46" s="174"/>
      <c r="BB46" s="175"/>
      <c r="BC46" s="179">
        <f>SUM(H46:BB47)</f>
        <v>0</v>
      </c>
      <c r="BD46" s="179"/>
      <c r="BE46" s="179"/>
      <c r="BF46" s="179"/>
      <c r="BG46" s="187"/>
      <c r="BH46" s="187"/>
      <c r="BI46" s="187"/>
      <c r="BJ46" s="179">
        <f>BG46*BC46</f>
        <v>0</v>
      </c>
      <c r="BK46" s="179"/>
      <c r="BL46" s="179"/>
      <c r="BM46" s="179"/>
      <c r="BN46" s="179"/>
      <c r="BO46" s="179"/>
      <c r="BP46" s="73"/>
      <c r="BQ46" s="59"/>
      <c r="BR46" s="51"/>
      <c r="BZ46" s="2"/>
      <c r="CA46" s="2"/>
      <c r="CB46" s="2"/>
      <c r="CC46" s="2"/>
      <c r="CD46" s="2"/>
      <c r="CE46" s="2"/>
    </row>
    <row r="47" spans="1:83" ht="18" customHeight="1">
      <c r="A47" s="52"/>
      <c r="B47" s="58"/>
      <c r="C47" s="138"/>
      <c r="D47" s="122"/>
      <c r="E47" s="123"/>
      <c r="F47" s="123"/>
      <c r="G47" s="124"/>
      <c r="H47" s="182"/>
      <c r="I47" s="182"/>
      <c r="J47" s="182"/>
      <c r="K47" s="182"/>
      <c r="L47" s="182"/>
      <c r="M47" s="182"/>
      <c r="N47" s="182"/>
      <c r="O47" s="182"/>
      <c r="P47" s="184"/>
      <c r="Q47" s="184"/>
      <c r="R47" s="184"/>
      <c r="S47" s="182"/>
      <c r="T47" s="182"/>
      <c r="U47" s="182"/>
      <c r="V47" s="182"/>
      <c r="W47" s="182"/>
      <c r="X47" s="182"/>
      <c r="Y47" s="186"/>
      <c r="Z47" s="186"/>
      <c r="AA47" s="186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76"/>
      <c r="AU47" s="177"/>
      <c r="AV47" s="178"/>
      <c r="AW47" s="176"/>
      <c r="AX47" s="177"/>
      <c r="AY47" s="178"/>
      <c r="AZ47" s="176"/>
      <c r="BA47" s="177"/>
      <c r="BB47" s="178"/>
      <c r="BC47" s="165"/>
      <c r="BD47" s="165"/>
      <c r="BE47" s="165"/>
      <c r="BF47" s="165"/>
      <c r="BG47" s="167"/>
      <c r="BH47" s="167"/>
      <c r="BI47" s="167"/>
      <c r="BJ47" s="165"/>
      <c r="BK47" s="165"/>
      <c r="BL47" s="165"/>
      <c r="BM47" s="165"/>
      <c r="BN47" s="165"/>
      <c r="BO47" s="165"/>
      <c r="BP47" s="73"/>
      <c r="BQ47" s="59"/>
      <c r="BR47" s="51"/>
      <c r="BZ47" s="2"/>
      <c r="CA47" s="2"/>
      <c r="CB47" s="2"/>
      <c r="CC47" s="2"/>
      <c r="CD47" s="2"/>
      <c r="CE47" s="2"/>
    </row>
    <row r="48" spans="1:83" ht="18" customHeight="1">
      <c r="A48" s="52"/>
      <c r="B48" s="58"/>
      <c r="C48" s="138"/>
      <c r="D48" s="116" t="s">
        <v>6</v>
      </c>
      <c r="E48" s="117"/>
      <c r="F48" s="117"/>
      <c r="G48" s="118"/>
      <c r="H48" s="182"/>
      <c r="I48" s="182"/>
      <c r="J48" s="182"/>
      <c r="K48" s="182"/>
      <c r="L48" s="182"/>
      <c r="M48" s="182"/>
      <c r="N48" s="182"/>
      <c r="O48" s="182"/>
      <c r="P48" s="184"/>
      <c r="Q48" s="184"/>
      <c r="R48" s="184"/>
      <c r="S48" s="182"/>
      <c r="T48" s="182"/>
      <c r="U48" s="182"/>
      <c r="V48" s="182"/>
      <c r="W48" s="182"/>
      <c r="X48" s="182"/>
      <c r="Y48" s="186"/>
      <c r="Z48" s="186"/>
      <c r="AA48" s="186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92"/>
      <c r="AU48" s="193"/>
      <c r="AV48" s="194"/>
      <c r="AW48" s="192"/>
      <c r="AX48" s="193"/>
      <c r="AY48" s="194"/>
      <c r="AZ48" s="192"/>
      <c r="BA48" s="193"/>
      <c r="BB48" s="194"/>
      <c r="BC48" s="165">
        <f>SUM(H48:BB49)</f>
        <v>0</v>
      </c>
      <c r="BD48" s="165"/>
      <c r="BE48" s="165"/>
      <c r="BF48" s="165"/>
      <c r="BG48" s="167"/>
      <c r="BH48" s="167"/>
      <c r="BI48" s="167"/>
      <c r="BJ48" s="165">
        <f>BG48*BC48</f>
        <v>0</v>
      </c>
      <c r="BK48" s="165"/>
      <c r="BL48" s="165"/>
      <c r="BM48" s="165"/>
      <c r="BN48" s="165"/>
      <c r="BO48" s="165"/>
      <c r="BP48" s="73"/>
      <c r="BQ48" s="59"/>
      <c r="BR48" s="51"/>
      <c r="BZ48" s="2"/>
      <c r="CA48" s="2"/>
      <c r="CB48" s="2"/>
      <c r="CC48" s="2"/>
      <c r="CD48" s="2"/>
      <c r="CE48" s="2"/>
    </row>
    <row r="49" spans="1:83" ht="18" customHeight="1">
      <c r="A49" s="52"/>
      <c r="B49" s="58"/>
      <c r="C49" s="138"/>
      <c r="D49" s="119"/>
      <c r="E49" s="120"/>
      <c r="F49" s="120"/>
      <c r="G49" s="121"/>
      <c r="H49" s="188"/>
      <c r="I49" s="188"/>
      <c r="J49" s="188"/>
      <c r="K49" s="188"/>
      <c r="L49" s="188"/>
      <c r="M49" s="188"/>
      <c r="N49" s="188"/>
      <c r="O49" s="188"/>
      <c r="P49" s="189"/>
      <c r="Q49" s="189"/>
      <c r="R49" s="189"/>
      <c r="S49" s="188"/>
      <c r="T49" s="188"/>
      <c r="U49" s="188"/>
      <c r="V49" s="188"/>
      <c r="W49" s="188"/>
      <c r="X49" s="188"/>
      <c r="Y49" s="190"/>
      <c r="Z49" s="190"/>
      <c r="AA49" s="190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95"/>
      <c r="AU49" s="196"/>
      <c r="AV49" s="197"/>
      <c r="AW49" s="195"/>
      <c r="AX49" s="196"/>
      <c r="AY49" s="197"/>
      <c r="AZ49" s="195"/>
      <c r="BA49" s="196"/>
      <c r="BB49" s="197"/>
      <c r="BC49" s="166"/>
      <c r="BD49" s="166"/>
      <c r="BE49" s="166"/>
      <c r="BF49" s="166"/>
      <c r="BG49" s="168"/>
      <c r="BH49" s="168"/>
      <c r="BI49" s="168"/>
      <c r="BJ49" s="166"/>
      <c r="BK49" s="166"/>
      <c r="BL49" s="166"/>
      <c r="BM49" s="166"/>
      <c r="BN49" s="166"/>
      <c r="BO49" s="166"/>
      <c r="BP49" s="73"/>
      <c r="BQ49" s="59"/>
      <c r="BR49" s="51"/>
      <c r="BZ49" s="2"/>
      <c r="CA49" s="2"/>
      <c r="CB49" s="2"/>
      <c r="CC49" s="2"/>
      <c r="CD49" s="2"/>
      <c r="CE49" s="2"/>
    </row>
    <row r="50" spans="1:83" ht="18" customHeight="1">
      <c r="A50" s="52"/>
      <c r="B50" s="58"/>
      <c r="C50" s="138"/>
      <c r="D50" s="119"/>
      <c r="E50" s="120"/>
      <c r="F50" s="120"/>
      <c r="G50" s="121"/>
      <c r="H50" s="181"/>
      <c r="I50" s="181"/>
      <c r="J50" s="181"/>
      <c r="K50" s="181"/>
      <c r="L50" s="181"/>
      <c r="M50" s="181"/>
      <c r="N50" s="181"/>
      <c r="O50" s="181"/>
      <c r="P50" s="183"/>
      <c r="Q50" s="183"/>
      <c r="R50" s="183"/>
      <c r="S50" s="181"/>
      <c r="T50" s="181"/>
      <c r="U50" s="181"/>
      <c r="V50" s="181"/>
      <c r="W50" s="181"/>
      <c r="X50" s="181"/>
      <c r="Y50" s="185"/>
      <c r="Z50" s="185"/>
      <c r="AA50" s="185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73"/>
      <c r="AU50" s="174"/>
      <c r="AV50" s="175"/>
      <c r="AW50" s="173"/>
      <c r="AX50" s="174"/>
      <c r="AY50" s="175"/>
      <c r="AZ50" s="173"/>
      <c r="BA50" s="174"/>
      <c r="BB50" s="175"/>
      <c r="BC50" s="179">
        <f>SUM(H50:BB51)</f>
        <v>0</v>
      </c>
      <c r="BD50" s="179"/>
      <c r="BE50" s="179"/>
      <c r="BF50" s="179"/>
      <c r="BG50" s="180"/>
      <c r="BH50" s="180"/>
      <c r="BI50" s="180"/>
      <c r="BJ50" s="179">
        <f>BG50*BC50</f>
        <v>0</v>
      </c>
      <c r="BK50" s="179"/>
      <c r="BL50" s="179"/>
      <c r="BM50" s="179"/>
      <c r="BN50" s="179"/>
      <c r="BO50" s="179"/>
      <c r="BP50" s="73"/>
      <c r="BQ50" s="59"/>
      <c r="BR50" s="51"/>
      <c r="BZ50" s="2"/>
      <c r="CA50" s="2"/>
      <c r="CB50" s="2"/>
      <c r="CC50" s="2"/>
      <c r="CD50" s="2"/>
      <c r="CE50" s="2"/>
    </row>
    <row r="51" spans="1:83" ht="18" customHeight="1">
      <c r="A51" s="52"/>
      <c r="B51" s="58"/>
      <c r="C51" s="138"/>
      <c r="D51" s="122"/>
      <c r="E51" s="123"/>
      <c r="F51" s="123"/>
      <c r="G51" s="124"/>
      <c r="H51" s="182"/>
      <c r="I51" s="182"/>
      <c r="J51" s="182"/>
      <c r="K51" s="182"/>
      <c r="L51" s="182"/>
      <c r="M51" s="182"/>
      <c r="N51" s="182"/>
      <c r="O51" s="182"/>
      <c r="P51" s="184"/>
      <c r="Q51" s="184"/>
      <c r="R51" s="184"/>
      <c r="S51" s="182"/>
      <c r="T51" s="182"/>
      <c r="U51" s="182"/>
      <c r="V51" s="182"/>
      <c r="W51" s="182"/>
      <c r="X51" s="182"/>
      <c r="Y51" s="186"/>
      <c r="Z51" s="186"/>
      <c r="AA51" s="186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76"/>
      <c r="AU51" s="177"/>
      <c r="AV51" s="178"/>
      <c r="AW51" s="176"/>
      <c r="AX51" s="177"/>
      <c r="AY51" s="178"/>
      <c r="AZ51" s="176"/>
      <c r="BA51" s="177"/>
      <c r="BB51" s="178"/>
      <c r="BC51" s="165"/>
      <c r="BD51" s="165"/>
      <c r="BE51" s="165"/>
      <c r="BF51" s="165"/>
      <c r="BG51" s="167"/>
      <c r="BH51" s="167"/>
      <c r="BI51" s="167"/>
      <c r="BJ51" s="165"/>
      <c r="BK51" s="165"/>
      <c r="BL51" s="165"/>
      <c r="BM51" s="165"/>
      <c r="BN51" s="165"/>
      <c r="BO51" s="165"/>
      <c r="BP51" s="73"/>
      <c r="BQ51" s="59"/>
      <c r="BR51" s="51"/>
      <c r="BZ51" s="2"/>
      <c r="CA51" s="2"/>
      <c r="CB51" s="2"/>
      <c r="CC51" s="2"/>
      <c r="CD51" s="2"/>
      <c r="CE51" s="2"/>
    </row>
    <row r="52" spans="1:83" ht="18" customHeight="1">
      <c r="A52" s="52"/>
      <c r="B52" s="58"/>
      <c r="C52" s="138"/>
      <c r="D52" s="125" t="s">
        <v>25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7"/>
      <c r="BJ52" s="128">
        <f>SUM(BJ34:BO51)</f>
        <v>0</v>
      </c>
      <c r="BK52" s="128"/>
      <c r="BL52" s="128"/>
      <c r="BM52" s="128"/>
      <c r="BN52" s="128"/>
      <c r="BO52" s="128"/>
      <c r="BP52" s="73"/>
      <c r="BQ52" s="59"/>
      <c r="BR52" s="51"/>
      <c r="BZ52" s="2"/>
      <c r="CA52" s="2"/>
      <c r="CB52" s="2"/>
      <c r="CC52" s="2"/>
      <c r="CD52" s="2"/>
      <c r="CE52" s="2"/>
    </row>
    <row r="53" spans="1:83" ht="18" customHeight="1">
      <c r="A53" s="52"/>
      <c r="B53" s="58"/>
      <c r="C53" s="138"/>
      <c r="D53" s="125" t="s">
        <v>117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7"/>
      <c r="BJ53" s="169"/>
      <c r="BK53" s="169"/>
      <c r="BL53" s="169"/>
      <c r="BM53" s="169"/>
      <c r="BN53" s="169"/>
      <c r="BO53" s="169"/>
      <c r="BP53" s="73"/>
      <c r="BQ53" s="59"/>
      <c r="BR53" s="51"/>
      <c r="BZ53" s="2"/>
      <c r="CA53" s="2"/>
      <c r="CB53" s="2"/>
      <c r="CC53" s="2"/>
      <c r="CD53" s="2"/>
      <c r="CE53" s="2"/>
    </row>
    <row r="54" spans="1:83" ht="18" customHeight="1">
      <c r="A54" s="52"/>
      <c r="B54" s="58"/>
      <c r="C54" s="138"/>
      <c r="D54" s="170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2"/>
      <c r="BJ54" s="128"/>
      <c r="BK54" s="128"/>
      <c r="BL54" s="128"/>
      <c r="BM54" s="128"/>
      <c r="BN54" s="128"/>
      <c r="BO54" s="128"/>
      <c r="BP54" s="73"/>
      <c r="BQ54" s="59"/>
      <c r="BR54" s="51"/>
      <c r="BZ54" s="2"/>
      <c r="CA54" s="2"/>
      <c r="CB54" s="2"/>
      <c r="CC54" s="2"/>
      <c r="CD54" s="2"/>
      <c r="CE54" s="2"/>
    </row>
    <row r="55" spans="1:83" ht="18" customHeight="1">
      <c r="A55" s="52"/>
      <c r="B55" s="58"/>
      <c r="C55" s="138"/>
      <c r="D55" s="125" t="s">
        <v>26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7"/>
      <c r="BJ55" s="128">
        <f>SUM(BJ52:BO54)</f>
        <v>0</v>
      </c>
      <c r="BK55" s="128"/>
      <c r="BL55" s="128"/>
      <c r="BM55" s="128"/>
      <c r="BN55" s="128"/>
      <c r="BO55" s="128"/>
      <c r="BP55" s="73"/>
      <c r="BQ55" s="59"/>
      <c r="BR55" s="50"/>
      <c r="BT55" s="2"/>
      <c r="BU55" s="2"/>
      <c r="BV55" s="2"/>
      <c r="BW55" s="2"/>
      <c r="BX55" s="2"/>
      <c r="BY55" s="2"/>
      <c r="BZ55" s="2"/>
      <c r="CA55" s="2"/>
      <c r="CB55" s="2"/>
    </row>
    <row r="56" spans="1:83" ht="18" customHeight="1">
      <c r="A56" s="52"/>
      <c r="B56" s="58"/>
      <c r="C56" s="76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5"/>
      <c r="BF56" s="59"/>
      <c r="BG56" s="59"/>
      <c r="BH56" s="59"/>
      <c r="BI56" s="76"/>
      <c r="BJ56" s="52"/>
      <c r="BK56" s="52"/>
      <c r="BL56" s="52"/>
      <c r="BM56" s="52"/>
      <c r="BN56" s="52"/>
      <c r="BO56" s="52"/>
      <c r="BP56" s="57"/>
      <c r="BQ56" s="52"/>
      <c r="BR56" s="50"/>
    </row>
    <row r="57" spans="1:83" ht="18" customHeight="1">
      <c r="A57" s="52"/>
      <c r="B57" s="58"/>
      <c r="C57" s="129" t="s">
        <v>18</v>
      </c>
      <c r="D57" s="129"/>
      <c r="E57" s="129"/>
      <c r="F57" s="129"/>
      <c r="G57" s="129"/>
      <c r="H57" s="130" t="s">
        <v>15</v>
      </c>
      <c r="I57" s="130"/>
      <c r="J57" s="130"/>
      <c r="K57" s="130"/>
      <c r="L57" s="130"/>
      <c r="M57" s="130"/>
      <c r="N57" s="307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7" t="s">
        <v>157</v>
      </c>
      <c r="AM57" s="308"/>
      <c r="AN57" s="308"/>
      <c r="AO57" s="308"/>
      <c r="AP57" s="308"/>
      <c r="AQ57" s="309"/>
      <c r="AR57" s="307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9"/>
      <c r="BP57" s="57"/>
      <c r="BQ57" s="59"/>
      <c r="BR57" s="50"/>
    </row>
    <row r="58" spans="1:83" ht="18" customHeight="1">
      <c r="A58" s="52"/>
      <c r="B58" s="58"/>
      <c r="C58" s="129"/>
      <c r="D58" s="129"/>
      <c r="E58" s="129"/>
      <c r="F58" s="129"/>
      <c r="G58" s="129"/>
      <c r="H58" s="131" t="s">
        <v>16</v>
      </c>
      <c r="I58" s="131"/>
      <c r="J58" s="131"/>
      <c r="K58" s="131"/>
      <c r="L58" s="131"/>
      <c r="M58" s="131"/>
      <c r="N58" s="310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0" t="s">
        <v>158</v>
      </c>
      <c r="AM58" s="311"/>
      <c r="AN58" s="311"/>
      <c r="AO58" s="311"/>
      <c r="AP58" s="311"/>
      <c r="AQ58" s="312"/>
      <c r="AR58" s="310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2"/>
      <c r="BP58" s="57"/>
      <c r="BQ58" s="59"/>
      <c r="BR58" s="50"/>
    </row>
    <row r="59" spans="1:83" ht="18" customHeight="1">
      <c r="A59" s="52"/>
      <c r="B59" s="58"/>
      <c r="C59" s="129"/>
      <c r="D59" s="129"/>
      <c r="E59" s="129"/>
      <c r="F59" s="129"/>
      <c r="G59" s="129"/>
      <c r="H59" s="129" t="s">
        <v>17</v>
      </c>
      <c r="I59" s="129"/>
      <c r="J59" s="129"/>
      <c r="K59" s="129"/>
      <c r="L59" s="129"/>
      <c r="M59" s="129"/>
      <c r="N59" s="132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4"/>
      <c r="BP59" s="57"/>
      <c r="BQ59" s="59"/>
      <c r="BR59" s="50"/>
    </row>
    <row r="60" spans="1:83" ht="18" customHeight="1">
      <c r="A60" s="52"/>
      <c r="B60" s="5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35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7"/>
      <c r="BP60" s="57"/>
      <c r="BQ60" s="59"/>
      <c r="BR60" s="50"/>
    </row>
    <row r="61" spans="1:83" ht="18" customHeight="1">
      <c r="A61" s="52"/>
      <c r="B61" s="77"/>
      <c r="C61" s="76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78"/>
      <c r="BQ61" s="52"/>
      <c r="BR61" s="50"/>
    </row>
    <row r="62" spans="1:83" ht="18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0"/>
    </row>
  </sheetData>
  <mergeCells count="255">
    <mergeCell ref="N57:AK57"/>
    <mergeCell ref="AL57:AQ57"/>
    <mergeCell ref="AR57:BO57"/>
    <mergeCell ref="N58:AK58"/>
    <mergeCell ref="AL58:AQ58"/>
    <mergeCell ref="AR58:BO58"/>
    <mergeCell ref="AZ27:BG28"/>
    <mergeCell ref="AJ27:AQ28"/>
    <mergeCell ref="AR27:AY28"/>
    <mergeCell ref="BH27:BO28"/>
    <mergeCell ref="BC36:BF37"/>
    <mergeCell ref="BG36:BI37"/>
    <mergeCell ref="BJ36:BO37"/>
    <mergeCell ref="AB36:AD37"/>
    <mergeCell ref="AE36:AG37"/>
    <mergeCell ref="AH36:AJ37"/>
    <mergeCell ref="AK36:AM37"/>
    <mergeCell ref="AN36:AP37"/>
    <mergeCell ref="AQ36:AS37"/>
    <mergeCell ref="BJ38:BO39"/>
    <mergeCell ref="AQ38:AS39"/>
    <mergeCell ref="AT38:AV39"/>
    <mergeCell ref="AW38:AY39"/>
    <mergeCell ref="AZ38:BB39"/>
    <mergeCell ref="C27:M28"/>
    <mergeCell ref="N27:Q28"/>
    <mergeCell ref="R27:S28"/>
    <mergeCell ref="C21:M24"/>
    <mergeCell ref="C25:M26"/>
    <mergeCell ref="T21:AI22"/>
    <mergeCell ref="T23:AI24"/>
    <mergeCell ref="T25:X26"/>
    <mergeCell ref="Y25:AQ26"/>
    <mergeCell ref="N21:S22"/>
    <mergeCell ref="N23:S24"/>
    <mergeCell ref="N25:Q26"/>
    <mergeCell ref="AJ21:AY22"/>
    <mergeCell ref="AZ21:BO22"/>
    <mergeCell ref="AJ23:AY24"/>
    <mergeCell ref="AZ23:BO24"/>
    <mergeCell ref="AW25:BO26"/>
    <mergeCell ref="R25:S26"/>
    <mergeCell ref="T27:AI28"/>
    <mergeCell ref="AE30:AG32"/>
    <mergeCell ref="S30:U33"/>
    <mergeCell ref="V30:X33"/>
    <mergeCell ref="Y30:AA33"/>
    <mergeCell ref="P30:R33"/>
    <mergeCell ref="AE33:AF33"/>
    <mergeCell ref="AR25:AV26"/>
    <mergeCell ref="BC30:BF32"/>
    <mergeCell ref="AZ33:BA33"/>
    <mergeCell ref="BC33:BF33"/>
    <mergeCell ref="AH30:AJ33"/>
    <mergeCell ref="AK30:AM33"/>
    <mergeCell ref="AT30:AV33"/>
    <mergeCell ref="AW30:AY33"/>
    <mergeCell ref="AZ30:BB32"/>
    <mergeCell ref="AQ30:AS32"/>
    <mergeCell ref="AQ33:AR33"/>
    <mergeCell ref="AN30:AP33"/>
    <mergeCell ref="T19:Z19"/>
    <mergeCell ref="AA19:AR19"/>
    <mergeCell ref="C3:BN4"/>
    <mergeCell ref="Z10:AG10"/>
    <mergeCell ref="AM10:BM10"/>
    <mergeCell ref="Z12:AG12"/>
    <mergeCell ref="Z14:AG14"/>
    <mergeCell ref="AM12:BM12"/>
    <mergeCell ref="D6:BM6"/>
    <mergeCell ref="D7:BM7"/>
    <mergeCell ref="J9:K9"/>
    <mergeCell ref="N9:O9"/>
    <mergeCell ref="R9:S9"/>
    <mergeCell ref="H9:I9"/>
    <mergeCell ref="L9:M9"/>
    <mergeCell ref="P9:Q9"/>
    <mergeCell ref="AM14:BM14"/>
    <mergeCell ref="H36:K37"/>
    <mergeCell ref="L36:O37"/>
    <mergeCell ref="P36:R37"/>
    <mergeCell ref="S36:U37"/>
    <mergeCell ref="V36:X37"/>
    <mergeCell ref="Y36:AA37"/>
    <mergeCell ref="AT34:AV35"/>
    <mergeCell ref="AW34:AY35"/>
    <mergeCell ref="AZ34:BB35"/>
    <mergeCell ref="AT36:AV37"/>
    <mergeCell ref="AW36:AY37"/>
    <mergeCell ref="AZ36:BB37"/>
    <mergeCell ref="AB34:AD35"/>
    <mergeCell ref="AE34:AG35"/>
    <mergeCell ref="AH34:AJ35"/>
    <mergeCell ref="AK34:AM35"/>
    <mergeCell ref="AN34:AP35"/>
    <mergeCell ref="AQ34:AS35"/>
    <mergeCell ref="Y34:AA35"/>
    <mergeCell ref="H34:K35"/>
    <mergeCell ref="L34:O35"/>
    <mergeCell ref="P34:R35"/>
    <mergeCell ref="S34:U35"/>
    <mergeCell ref="V34:X35"/>
    <mergeCell ref="H38:K39"/>
    <mergeCell ref="L38:O39"/>
    <mergeCell ref="H40:K41"/>
    <mergeCell ref="L40:O41"/>
    <mergeCell ref="P40:R41"/>
    <mergeCell ref="S40:U41"/>
    <mergeCell ref="V40:X41"/>
    <mergeCell ref="Y40:AA41"/>
    <mergeCell ref="AB40:AD41"/>
    <mergeCell ref="V38:X39"/>
    <mergeCell ref="AT42:AV43"/>
    <mergeCell ref="AW42:AY43"/>
    <mergeCell ref="AZ42:BB43"/>
    <mergeCell ref="BC42:BF43"/>
    <mergeCell ref="BC38:BF39"/>
    <mergeCell ref="BG38:BI39"/>
    <mergeCell ref="Y38:AA39"/>
    <mergeCell ref="AB38:AD39"/>
    <mergeCell ref="AE38:AG39"/>
    <mergeCell ref="AH38:AJ39"/>
    <mergeCell ref="AK38:AM39"/>
    <mergeCell ref="AN38:AP39"/>
    <mergeCell ref="AE40:AG41"/>
    <mergeCell ref="AH40:AJ41"/>
    <mergeCell ref="BJ48:BO49"/>
    <mergeCell ref="AQ48:AS49"/>
    <mergeCell ref="AB48:AD49"/>
    <mergeCell ref="AE48:AG49"/>
    <mergeCell ref="AK48:AM49"/>
    <mergeCell ref="BC40:BF41"/>
    <mergeCell ref="BG40:BI41"/>
    <mergeCell ref="BJ40:BO41"/>
    <mergeCell ref="D42:G43"/>
    <mergeCell ref="H42:K43"/>
    <mergeCell ref="L42:O43"/>
    <mergeCell ref="P42:R43"/>
    <mergeCell ref="S42:U43"/>
    <mergeCell ref="V42:X43"/>
    <mergeCell ref="Y42:AA43"/>
    <mergeCell ref="AK40:AM41"/>
    <mergeCell ref="AN40:AP41"/>
    <mergeCell ref="AQ40:AS41"/>
    <mergeCell ref="AT40:AV41"/>
    <mergeCell ref="AW40:AY41"/>
    <mergeCell ref="AZ40:BB41"/>
    <mergeCell ref="E38:G41"/>
    <mergeCell ref="P38:R39"/>
    <mergeCell ref="S38:U39"/>
    <mergeCell ref="BG42:BI43"/>
    <mergeCell ref="BJ42:BO43"/>
    <mergeCell ref="AB42:AD43"/>
    <mergeCell ref="AE42:AG43"/>
    <mergeCell ref="AH42:AJ43"/>
    <mergeCell ref="AK42:AM43"/>
    <mergeCell ref="AN42:AP43"/>
    <mergeCell ref="AQ42:AS43"/>
    <mergeCell ref="BJ44:BO45"/>
    <mergeCell ref="AQ44:AS45"/>
    <mergeCell ref="AT44:AV45"/>
    <mergeCell ref="AW44:AY45"/>
    <mergeCell ref="AZ44:BB45"/>
    <mergeCell ref="BC44:BF45"/>
    <mergeCell ref="BG44:BI45"/>
    <mergeCell ref="P44:R45"/>
    <mergeCell ref="S44:U45"/>
    <mergeCell ref="V44:X45"/>
    <mergeCell ref="AB44:AD45"/>
    <mergeCell ref="AE44:AG45"/>
    <mergeCell ref="AH44:AJ45"/>
    <mergeCell ref="AK44:AM45"/>
    <mergeCell ref="AN44:AP45"/>
    <mergeCell ref="AH48:AJ49"/>
    <mergeCell ref="AN48:AP49"/>
    <mergeCell ref="H46:K47"/>
    <mergeCell ref="L46:O47"/>
    <mergeCell ref="P46:R47"/>
    <mergeCell ref="S46:U47"/>
    <mergeCell ref="V46:X47"/>
    <mergeCell ref="Y46:AA47"/>
    <mergeCell ref="AB46:AD47"/>
    <mergeCell ref="AE46:AG47"/>
    <mergeCell ref="AH46:AJ47"/>
    <mergeCell ref="BG46:BI47"/>
    <mergeCell ref="BJ46:BO47"/>
    <mergeCell ref="D48:G51"/>
    <mergeCell ref="H48:K49"/>
    <mergeCell ref="L48:O49"/>
    <mergeCell ref="P48:R49"/>
    <mergeCell ref="S48:U49"/>
    <mergeCell ref="V48:X49"/>
    <mergeCell ref="Y48:AA49"/>
    <mergeCell ref="AK46:AM47"/>
    <mergeCell ref="AN46:AP47"/>
    <mergeCell ref="AQ46:AS47"/>
    <mergeCell ref="AT46:AV47"/>
    <mergeCell ref="AW46:AY47"/>
    <mergeCell ref="AZ46:BB47"/>
    <mergeCell ref="D44:G47"/>
    <mergeCell ref="AT48:AV49"/>
    <mergeCell ref="AW48:AY49"/>
    <mergeCell ref="AZ48:BB49"/>
    <mergeCell ref="BC48:BF49"/>
    <mergeCell ref="Y44:AA45"/>
    <mergeCell ref="H44:K45"/>
    <mergeCell ref="L44:O45"/>
    <mergeCell ref="BC46:BF47"/>
    <mergeCell ref="BJ53:BO53"/>
    <mergeCell ref="D54:BI54"/>
    <mergeCell ref="BJ54:BO54"/>
    <mergeCell ref="AT50:AV51"/>
    <mergeCell ref="AW50:AY51"/>
    <mergeCell ref="AZ50:BB51"/>
    <mergeCell ref="BC50:BF51"/>
    <mergeCell ref="BG50:BI51"/>
    <mergeCell ref="BJ50:BO51"/>
    <mergeCell ref="AB50:AD51"/>
    <mergeCell ref="AE50:AG51"/>
    <mergeCell ref="AH50:AJ51"/>
    <mergeCell ref="AK50:AM51"/>
    <mergeCell ref="AN50:AP51"/>
    <mergeCell ref="AQ50:AS51"/>
    <mergeCell ref="H50:K51"/>
    <mergeCell ref="L50:O51"/>
    <mergeCell ref="P50:R51"/>
    <mergeCell ref="S50:U51"/>
    <mergeCell ref="V50:X51"/>
    <mergeCell ref="Y50:AA51"/>
    <mergeCell ref="D52:BI52"/>
    <mergeCell ref="BJ52:BO52"/>
    <mergeCell ref="AB30:AD33"/>
    <mergeCell ref="D55:BI55"/>
    <mergeCell ref="BJ55:BO55"/>
    <mergeCell ref="C57:G60"/>
    <mergeCell ref="H57:M57"/>
    <mergeCell ref="H58:M58"/>
    <mergeCell ref="H59:M60"/>
    <mergeCell ref="N59:BO60"/>
    <mergeCell ref="C29:C55"/>
    <mergeCell ref="D29:BF29"/>
    <mergeCell ref="BG29:BI32"/>
    <mergeCell ref="BJ29:BO32"/>
    <mergeCell ref="D30:G33"/>
    <mergeCell ref="H30:K33"/>
    <mergeCell ref="BG33:BI33"/>
    <mergeCell ref="BJ33:BO33"/>
    <mergeCell ref="D34:D41"/>
    <mergeCell ref="E34:G37"/>
    <mergeCell ref="L30:O33"/>
    <mergeCell ref="BC34:BF35"/>
    <mergeCell ref="BG34:BI35"/>
    <mergeCell ref="BG48:BI49"/>
    <mergeCell ref="BJ34:BO35"/>
    <mergeCell ref="D53:BI53"/>
  </mergeCells>
  <phoneticPr fontId="2"/>
  <dataValidations count="3">
    <dataValidation type="list" allowBlank="1" showInputMessage="1" showErrorMessage="1" sqref="AS33" xr:uid="{C1508A32-73EF-4FE7-9BE6-5287886DE80E}">
      <formula1>"A,B,C"</formula1>
    </dataValidation>
    <dataValidation type="list" allowBlank="1" showInputMessage="1" showErrorMessage="1" sqref="BB33" xr:uid="{27204B33-C5BB-4D3C-A2F0-18309EE37199}">
      <formula1>"1,2,3,4,5"</formula1>
    </dataValidation>
    <dataValidation type="list" allowBlank="1" showInputMessage="1" showErrorMessage="1" sqref="AG33" xr:uid="{4EDE1F46-86BF-4448-BA2A-4A90EFE93447}">
      <formula1>"A,B"</formula1>
    </dataValidation>
  </dataValidations>
  <pageMargins left="0.39370078740157483" right="0.11811023622047245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CD53-90CB-4AE2-9B7F-AB4302529064}">
  <sheetPr>
    <tabColor rgb="FFFFC000"/>
  </sheetPr>
  <dimension ref="A1:AG40"/>
  <sheetViews>
    <sheetView view="pageBreakPreview" zoomScale="85" zoomScaleNormal="110" zoomScaleSheetLayoutView="85" workbookViewId="0"/>
  </sheetViews>
  <sheetFormatPr defaultRowHeight="13.5"/>
  <cols>
    <col min="1" max="1" width="2" style="14" customWidth="1"/>
    <col min="2" max="2" width="3.75" style="14" customWidth="1"/>
    <col min="3" max="32" width="2.625" style="14" customWidth="1"/>
    <col min="33" max="33" width="3.75" style="14" customWidth="1"/>
    <col min="34" max="256" width="9" style="9"/>
    <col min="257" max="257" width="2" style="9" customWidth="1"/>
    <col min="258" max="258" width="3.75" style="9" customWidth="1"/>
    <col min="259" max="288" width="2.625" style="9" customWidth="1"/>
    <col min="289" max="289" width="3.75" style="9" customWidth="1"/>
    <col min="290" max="512" width="9" style="9"/>
    <col min="513" max="513" width="2" style="9" customWidth="1"/>
    <col min="514" max="514" width="3.75" style="9" customWidth="1"/>
    <col min="515" max="544" width="2.625" style="9" customWidth="1"/>
    <col min="545" max="545" width="3.75" style="9" customWidth="1"/>
    <col min="546" max="768" width="9" style="9"/>
    <col min="769" max="769" width="2" style="9" customWidth="1"/>
    <col min="770" max="770" width="3.75" style="9" customWidth="1"/>
    <col min="771" max="800" width="2.625" style="9" customWidth="1"/>
    <col min="801" max="801" width="3.75" style="9" customWidth="1"/>
    <col min="802" max="1024" width="9" style="9"/>
    <col min="1025" max="1025" width="2" style="9" customWidth="1"/>
    <col min="1026" max="1026" width="3.75" style="9" customWidth="1"/>
    <col min="1027" max="1056" width="2.625" style="9" customWidth="1"/>
    <col min="1057" max="1057" width="3.75" style="9" customWidth="1"/>
    <col min="1058" max="1280" width="9" style="9"/>
    <col min="1281" max="1281" width="2" style="9" customWidth="1"/>
    <col min="1282" max="1282" width="3.75" style="9" customWidth="1"/>
    <col min="1283" max="1312" width="2.625" style="9" customWidth="1"/>
    <col min="1313" max="1313" width="3.75" style="9" customWidth="1"/>
    <col min="1314" max="1536" width="9" style="9"/>
    <col min="1537" max="1537" width="2" style="9" customWidth="1"/>
    <col min="1538" max="1538" width="3.75" style="9" customWidth="1"/>
    <col min="1539" max="1568" width="2.625" style="9" customWidth="1"/>
    <col min="1569" max="1569" width="3.75" style="9" customWidth="1"/>
    <col min="1570" max="1792" width="9" style="9"/>
    <col min="1793" max="1793" width="2" style="9" customWidth="1"/>
    <col min="1794" max="1794" width="3.75" style="9" customWidth="1"/>
    <col min="1795" max="1824" width="2.625" style="9" customWidth="1"/>
    <col min="1825" max="1825" width="3.75" style="9" customWidth="1"/>
    <col min="1826" max="2048" width="9" style="9"/>
    <col min="2049" max="2049" width="2" style="9" customWidth="1"/>
    <col min="2050" max="2050" width="3.75" style="9" customWidth="1"/>
    <col min="2051" max="2080" width="2.625" style="9" customWidth="1"/>
    <col min="2081" max="2081" width="3.75" style="9" customWidth="1"/>
    <col min="2082" max="2304" width="9" style="9"/>
    <col min="2305" max="2305" width="2" style="9" customWidth="1"/>
    <col min="2306" max="2306" width="3.75" style="9" customWidth="1"/>
    <col min="2307" max="2336" width="2.625" style="9" customWidth="1"/>
    <col min="2337" max="2337" width="3.75" style="9" customWidth="1"/>
    <col min="2338" max="2560" width="9" style="9"/>
    <col min="2561" max="2561" width="2" style="9" customWidth="1"/>
    <col min="2562" max="2562" width="3.75" style="9" customWidth="1"/>
    <col min="2563" max="2592" width="2.625" style="9" customWidth="1"/>
    <col min="2593" max="2593" width="3.75" style="9" customWidth="1"/>
    <col min="2594" max="2816" width="9" style="9"/>
    <col min="2817" max="2817" width="2" style="9" customWidth="1"/>
    <col min="2818" max="2818" width="3.75" style="9" customWidth="1"/>
    <col min="2819" max="2848" width="2.625" style="9" customWidth="1"/>
    <col min="2849" max="2849" width="3.75" style="9" customWidth="1"/>
    <col min="2850" max="3072" width="9" style="9"/>
    <col min="3073" max="3073" width="2" style="9" customWidth="1"/>
    <col min="3074" max="3074" width="3.75" style="9" customWidth="1"/>
    <col min="3075" max="3104" width="2.625" style="9" customWidth="1"/>
    <col min="3105" max="3105" width="3.75" style="9" customWidth="1"/>
    <col min="3106" max="3328" width="9" style="9"/>
    <col min="3329" max="3329" width="2" style="9" customWidth="1"/>
    <col min="3330" max="3330" width="3.75" style="9" customWidth="1"/>
    <col min="3331" max="3360" width="2.625" style="9" customWidth="1"/>
    <col min="3361" max="3361" width="3.75" style="9" customWidth="1"/>
    <col min="3362" max="3584" width="9" style="9"/>
    <col min="3585" max="3585" width="2" style="9" customWidth="1"/>
    <col min="3586" max="3586" width="3.75" style="9" customWidth="1"/>
    <col min="3587" max="3616" width="2.625" style="9" customWidth="1"/>
    <col min="3617" max="3617" width="3.75" style="9" customWidth="1"/>
    <col min="3618" max="3840" width="9" style="9"/>
    <col min="3841" max="3841" width="2" style="9" customWidth="1"/>
    <col min="3842" max="3842" width="3.75" style="9" customWidth="1"/>
    <col min="3843" max="3872" width="2.625" style="9" customWidth="1"/>
    <col min="3873" max="3873" width="3.75" style="9" customWidth="1"/>
    <col min="3874" max="4096" width="9" style="9"/>
    <col min="4097" max="4097" width="2" style="9" customWidth="1"/>
    <col min="4098" max="4098" width="3.75" style="9" customWidth="1"/>
    <col min="4099" max="4128" width="2.625" style="9" customWidth="1"/>
    <col min="4129" max="4129" width="3.75" style="9" customWidth="1"/>
    <col min="4130" max="4352" width="9" style="9"/>
    <col min="4353" max="4353" width="2" style="9" customWidth="1"/>
    <col min="4354" max="4354" width="3.75" style="9" customWidth="1"/>
    <col min="4355" max="4384" width="2.625" style="9" customWidth="1"/>
    <col min="4385" max="4385" width="3.75" style="9" customWidth="1"/>
    <col min="4386" max="4608" width="9" style="9"/>
    <col min="4609" max="4609" width="2" style="9" customWidth="1"/>
    <col min="4610" max="4610" width="3.75" style="9" customWidth="1"/>
    <col min="4611" max="4640" width="2.625" style="9" customWidth="1"/>
    <col min="4641" max="4641" width="3.75" style="9" customWidth="1"/>
    <col min="4642" max="4864" width="9" style="9"/>
    <col min="4865" max="4865" width="2" style="9" customWidth="1"/>
    <col min="4866" max="4866" width="3.75" style="9" customWidth="1"/>
    <col min="4867" max="4896" width="2.625" style="9" customWidth="1"/>
    <col min="4897" max="4897" width="3.75" style="9" customWidth="1"/>
    <col min="4898" max="5120" width="9" style="9"/>
    <col min="5121" max="5121" width="2" style="9" customWidth="1"/>
    <col min="5122" max="5122" width="3.75" style="9" customWidth="1"/>
    <col min="5123" max="5152" width="2.625" style="9" customWidth="1"/>
    <col min="5153" max="5153" width="3.75" style="9" customWidth="1"/>
    <col min="5154" max="5376" width="9" style="9"/>
    <col min="5377" max="5377" width="2" style="9" customWidth="1"/>
    <col min="5378" max="5378" width="3.75" style="9" customWidth="1"/>
    <col min="5379" max="5408" width="2.625" style="9" customWidth="1"/>
    <col min="5409" max="5409" width="3.75" style="9" customWidth="1"/>
    <col min="5410" max="5632" width="9" style="9"/>
    <col min="5633" max="5633" width="2" style="9" customWidth="1"/>
    <col min="5634" max="5634" width="3.75" style="9" customWidth="1"/>
    <col min="5635" max="5664" width="2.625" style="9" customWidth="1"/>
    <col min="5665" max="5665" width="3.75" style="9" customWidth="1"/>
    <col min="5666" max="5888" width="9" style="9"/>
    <col min="5889" max="5889" width="2" style="9" customWidth="1"/>
    <col min="5890" max="5890" width="3.75" style="9" customWidth="1"/>
    <col min="5891" max="5920" width="2.625" style="9" customWidth="1"/>
    <col min="5921" max="5921" width="3.75" style="9" customWidth="1"/>
    <col min="5922" max="6144" width="9" style="9"/>
    <col min="6145" max="6145" width="2" style="9" customWidth="1"/>
    <col min="6146" max="6146" width="3.75" style="9" customWidth="1"/>
    <col min="6147" max="6176" width="2.625" style="9" customWidth="1"/>
    <col min="6177" max="6177" width="3.75" style="9" customWidth="1"/>
    <col min="6178" max="6400" width="9" style="9"/>
    <col min="6401" max="6401" width="2" style="9" customWidth="1"/>
    <col min="6402" max="6402" width="3.75" style="9" customWidth="1"/>
    <col min="6403" max="6432" width="2.625" style="9" customWidth="1"/>
    <col min="6433" max="6433" width="3.75" style="9" customWidth="1"/>
    <col min="6434" max="6656" width="9" style="9"/>
    <col min="6657" max="6657" width="2" style="9" customWidth="1"/>
    <col min="6658" max="6658" width="3.75" style="9" customWidth="1"/>
    <col min="6659" max="6688" width="2.625" style="9" customWidth="1"/>
    <col min="6689" max="6689" width="3.75" style="9" customWidth="1"/>
    <col min="6690" max="6912" width="9" style="9"/>
    <col min="6913" max="6913" width="2" style="9" customWidth="1"/>
    <col min="6914" max="6914" width="3.75" style="9" customWidth="1"/>
    <col min="6915" max="6944" width="2.625" style="9" customWidth="1"/>
    <col min="6945" max="6945" width="3.75" style="9" customWidth="1"/>
    <col min="6946" max="7168" width="9" style="9"/>
    <col min="7169" max="7169" width="2" style="9" customWidth="1"/>
    <col min="7170" max="7170" width="3.75" style="9" customWidth="1"/>
    <col min="7171" max="7200" width="2.625" style="9" customWidth="1"/>
    <col min="7201" max="7201" width="3.75" style="9" customWidth="1"/>
    <col min="7202" max="7424" width="9" style="9"/>
    <col min="7425" max="7425" width="2" style="9" customWidth="1"/>
    <col min="7426" max="7426" width="3.75" style="9" customWidth="1"/>
    <col min="7427" max="7456" width="2.625" style="9" customWidth="1"/>
    <col min="7457" max="7457" width="3.75" style="9" customWidth="1"/>
    <col min="7458" max="7680" width="9" style="9"/>
    <col min="7681" max="7681" width="2" style="9" customWidth="1"/>
    <col min="7682" max="7682" width="3.75" style="9" customWidth="1"/>
    <col min="7683" max="7712" width="2.625" style="9" customWidth="1"/>
    <col min="7713" max="7713" width="3.75" style="9" customWidth="1"/>
    <col min="7714" max="7936" width="9" style="9"/>
    <col min="7937" max="7937" width="2" style="9" customWidth="1"/>
    <col min="7938" max="7938" width="3.75" style="9" customWidth="1"/>
    <col min="7939" max="7968" width="2.625" style="9" customWidth="1"/>
    <col min="7969" max="7969" width="3.75" style="9" customWidth="1"/>
    <col min="7970" max="8192" width="9" style="9"/>
    <col min="8193" max="8193" width="2" style="9" customWidth="1"/>
    <col min="8194" max="8194" width="3.75" style="9" customWidth="1"/>
    <col min="8195" max="8224" width="2.625" style="9" customWidth="1"/>
    <col min="8225" max="8225" width="3.75" style="9" customWidth="1"/>
    <col min="8226" max="8448" width="9" style="9"/>
    <col min="8449" max="8449" width="2" style="9" customWidth="1"/>
    <col min="8450" max="8450" width="3.75" style="9" customWidth="1"/>
    <col min="8451" max="8480" width="2.625" style="9" customWidth="1"/>
    <col min="8481" max="8481" width="3.75" style="9" customWidth="1"/>
    <col min="8482" max="8704" width="9" style="9"/>
    <col min="8705" max="8705" width="2" style="9" customWidth="1"/>
    <col min="8706" max="8706" width="3.75" style="9" customWidth="1"/>
    <col min="8707" max="8736" width="2.625" style="9" customWidth="1"/>
    <col min="8737" max="8737" width="3.75" style="9" customWidth="1"/>
    <col min="8738" max="8960" width="9" style="9"/>
    <col min="8961" max="8961" width="2" style="9" customWidth="1"/>
    <col min="8962" max="8962" width="3.75" style="9" customWidth="1"/>
    <col min="8963" max="8992" width="2.625" style="9" customWidth="1"/>
    <col min="8993" max="8993" width="3.75" style="9" customWidth="1"/>
    <col min="8994" max="9216" width="9" style="9"/>
    <col min="9217" max="9217" width="2" style="9" customWidth="1"/>
    <col min="9218" max="9218" width="3.75" style="9" customWidth="1"/>
    <col min="9219" max="9248" width="2.625" style="9" customWidth="1"/>
    <col min="9249" max="9249" width="3.75" style="9" customWidth="1"/>
    <col min="9250" max="9472" width="9" style="9"/>
    <col min="9473" max="9473" width="2" style="9" customWidth="1"/>
    <col min="9474" max="9474" width="3.75" style="9" customWidth="1"/>
    <col min="9475" max="9504" width="2.625" style="9" customWidth="1"/>
    <col min="9505" max="9505" width="3.75" style="9" customWidth="1"/>
    <col min="9506" max="9728" width="9" style="9"/>
    <col min="9729" max="9729" width="2" style="9" customWidth="1"/>
    <col min="9730" max="9730" width="3.75" style="9" customWidth="1"/>
    <col min="9731" max="9760" width="2.625" style="9" customWidth="1"/>
    <col min="9761" max="9761" width="3.75" style="9" customWidth="1"/>
    <col min="9762" max="9984" width="9" style="9"/>
    <col min="9985" max="9985" width="2" style="9" customWidth="1"/>
    <col min="9986" max="9986" width="3.75" style="9" customWidth="1"/>
    <col min="9987" max="10016" width="2.625" style="9" customWidth="1"/>
    <col min="10017" max="10017" width="3.75" style="9" customWidth="1"/>
    <col min="10018" max="10240" width="9" style="9"/>
    <col min="10241" max="10241" width="2" style="9" customWidth="1"/>
    <col min="10242" max="10242" width="3.75" style="9" customWidth="1"/>
    <col min="10243" max="10272" width="2.625" style="9" customWidth="1"/>
    <col min="10273" max="10273" width="3.75" style="9" customWidth="1"/>
    <col min="10274" max="10496" width="9" style="9"/>
    <col min="10497" max="10497" width="2" style="9" customWidth="1"/>
    <col min="10498" max="10498" width="3.75" style="9" customWidth="1"/>
    <col min="10499" max="10528" width="2.625" style="9" customWidth="1"/>
    <col min="10529" max="10529" width="3.75" style="9" customWidth="1"/>
    <col min="10530" max="10752" width="9" style="9"/>
    <col min="10753" max="10753" width="2" style="9" customWidth="1"/>
    <col min="10754" max="10754" width="3.75" style="9" customWidth="1"/>
    <col min="10755" max="10784" width="2.625" style="9" customWidth="1"/>
    <col min="10785" max="10785" width="3.75" style="9" customWidth="1"/>
    <col min="10786" max="11008" width="9" style="9"/>
    <col min="11009" max="11009" width="2" style="9" customWidth="1"/>
    <col min="11010" max="11010" width="3.75" style="9" customWidth="1"/>
    <col min="11011" max="11040" width="2.625" style="9" customWidth="1"/>
    <col min="11041" max="11041" width="3.75" style="9" customWidth="1"/>
    <col min="11042" max="11264" width="9" style="9"/>
    <col min="11265" max="11265" width="2" style="9" customWidth="1"/>
    <col min="11266" max="11266" width="3.75" style="9" customWidth="1"/>
    <col min="11267" max="11296" width="2.625" style="9" customWidth="1"/>
    <col min="11297" max="11297" width="3.75" style="9" customWidth="1"/>
    <col min="11298" max="11520" width="9" style="9"/>
    <col min="11521" max="11521" width="2" style="9" customWidth="1"/>
    <col min="11522" max="11522" width="3.75" style="9" customWidth="1"/>
    <col min="11523" max="11552" width="2.625" style="9" customWidth="1"/>
    <col min="11553" max="11553" width="3.75" style="9" customWidth="1"/>
    <col min="11554" max="11776" width="9" style="9"/>
    <col min="11777" max="11777" width="2" style="9" customWidth="1"/>
    <col min="11778" max="11778" width="3.75" style="9" customWidth="1"/>
    <col min="11779" max="11808" width="2.625" style="9" customWidth="1"/>
    <col min="11809" max="11809" width="3.75" style="9" customWidth="1"/>
    <col min="11810" max="12032" width="9" style="9"/>
    <col min="12033" max="12033" width="2" style="9" customWidth="1"/>
    <col min="12034" max="12034" width="3.75" style="9" customWidth="1"/>
    <col min="12035" max="12064" width="2.625" style="9" customWidth="1"/>
    <col min="12065" max="12065" width="3.75" style="9" customWidth="1"/>
    <col min="12066" max="12288" width="9" style="9"/>
    <col min="12289" max="12289" width="2" style="9" customWidth="1"/>
    <col min="12290" max="12290" width="3.75" style="9" customWidth="1"/>
    <col min="12291" max="12320" width="2.625" style="9" customWidth="1"/>
    <col min="12321" max="12321" width="3.75" style="9" customWidth="1"/>
    <col min="12322" max="12544" width="9" style="9"/>
    <col min="12545" max="12545" width="2" style="9" customWidth="1"/>
    <col min="12546" max="12546" width="3.75" style="9" customWidth="1"/>
    <col min="12547" max="12576" width="2.625" style="9" customWidth="1"/>
    <col min="12577" max="12577" width="3.75" style="9" customWidth="1"/>
    <col min="12578" max="12800" width="9" style="9"/>
    <col min="12801" max="12801" width="2" style="9" customWidth="1"/>
    <col min="12802" max="12802" width="3.75" style="9" customWidth="1"/>
    <col min="12803" max="12832" width="2.625" style="9" customWidth="1"/>
    <col min="12833" max="12833" width="3.75" style="9" customWidth="1"/>
    <col min="12834" max="13056" width="9" style="9"/>
    <col min="13057" max="13057" width="2" style="9" customWidth="1"/>
    <col min="13058" max="13058" width="3.75" style="9" customWidth="1"/>
    <col min="13059" max="13088" width="2.625" style="9" customWidth="1"/>
    <col min="13089" max="13089" width="3.75" style="9" customWidth="1"/>
    <col min="13090" max="13312" width="9" style="9"/>
    <col min="13313" max="13313" width="2" style="9" customWidth="1"/>
    <col min="13314" max="13314" width="3.75" style="9" customWidth="1"/>
    <col min="13315" max="13344" width="2.625" style="9" customWidth="1"/>
    <col min="13345" max="13345" width="3.75" style="9" customWidth="1"/>
    <col min="13346" max="13568" width="9" style="9"/>
    <col min="13569" max="13569" width="2" style="9" customWidth="1"/>
    <col min="13570" max="13570" width="3.75" style="9" customWidth="1"/>
    <col min="13571" max="13600" width="2.625" style="9" customWidth="1"/>
    <col min="13601" max="13601" width="3.75" style="9" customWidth="1"/>
    <col min="13602" max="13824" width="9" style="9"/>
    <col min="13825" max="13825" width="2" style="9" customWidth="1"/>
    <col min="13826" max="13826" width="3.75" style="9" customWidth="1"/>
    <col min="13827" max="13856" width="2.625" style="9" customWidth="1"/>
    <col min="13857" max="13857" width="3.75" style="9" customWidth="1"/>
    <col min="13858" max="14080" width="9" style="9"/>
    <col min="14081" max="14081" width="2" style="9" customWidth="1"/>
    <col min="14082" max="14082" width="3.75" style="9" customWidth="1"/>
    <col min="14083" max="14112" width="2.625" style="9" customWidth="1"/>
    <col min="14113" max="14113" width="3.75" style="9" customWidth="1"/>
    <col min="14114" max="14336" width="9" style="9"/>
    <col min="14337" max="14337" width="2" style="9" customWidth="1"/>
    <col min="14338" max="14338" width="3.75" style="9" customWidth="1"/>
    <col min="14339" max="14368" width="2.625" style="9" customWidth="1"/>
    <col min="14369" max="14369" width="3.75" style="9" customWidth="1"/>
    <col min="14370" max="14592" width="9" style="9"/>
    <col min="14593" max="14593" width="2" style="9" customWidth="1"/>
    <col min="14594" max="14594" width="3.75" style="9" customWidth="1"/>
    <col min="14595" max="14624" width="2.625" style="9" customWidth="1"/>
    <col min="14625" max="14625" width="3.75" style="9" customWidth="1"/>
    <col min="14626" max="14848" width="9" style="9"/>
    <col min="14849" max="14849" width="2" style="9" customWidth="1"/>
    <col min="14850" max="14850" width="3.75" style="9" customWidth="1"/>
    <col min="14851" max="14880" width="2.625" style="9" customWidth="1"/>
    <col min="14881" max="14881" width="3.75" style="9" customWidth="1"/>
    <col min="14882" max="15104" width="9" style="9"/>
    <col min="15105" max="15105" width="2" style="9" customWidth="1"/>
    <col min="15106" max="15106" width="3.75" style="9" customWidth="1"/>
    <col min="15107" max="15136" width="2.625" style="9" customWidth="1"/>
    <col min="15137" max="15137" width="3.75" style="9" customWidth="1"/>
    <col min="15138" max="15360" width="9" style="9"/>
    <col min="15361" max="15361" width="2" style="9" customWidth="1"/>
    <col min="15362" max="15362" width="3.75" style="9" customWidth="1"/>
    <col min="15363" max="15392" width="2.625" style="9" customWidth="1"/>
    <col min="15393" max="15393" width="3.75" style="9" customWidth="1"/>
    <col min="15394" max="15616" width="9" style="9"/>
    <col min="15617" max="15617" width="2" style="9" customWidth="1"/>
    <col min="15618" max="15618" width="3.75" style="9" customWidth="1"/>
    <col min="15619" max="15648" width="2.625" style="9" customWidth="1"/>
    <col min="15649" max="15649" width="3.75" style="9" customWidth="1"/>
    <col min="15650" max="15872" width="9" style="9"/>
    <col min="15873" max="15873" width="2" style="9" customWidth="1"/>
    <col min="15874" max="15874" width="3.75" style="9" customWidth="1"/>
    <col min="15875" max="15904" width="2.625" style="9" customWidth="1"/>
    <col min="15905" max="15905" width="3.75" style="9" customWidth="1"/>
    <col min="15906" max="16128" width="9" style="9"/>
    <col min="16129" max="16129" width="2" style="9" customWidth="1"/>
    <col min="16130" max="16130" width="3.75" style="9" customWidth="1"/>
    <col min="16131" max="16160" width="2.625" style="9" customWidth="1"/>
    <col min="16161" max="16161" width="3.75" style="9" customWidth="1"/>
    <col min="16162" max="16384" width="9" style="9"/>
  </cols>
  <sheetData>
    <row r="1" spans="1:33" ht="18" customHeight="1">
      <c r="A1" s="6"/>
      <c r="B1" s="7"/>
      <c r="C1" s="7"/>
      <c r="D1" s="7"/>
      <c r="E1" s="7"/>
      <c r="F1" s="7"/>
      <c r="G1" s="362" t="s">
        <v>70</v>
      </c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7"/>
      <c r="AC1" s="7"/>
      <c r="AD1" s="7"/>
      <c r="AE1" s="7"/>
      <c r="AF1" s="7"/>
      <c r="AG1" s="8"/>
    </row>
    <row r="2" spans="1:33" ht="18" customHeight="1">
      <c r="A2" s="10"/>
      <c r="B2" s="11"/>
      <c r="C2" s="11"/>
      <c r="D2" s="11"/>
      <c r="E2" s="11"/>
      <c r="F2" s="11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11" t="s">
        <v>71</v>
      </c>
      <c r="AC2" s="364"/>
      <c r="AD2" s="364"/>
      <c r="AE2" s="11" t="s">
        <v>72</v>
      </c>
      <c r="AF2" s="11"/>
      <c r="AG2" s="12"/>
    </row>
    <row r="3" spans="1:33" ht="18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t="18" customHeight="1">
      <c r="A4" s="10"/>
      <c r="B4" s="13"/>
      <c r="D4" s="13"/>
      <c r="E4" s="13"/>
      <c r="F4" s="13"/>
      <c r="G4" s="13"/>
      <c r="H4" s="13"/>
      <c r="I4" s="13"/>
      <c r="J4" s="13"/>
      <c r="K4" s="13"/>
      <c r="L4" s="13"/>
      <c r="N4" s="15" t="s">
        <v>73</v>
      </c>
      <c r="O4" s="356"/>
      <c r="P4" s="356"/>
      <c r="Q4" s="349" t="s">
        <v>74</v>
      </c>
      <c r="R4" s="349"/>
      <c r="S4" s="356"/>
      <c r="T4" s="356"/>
      <c r="U4" s="13" t="s">
        <v>75</v>
      </c>
      <c r="W4" s="13"/>
      <c r="X4" s="13"/>
      <c r="Y4" s="13"/>
      <c r="Z4" s="13"/>
      <c r="AA4" s="13"/>
      <c r="AG4" s="12"/>
    </row>
    <row r="5" spans="1:33" ht="18" customHeight="1">
      <c r="A5" s="10"/>
      <c r="C5" s="13" t="s">
        <v>76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2"/>
    </row>
    <row r="6" spans="1:33" ht="18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AE6" s="11"/>
      <c r="AF6" s="11"/>
      <c r="AG6" s="12"/>
    </row>
    <row r="7" spans="1:33" ht="18" customHeight="1">
      <c r="A7" s="16"/>
      <c r="B7" s="13"/>
      <c r="C7" s="13"/>
      <c r="D7" s="13" t="s">
        <v>77</v>
      </c>
      <c r="E7" s="13"/>
      <c r="F7" s="360"/>
      <c r="G7" s="361"/>
      <c r="H7" s="13" t="s">
        <v>78</v>
      </c>
      <c r="I7" s="360"/>
      <c r="J7" s="360"/>
      <c r="K7" s="13" t="s">
        <v>79</v>
      </c>
      <c r="L7" s="360"/>
      <c r="M7" s="360"/>
      <c r="N7" s="13" t="s">
        <v>80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7"/>
    </row>
    <row r="8" spans="1:33" ht="18" customHeight="1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7"/>
    </row>
    <row r="9" spans="1:33" ht="18" customHeight="1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49" t="s">
        <v>81</v>
      </c>
      <c r="P9" s="358"/>
      <c r="Q9" s="358"/>
      <c r="R9" s="358"/>
      <c r="S9" s="358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8"/>
      <c r="AG9" s="17"/>
    </row>
    <row r="10" spans="1:33" ht="18" customHeight="1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9"/>
      <c r="Q10" s="13"/>
      <c r="R10" s="13"/>
      <c r="S10" s="13"/>
      <c r="T10" s="13"/>
      <c r="U10" s="19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7"/>
    </row>
    <row r="11" spans="1:33" ht="18" customHeight="1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49" t="s">
        <v>82</v>
      </c>
      <c r="P11" s="358"/>
      <c r="Q11" s="358"/>
      <c r="R11" s="358"/>
      <c r="S11" s="358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7"/>
    </row>
    <row r="12" spans="1:33" ht="18" customHeight="1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  <c r="P12" s="19"/>
      <c r="Q12" s="19"/>
      <c r="R12" s="19"/>
      <c r="S12" s="19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7"/>
    </row>
    <row r="13" spans="1:33" ht="18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49" t="s">
        <v>83</v>
      </c>
      <c r="P13" s="358"/>
      <c r="Q13" s="358"/>
      <c r="R13" s="358"/>
      <c r="S13" s="358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7"/>
    </row>
    <row r="14" spans="1:33" ht="18" customHeight="1">
      <c r="A14" s="16"/>
      <c r="B14" s="19"/>
      <c r="C14" s="19"/>
      <c r="D14" s="19"/>
      <c r="E14" s="19"/>
      <c r="F14" s="19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</row>
    <row r="15" spans="1:33" ht="18" customHeight="1">
      <c r="A15" s="16"/>
      <c r="B15" s="359" t="s">
        <v>84</v>
      </c>
      <c r="C15" s="359"/>
      <c r="D15" s="359"/>
      <c r="E15" s="359"/>
      <c r="F15" s="359"/>
      <c r="G15" s="19"/>
      <c r="H15" s="359" t="s">
        <v>85</v>
      </c>
      <c r="I15" s="358"/>
      <c r="J15" s="358"/>
      <c r="K15" s="358"/>
      <c r="L15" s="358"/>
      <c r="M15" s="358"/>
      <c r="N15" s="19"/>
      <c r="O15" s="20" t="s">
        <v>86</v>
      </c>
      <c r="P15" s="20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7"/>
    </row>
    <row r="16" spans="1:33" ht="18" customHeight="1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356" t="s">
        <v>87</v>
      </c>
      <c r="T16" s="356"/>
      <c r="U16" s="356"/>
      <c r="V16" s="356"/>
      <c r="W16" s="356"/>
      <c r="X16" s="356"/>
      <c r="Y16" s="357"/>
      <c r="Z16" s="353">
        <f>Y31+U33+U32</f>
        <v>0</v>
      </c>
      <c r="AA16" s="353"/>
      <c r="AB16" s="353"/>
      <c r="AC16" s="353"/>
      <c r="AD16" s="353"/>
      <c r="AE16" s="353"/>
      <c r="AF16" s="353"/>
      <c r="AG16" s="17"/>
    </row>
    <row r="17" spans="1:33" ht="18" customHeight="1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356"/>
      <c r="T17" s="356"/>
      <c r="U17" s="356"/>
      <c r="V17" s="356"/>
      <c r="W17" s="356"/>
      <c r="X17" s="356"/>
      <c r="Y17" s="357"/>
      <c r="Z17" s="354"/>
      <c r="AA17" s="354"/>
      <c r="AB17" s="354"/>
      <c r="AC17" s="354"/>
      <c r="AD17" s="354"/>
      <c r="AE17" s="354"/>
      <c r="AF17" s="354"/>
      <c r="AG17" s="17"/>
    </row>
    <row r="18" spans="1:33" ht="18" customHeight="1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7"/>
    </row>
    <row r="19" spans="1:33" ht="18" customHeight="1">
      <c r="A19" s="16"/>
      <c r="B19" s="21"/>
      <c r="C19" s="22"/>
      <c r="D19" s="355" t="s">
        <v>88</v>
      </c>
      <c r="E19" s="355"/>
      <c r="F19" s="355"/>
      <c r="G19" s="355"/>
      <c r="H19" s="355"/>
      <c r="I19" s="23"/>
      <c r="J19" s="22"/>
      <c r="K19" s="24"/>
      <c r="L19" s="24"/>
      <c r="M19" s="24"/>
      <c r="N19" s="24"/>
      <c r="O19" s="24"/>
      <c r="P19" s="322" t="s">
        <v>89</v>
      </c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24"/>
      <c r="AB19" s="24"/>
      <c r="AC19" s="24"/>
      <c r="AD19" s="24"/>
      <c r="AE19" s="24"/>
      <c r="AF19" s="23"/>
      <c r="AG19" s="17"/>
    </row>
    <row r="20" spans="1:33" ht="18" customHeight="1" thickBot="1">
      <c r="A20" s="16"/>
      <c r="B20" s="25"/>
      <c r="C20" s="26"/>
      <c r="D20" s="350"/>
      <c r="E20" s="350"/>
      <c r="F20" s="350"/>
      <c r="G20" s="350"/>
      <c r="H20" s="350"/>
      <c r="I20" s="27"/>
      <c r="J20" s="28"/>
      <c r="K20" s="351" t="s">
        <v>90</v>
      </c>
      <c r="L20" s="351"/>
      <c r="M20" s="351"/>
      <c r="N20" s="351"/>
      <c r="O20" s="29"/>
      <c r="P20" s="342" t="s">
        <v>91</v>
      </c>
      <c r="Q20" s="343"/>
      <c r="R20" s="343"/>
      <c r="S20" s="30" t="s">
        <v>92</v>
      </c>
      <c r="T20" s="29"/>
      <c r="U20" s="28"/>
      <c r="V20" s="351" t="s">
        <v>93</v>
      </c>
      <c r="W20" s="351"/>
      <c r="X20" s="351"/>
      <c r="Y20" s="351"/>
      <c r="Z20" s="351"/>
      <c r="AA20" s="351"/>
      <c r="AB20" s="351"/>
      <c r="AC20" s="351"/>
      <c r="AD20" s="30"/>
      <c r="AE20" s="30" t="s">
        <v>94</v>
      </c>
      <c r="AF20" s="29"/>
      <c r="AG20" s="17"/>
    </row>
    <row r="21" spans="1:33" ht="18" customHeight="1" thickTop="1">
      <c r="A21" s="16"/>
      <c r="B21" s="346" t="s">
        <v>95</v>
      </c>
      <c r="C21" s="31"/>
      <c r="D21" s="348" t="s">
        <v>96</v>
      </c>
      <c r="E21" s="348"/>
      <c r="F21" s="348"/>
      <c r="G21" s="348"/>
      <c r="H21" s="348"/>
      <c r="I21" s="32"/>
      <c r="J21" s="33"/>
      <c r="K21" s="325" t="s">
        <v>97</v>
      </c>
      <c r="L21" s="325"/>
      <c r="M21" s="325"/>
      <c r="N21" s="325"/>
      <c r="O21" s="34"/>
      <c r="P21" s="33"/>
      <c r="Q21" s="35"/>
      <c r="R21" s="321"/>
      <c r="S21" s="321"/>
      <c r="T21" s="34"/>
      <c r="U21" s="33"/>
      <c r="V21" s="35"/>
      <c r="W21" s="35"/>
      <c r="X21" s="35"/>
      <c r="Y21" s="321"/>
      <c r="Z21" s="321"/>
      <c r="AA21" s="321"/>
      <c r="AB21" s="321"/>
      <c r="AC21" s="321"/>
      <c r="AD21" s="321"/>
      <c r="AE21" s="35"/>
      <c r="AF21" s="34"/>
      <c r="AG21" s="17"/>
    </row>
    <row r="22" spans="1:33" ht="18" customHeight="1">
      <c r="A22" s="16"/>
      <c r="B22" s="346"/>
      <c r="C22" s="36"/>
      <c r="D22" s="349"/>
      <c r="E22" s="349"/>
      <c r="F22" s="349"/>
      <c r="G22" s="349"/>
      <c r="H22" s="349"/>
      <c r="I22" s="37"/>
      <c r="J22" s="38"/>
      <c r="K22" s="322" t="s">
        <v>98</v>
      </c>
      <c r="L22" s="322"/>
      <c r="M22" s="322"/>
      <c r="N22" s="322"/>
      <c r="O22" s="39"/>
      <c r="P22" s="38"/>
      <c r="Q22" s="40"/>
      <c r="R22" s="323"/>
      <c r="S22" s="323"/>
      <c r="T22" s="39"/>
      <c r="U22" s="38"/>
      <c r="V22" s="40"/>
      <c r="W22" s="40"/>
      <c r="X22" s="40"/>
      <c r="Y22" s="323"/>
      <c r="Z22" s="323"/>
      <c r="AA22" s="323"/>
      <c r="AB22" s="323"/>
      <c r="AC22" s="323"/>
      <c r="AD22" s="323"/>
      <c r="AE22" s="40"/>
      <c r="AF22" s="39"/>
      <c r="AG22" s="17"/>
    </row>
    <row r="23" spans="1:33" ht="18" customHeight="1">
      <c r="A23" s="16"/>
      <c r="B23" s="346"/>
      <c r="C23" s="36"/>
      <c r="D23" s="349"/>
      <c r="E23" s="349"/>
      <c r="F23" s="349"/>
      <c r="G23" s="349"/>
      <c r="H23" s="349"/>
      <c r="I23" s="37"/>
      <c r="J23" s="38"/>
      <c r="K23" s="322" t="s">
        <v>99</v>
      </c>
      <c r="L23" s="322"/>
      <c r="M23" s="322"/>
      <c r="N23" s="322"/>
      <c r="O23" s="39"/>
      <c r="P23" s="38"/>
      <c r="Q23" s="40"/>
      <c r="R23" s="323"/>
      <c r="S23" s="323"/>
      <c r="T23" s="39"/>
      <c r="U23" s="38"/>
      <c r="V23" s="40"/>
      <c r="W23" s="40"/>
      <c r="X23" s="40"/>
      <c r="Y23" s="323"/>
      <c r="Z23" s="323"/>
      <c r="AA23" s="323"/>
      <c r="AB23" s="323"/>
      <c r="AC23" s="323"/>
      <c r="AD23" s="323"/>
      <c r="AE23" s="40"/>
      <c r="AF23" s="39"/>
      <c r="AG23" s="17"/>
    </row>
    <row r="24" spans="1:33" ht="18" customHeight="1">
      <c r="A24" s="16"/>
      <c r="B24" s="346"/>
      <c r="C24" s="36"/>
      <c r="D24" s="349"/>
      <c r="E24" s="349"/>
      <c r="F24" s="349"/>
      <c r="G24" s="349"/>
      <c r="H24" s="349"/>
      <c r="I24" s="37"/>
      <c r="J24" s="38"/>
      <c r="K24" s="322" t="s">
        <v>100</v>
      </c>
      <c r="L24" s="322"/>
      <c r="M24" s="322"/>
      <c r="N24" s="322"/>
      <c r="O24" s="39"/>
      <c r="P24" s="38"/>
      <c r="Q24" s="40"/>
      <c r="R24" s="323"/>
      <c r="S24" s="323"/>
      <c r="T24" s="39"/>
      <c r="U24" s="38"/>
      <c r="V24" s="40"/>
      <c r="W24" s="40"/>
      <c r="X24" s="40"/>
      <c r="Y24" s="323"/>
      <c r="Z24" s="323"/>
      <c r="AA24" s="323"/>
      <c r="AB24" s="323"/>
      <c r="AC24" s="323"/>
      <c r="AD24" s="323"/>
      <c r="AE24" s="40"/>
      <c r="AF24" s="39"/>
      <c r="AG24" s="17"/>
    </row>
    <row r="25" spans="1:33" ht="18" customHeight="1" thickBot="1">
      <c r="A25" s="16"/>
      <c r="B25" s="346"/>
      <c r="C25" s="26"/>
      <c r="D25" s="350"/>
      <c r="E25" s="350"/>
      <c r="F25" s="350"/>
      <c r="G25" s="350"/>
      <c r="H25" s="350"/>
      <c r="I25" s="27"/>
      <c r="J25" s="28"/>
      <c r="K25" s="351" t="s">
        <v>101</v>
      </c>
      <c r="L25" s="351"/>
      <c r="M25" s="351"/>
      <c r="N25" s="351"/>
      <c r="O25" s="29"/>
      <c r="P25" s="28"/>
      <c r="Q25" s="30"/>
      <c r="R25" s="352">
        <f>SUM(R21:S24)</f>
        <v>0</v>
      </c>
      <c r="S25" s="352"/>
      <c r="T25" s="29"/>
      <c r="U25" s="28"/>
      <c r="V25" s="30"/>
      <c r="W25" s="30"/>
      <c r="X25" s="30"/>
      <c r="Y25" s="352">
        <f>SUM(Y21:AD24)</f>
        <v>0</v>
      </c>
      <c r="Z25" s="352"/>
      <c r="AA25" s="352"/>
      <c r="AB25" s="352"/>
      <c r="AC25" s="352"/>
      <c r="AD25" s="352"/>
      <c r="AE25" s="30"/>
      <c r="AF25" s="29"/>
      <c r="AG25" s="17"/>
    </row>
    <row r="26" spans="1:33" ht="18" customHeight="1" thickTop="1">
      <c r="A26" s="16"/>
      <c r="B26" s="346"/>
      <c r="C26" s="31"/>
      <c r="D26" s="348" t="s">
        <v>102</v>
      </c>
      <c r="E26" s="348"/>
      <c r="F26" s="348"/>
      <c r="G26" s="348"/>
      <c r="H26" s="348"/>
      <c r="I26" s="32"/>
      <c r="J26" s="33"/>
      <c r="K26" s="325" t="s">
        <v>97</v>
      </c>
      <c r="L26" s="325"/>
      <c r="M26" s="325"/>
      <c r="N26" s="325"/>
      <c r="O26" s="34"/>
      <c r="P26" s="33"/>
      <c r="Q26" s="35" t="s">
        <v>103</v>
      </c>
      <c r="R26" s="321"/>
      <c r="S26" s="321"/>
      <c r="T26" s="34"/>
      <c r="U26" s="33"/>
      <c r="V26" s="35"/>
      <c r="W26" s="35"/>
      <c r="X26" s="35" t="s">
        <v>103</v>
      </c>
      <c r="Y26" s="321"/>
      <c r="Z26" s="321"/>
      <c r="AA26" s="321"/>
      <c r="AB26" s="321"/>
      <c r="AC26" s="321"/>
      <c r="AD26" s="321"/>
      <c r="AE26" s="35"/>
      <c r="AF26" s="34"/>
      <c r="AG26" s="17"/>
    </row>
    <row r="27" spans="1:33" ht="18" customHeight="1">
      <c r="A27" s="16"/>
      <c r="B27" s="346"/>
      <c r="C27" s="36"/>
      <c r="D27" s="349"/>
      <c r="E27" s="349"/>
      <c r="F27" s="349"/>
      <c r="G27" s="349"/>
      <c r="H27" s="349"/>
      <c r="I27" s="37"/>
      <c r="J27" s="38"/>
      <c r="K27" s="322" t="s">
        <v>98</v>
      </c>
      <c r="L27" s="322"/>
      <c r="M27" s="322"/>
      <c r="N27" s="322"/>
      <c r="O27" s="39"/>
      <c r="P27" s="38"/>
      <c r="Q27" s="40" t="s">
        <v>103</v>
      </c>
      <c r="R27" s="323"/>
      <c r="S27" s="323"/>
      <c r="T27" s="39"/>
      <c r="U27" s="38"/>
      <c r="V27" s="40"/>
      <c r="W27" s="40"/>
      <c r="X27" s="40" t="s">
        <v>103</v>
      </c>
      <c r="Y27" s="323"/>
      <c r="Z27" s="323"/>
      <c r="AA27" s="323"/>
      <c r="AB27" s="323"/>
      <c r="AC27" s="323"/>
      <c r="AD27" s="323"/>
      <c r="AE27" s="40"/>
      <c r="AF27" s="39"/>
      <c r="AG27" s="17"/>
    </row>
    <row r="28" spans="1:33" ht="18" customHeight="1">
      <c r="A28" s="16"/>
      <c r="B28" s="346"/>
      <c r="C28" s="36"/>
      <c r="D28" s="349"/>
      <c r="E28" s="349"/>
      <c r="F28" s="349"/>
      <c r="G28" s="349"/>
      <c r="H28" s="349"/>
      <c r="I28" s="37"/>
      <c r="J28" s="38"/>
      <c r="K28" s="322" t="s">
        <v>99</v>
      </c>
      <c r="L28" s="322"/>
      <c r="M28" s="322"/>
      <c r="N28" s="322"/>
      <c r="O28" s="39"/>
      <c r="P28" s="38"/>
      <c r="Q28" s="40" t="s">
        <v>103</v>
      </c>
      <c r="R28" s="323"/>
      <c r="S28" s="323"/>
      <c r="T28" s="39"/>
      <c r="U28" s="38"/>
      <c r="V28" s="40"/>
      <c r="W28" s="40"/>
      <c r="X28" s="40" t="s">
        <v>103</v>
      </c>
      <c r="Y28" s="323"/>
      <c r="Z28" s="323"/>
      <c r="AA28" s="323"/>
      <c r="AB28" s="323"/>
      <c r="AC28" s="323"/>
      <c r="AD28" s="323"/>
      <c r="AE28" s="40"/>
      <c r="AF28" s="39"/>
      <c r="AG28" s="17"/>
    </row>
    <row r="29" spans="1:33" ht="18" customHeight="1">
      <c r="A29" s="16"/>
      <c r="B29" s="346"/>
      <c r="C29" s="36"/>
      <c r="D29" s="349"/>
      <c r="E29" s="349"/>
      <c r="F29" s="349"/>
      <c r="G29" s="349"/>
      <c r="H29" s="349"/>
      <c r="I29" s="37"/>
      <c r="J29" s="38"/>
      <c r="K29" s="322" t="s">
        <v>100</v>
      </c>
      <c r="L29" s="322"/>
      <c r="M29" s="322"/>
      <c r="N29" s="322"/>
      <c r="O29" s="39"/>
      <c r="P29" s="38"/>
      <c r="Q29" s="40" t="s">
        <v>103</v>
      </c>
      <c r="R29" s="323"/>
      <c r="S29" s="323"/>
      <c r="T29" s="39"/>
      <c r="U29" s="38"/>
      <c r="V29" s="40"/>
      <c r="W29" s="40"/>
      <c r="X29" s="40" t="s">
        <v>103</v>
      </c>
      <c r="Y29" s="323"/>
      <c r="Z29" s="323"/>
      <c r="AA29" s="323"/>
      <c r="AB29" s="323"/>
      <c r="AC29" s="323"/>
      <c r="AD29" s="323"/>
      <c r="AE29" s="40"/>
      <c r="AF29" s="39"/>
      <c r="AG29" s="17"/>
    </row>
    <row r="30" spans="1:33" ht="18" customHeight="1" thickBot="1">
      <c r="A30" s="16"/>
      <c r="B30" s="346"/>
      <c r="C30" s="26"/>
      <c r="D30" s="350"/>
      <c r="E30" s="350"/>
      <c r="F30" s="350"/>
      <c r="G30" s="350"/>
      <c r="H30" s="350"/>
      <c r="I30" s="27"/>
      <c r="J30" s="28"/>
      <c r="K30" s="351" t="s">
        <v>101</v>
      </c>
      <c r="L30" s="351"/>
      <c r="M30" s="351"/>
      <c r="N30" s="351"/>
      <c r="O30" s="29"/>
      <c r="P30" s="28"/>
      <c r="Q30" s="30" t="s">
        <v>103</v>
      </c>
      <c r="R30" s="352">
        <f>SUM(R26:S29)</f>
        <v>0</v>
      </c>
      <c r="S30" s="352"/>
      <c r="T30" s="29"/>
      <c r="U30" s="28"/>
      <c r="V30" s="30"/>
      <c r="W30" s="30"/>
      <c r="X30" s="30" t="s">
        <v>103</v>
      </c>
      <c r="Y30" s="352">
        <f>SUM(Y26:AD29)</f>
        <v>0</v>
      </c>
      <c r="Z30" s="352"/>
      <c r="AA30" s="352"/>
      <c r="AB30" s="352"/>
      <c r="AC30" s="352"/>
      <c r="AD30" s="352"/>
      <c r="AE30" s="30"/>
      <c r="AF30" s="29"/>
      <c r="AG30" s="17"/>
    </row>
    <row r="31" spans="1:33" ht="18" customHeight="1" thickTop="1" thickBot="1">
      <c r="A31" s="16"/>
      <c r="B31" s="346"/>
      <c r="C31" s="33"/>
      <c r="D31" s="325" t="s">
        <v>104</v>
      </c>
      <c r="E31" s="325"/>
      <c r="F31" s="325"/>
      <c r="G31" s="325"/>
      <c r="H31" s="325"/>
      <c r="I31" s="35"/>
      <c r="J31" s="35"/>
      <c r="K31" s="35"/>
      <c r="L31" s="326" t="s">
        <v>105</v>
      </c>
      <c r="M31" s="326"/>
      <c r="N31" s="326"/>
      <c r="O31" s="34"/>
      <c r="P31" s="33"/>
      <c r="Q31" s="35"/>
      <c r="R31" s="321"/>
      <c r="S31" s="321"/>
      <c r="T31" s="34"/>
      <c r="U31" s="33"/>
      <c r="V31" s="35"/>
      <c r="W31" s="35"/>
      <c r="X31" s="35"/>
      <c r="Y31" s="321">
        <f>Y25-Y30</f>
        <v>0</v>
      </c>
      <c r="Z31" s="321"/>
      <c r="AA31" s="321"/>
      <c r="AB31" s="321"/>
      <c r="AC31" s="321"/>
      <c r="AD31" s="321"/>
      <c r="AE31" s="35"/>
      <c r="AF31" s="34"/>
      <c r="AG31" s="17"/>
    </row>
    <row r="32" spans="1:33" ht="18" customHeight="1" thickTop="1">
      <c r="A32" s="41"/>
      <c r="B32" s="346"/>
      <c r="C32" s="327" t="s">
        <v>106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9"/>
      <c r="P32" s="330"/>
      <c r="Q32" s="331"/>
      <c r="R32" s="331"/>
      <c r="S32" s="331"/>
      <c r="T32" s="332"/>
      <c r="U32" s="333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5"/>
      <c r="AG32" s="17"/>
    </row>
    <row r="33" spans="1:33" ht="18" customHeight="1" thickBot="1">
      <c r="A33" s="41"/>
      <c r="B33" s="347"/>
      <c r="C33" s="336" t="s">
        <v>107</v>
      </c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8"/>
      <c r="P33" s="339"/>
      <c r="Q33" s="340"/>
      <c r="R33" s="340"/>
      <c r="S33" s="340"/>
      <c r="T33" s="341"/>
      <c r="U33" s="342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4"/>
      <c r="AG33" s="17"/>
    </row>
    <row r="34" spans="1:33" ht="18" customHeight="1" thickTop="1" thickBo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</row>
    <row r="35" spans="1:33" ht="18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345" t="s">
        <v>108</v>
      </c>
      <c r="B36" s="345"/>
      <c r="C36" s="345"/>
      <c r="D36" s="46" t="s">
        <v>109</v>
      </c>
      <c r="E36" s="46" t="s">
        <v>110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 ht="18" customHeight="1">
      <c r="A37" s="46"/>
      <c r="B37" s="46"/>
      <c r="C37" s="46"/>
      <c r="D37" s="46" t="s">
        <v>111</v>
      </c>
      <c r="E37" s="324" t="s">
        <v>112</v>
      </c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 spans="1:33" ht="18" customHeight="1">
      <c r="A38" s="46"/>
      <c r="B38" s="46"/>
      <c r="C38" s="46"/>
      <c r="D38" s="46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 spans="1:33" ht="18" customHeight="1">
      <c r="A39" s="46"/>
      <c r="B39" s="46"/>
      <c r="C39" s="46"/>
      <c r="D39" s="46" t="s">
        <v>113</v>
      </c>
      <c r="E39" s="324" t="s">
        <v>114</v>
      </c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 spans="1:33" ht="18" customHeight="1">
      <c r="A40" s="46"/>
      <c r="B40" s="46"/>
      <c r="C40" s="46"/>
      <c r="D40" s="46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</sheetData>
  <mergeCells count="66">
    <mergeCell ref="F7:G7"/>
    <mergeCell ref="I7:J7"/>
    <mergeCell ref="L7:M7"/>
    <mergeCell ref="G1:AA2"/>
    <mergeCell ref="AC2:AD2"/>
    <mergeCell ref="O4:P4"/>
    <mergeCell ref="Q4:R4"/>
    <mergeCell ref="S4:T4"/>
    <mergeCell ref="O9:S9"/>
    <mergeCell ref="O11:S11"/>
    <mergeCell ref="O13:S13"/>
    <mergeCell ref="B15:F15"/>
    <mergeCell ref="H15:M15"/>
    <mergeCell ref="Z16:AF17"/>
    <mergeCell ref="D19:H20"/>
    <mergeCell ref="P19:Z19"/>
    <mergeCell ref="K20:N20"/>
    <mergeCell ref="P20:R20"/>
    <mergeCell ref="V20:AC20"/>
    <mergeCell ref="S16:Y17"/>
    <mergeCell ref="Y23:AD23"/>
    <mergeCell ref="K24:N24"/>
    <mergeCell ref="R24:S24"/>
    <mergeCell ref="Y24:AD24"/>
    <mergeCell ref="K25:N25"/>
    <mergeCell ref="R25:S25"/>
    <mergeCell ref="Y25:AD25"/>
    <mergeCell ref="K23:N23"/>
    <mergeCell ref="R23:S23"/>
    <mergeCell ref="D26:H30"/>
    <mergeCell ref="K26:N26"/>
    <mergeCell ref="R26:S26"/>
    <mergeCell ref="Y26:AD26"/>
    <mergeCell ref="K27:N27"/>
    <mergeCell ref="R27:S27"/>
    <mergeCell ref="Y27:AD27"/>
    <mergeCell ref="K28:N28"/>
    <mergeCell ref="R28:S28"/>
    <mergeCell ref="Y28:AD28"/>
    <mergeCell ref="K29:N29"/>
    <mergeCell ref="R29:S29"/>
    <mergeCell ref="Y29:AD29"/>
    <mergeCell ref="K30:N30"/>
    <mergeCell ref="R30:S30"/>
    <mergeCell ref="Y30:AD30"/>
    <mergeCell ref="E39:AG40"/>
    <mergeCell ref="D31:H31"/>
    <mergeCell ref="L31:N31"/>
    <mergeCell ref="R31:S31"/>
    <mergeCell ref="Y31:AD31"/>
    <mergeCell ref="C32:O32"/>
    <mergeCell ref="P32:T32"/>
    <mergeCell ref="U32:AF32"/>
    <mergeCell ref="C33:O33"/>
    <mergeCell ref="P33:T33"/>
    <mergeCell ref="U33:AF33"/>
    <mergeCell ref="A36:C36"/>
    <mergeCell ref="E37:AG38"/>
    <mergeCell ref="B21:B33"/>
    <mergeCell ref="D21:H25"/>
    <mergeCell ref="K21:N21"/>
    <mergeCell ref="R21:S21"/>
    <mergeCell ref="Y21:AD21"/>
    <mergeCell ref="K22:N22"/>
    <mergeCell ref="R22:S22"/>
    <mergeCell ref="Y22:AD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86C8-EBCF-471C-B427-08AFAFB9BF8C}">
  <sheetPr>
    <tabColor rgb="FFFFC000"/>
    <pageSetUpPr fitToPage="1"/>
  </sheetPr>
  <dimension ref="A1:I55"/>
  <sheetViews>
    <sheetView view="pageBreakPreview" zoomScale="70" zoomScaleNormal="100" zoomScaleSheetLayoutView="70" workbookViewId="0">
      <selection activeCell="N52" sqref="N52"/>
    </sheetView>
  </sheetViews>
  <sheetFormatPr defaultRowHeight="13.5"/>
  <cols>
    <col min="1" max="1" width="5.25" style="48" customWidth="1"/>
    <col min="2" max="2" width="21" style="48" customWidth="1"/>
    <col min="3" max="3" width="13.375" style="48" customWidth="1"/>
    <col min="4" max="4" width="9" style="48" customWidth="1"/>
    <col min="5" max="5" width="13.375" style="48" customWidth="1"/>
    <col min="6" max="6" width="6.125" style="48" customWidth="1"/>
    <col min="7" max="7" width="9.125" style="48" customWidth="1"/>
    <col min="8" max="8" width="8.875" style="48" customWidth="1"/>
    <col min="9" max="9" width="23.375" style="5" customWidth="1"/>
    <col min="10" max="16384" width="9" style="5"/>
  </cols>
  <sheetData>
    <row r="1" spans="1:9" ht="18" customHeight="1">
      <c r="A1" s="79" t="s">
        <v>55</v>
      </c>
      <c r="B1" s="80"/>
      <c r="C1" s="79"/>
      <c r="D1" s="80"/>
      <c r="E1" s="79"/>
      <c r="F1" s="80"/>
      <c r="G1" s="80"/>
      <c r="H1" s="80"/>
      <c r="I1" s="81"/>
    </row>
    <row r="2" spans="1:9" ht="18" customHeight="1">
      <c r="A2" s="79" t="s">
        <v>56</v>
      </c>
      <c r="B2" s="80"/>
      <c r="C2" s="79"/>
      <c r="D2" s="80"/>
      <c r="E2" s="79"/>
      <c r="F2" s="80"/>
      <c r="G2" s="80"/>
      <c r="H2" s="80"/>
      <c r="I2" s="81" t="s">
        <v>64</v>
      </c>
    </row>
    <row r="3" spans="1:9" ht="18" customHeight="1">
      <c r="A3" s="367" t="s">
        <v>57</v>
      </c>
      <c r="B3" s="367" t="s">
        <v>58</v>
      </c>
      <c r="C3" s="367" t="s">
        <v>59</v>
      </c>
      <c r="D3" s="367" t="s">
        <v>118</v>
      </c>
      <c r="E3" s="367" t="s">
        <v>60</v>
      </c>
      <c r="F3" s="369" t="s">
        <v>61</v>
      </c>
      <c r="G3" s="370"/>
      <c r="H3" s="365" t="s">
        <v>62</v>
      </c>
      <c r="I3" s="367" t="s">
        <v>63</v>
      </c>
    </row>
    <row r="4" spans="1:9" ht="18" customHeight="1">
      <c r="A4" s="368"/>
      <c r="B4" s="368"/>
      <c r="C4" s="368"/>
      <c r="D4" s="368"/>
      <c r="E4" s="368"/>
      <c r="F4" s="371"/>
      <c r="G4" s="372"/>
      <c r="H4" s="366"/>
      <c r="I4" s="368"/>
    </row>
    <row r="5" spans="1:9" ht="18" customHeight="1">
      <c r="A5" s="82"/>
      <c r="B5" s="82"/>
      <c r="C5" s="83"/>
      <c r="D5" s="82"/>
      <c r="E5" s="83"/>
      <c r="F5" s="82"/>
      <c r="G5" s="82"/>
      <c r="H5" s="82"/>
      <c r="I5" s="82"/>
    </row>
    <row r="6" spans="1:9" ht="18" customHeight="1">
      <c r="A6" s="84"/>
      <c r="B6" s="84"/>
      <c r="C6" s="83"/>
      <c r="D6" s="84"/>
      <c r="E6" s="83"/>
      <c r="F6" s="84"/>
      <c r="G6" s="84"/>
      <c r="H6" s="84"/>
      <c r="I6" s="84"/>
    </row>
    <row r="7" spans="1:9" ht="18" customHeight="1">
      <c r="A7" s="84"/>
      <c r="B7" s="84"/>
      <c r="C7" s="83"/>
      <c r="D7" s="84"/>
      <c r="E7" s="83"/>
      <c r="F7" s="84"/>
      <c r="G7" s="84"/>
      <c r="H7" s="84"/>
      <c r="I7" s="84"/>
    </row>
    <row r="8" spans="1:9" ht="18" customHeight="1">
      <c r="A8" s="84"/>
      <c r="B8" s="84"/>
      <c r="C8" s="83"/>
      <c r="D8" s="84"/>
      <c r="E8" s="83"/>
      <c r="F8" s="84"/>
      <c r="G8" s="84"/>
      <c r="H8" s="84"/>
      <c r="I8" s="84"/>
    </row>
    <row r="9" spans="1:9" ht="18" customHeight="1">
      <c r="A9" s="84"/>
      <c r="B9" s="84"/>
      <c r="C9" s="83"/>
      <c r="D9" s="84"/>
      <c r="E9" s="83"/>
      <c r="F9" s="84"/>
      <c r="G9" s="84"/>
      <c r="H9" s="84"/>
      <c r="I9" s="84"/>
    </row>
    <row r="10" spans="1:9" ht="18" customHeight="1">
      <c r="A10" s="84"/>
      <c r="B10" s="84"/>
      <c r="C10" s="83"/>
      <c r="D10" s="84"/>
      <c r="E10" s="83"/>
      <c r="F10" s="84"/>
      <c r="G10" s="84"/>
      <c r="H10" s="84"/>
      <c r="I10" s="84"/>
    </row>
    <row r="11" spans="1:9" ht="18" customHeight="1">
      <c r="A11" s="84"/>
      <c r="B11" s="84"/>
      <c r="C11" s="83"/>
      <c r="D11" s="84"/>
      <c r="E11" s="83"/>
      <c r="F11" s="84"/>
      <c r="G11" s="84"/>
      <c r="H11" s="84"/>
      <c r="I11" s="85"/>
    </row>
    <row r="12" spans="1:9" ht="18" customHeight="1">
      <c r="A12" s="84"/>
      <c r="B12" s="84"/>
      <c r="C12" s="83"/>
      <c r="D12" s="84"/>
      <c r="E12" s="83"/>
      <c r="F12" s="84"/>
      <c r="G12" s="84"/>
      <c r="H12" s="84"/>
      <c r="I12" s="85"/>
    </row>
    <row r="13" spans="1:9" ht="18" customHeight="1">
      <c r="A13" s="84"/>
      <c r="B13" s="84"/>
      <c r="C13" s="83"/>
      <c r="D13" s="84"/>
      <c r="E13" s="83"/>
      <c r="F13" s="84"/>
      <c r="G13" s="84"/>
      <c r="H13" s="84"/>
      <c r="I13" s="85"/>
    </row>
    <row r="14" spans="1:9" ht="18" customHeight="1">
      <c r="A14" s="84"/>
      <c r="B14" s="84"/>
      <c r="C14" s="83"/>
      <c r="D14" s="84"/>
      <c r="E14" s="83"/>
      <c r="F14" s="84"/>
      <c r="G14" s="84"/>
      <c r="H14" s="84"/>
      <c r="I14" s="85"/>
    </row>
    <row r="15" spans="1:9" ht="18" customHeight="1">
      <c r="A15" s="84"/>
      <c r="B15" s="84"/>
      <c r="C15" s="83"/>
      <c r="D15" s="84"/>
      <c r="E15" s="83"/>
      <c r="F15" s="84"/>
      <c r="G15" s="84"/>
      <c r="H15" s="84"/>
      <c r="I15" s="85"/>
    </row>
    <row r="16" spans="1:9" ht="18" customHeight="1">
      <c r="A16" s="84"/>
      <c r="B16" s="84"/>
      <c r="C16" s="83"/>
      <c r="D16" s="84"/>
      <c r="E16" s="83"/>
      <c r="F16" s="84"/>
      <c r="G16" s="84"/>
      <c r="H16" s="84"/>
      <c r="I16" s="85"/>
    </row>
    <row r="17" spans="1:9" ht="18" customHeight="1">
      <c r="A17" s="84"/>
      <c r="B17" s="84"/>
      <c r="C17" s="83"/>
      <c r="D17" s="84"/>
      <c r="E17" s="83"/>
      <c r="F17" s="84"/>
      <c r="G17" s="84"/>
      <c r="H17" s="84"/>
      <c r="I17" s="85"/>
    </row>
    <row r="18" spans="1:9" ht="18" customHeight="1">
      <c r="A18" s="84"/>
      <c r="B18" s="84"/>
      <c r="C18" s="83"/>
      <c r="D18" s="84"/>
      <c r="E18" s="83"/>
      <c r="F18" s="84"/>
      <c r="G18" s="84"/>
      <c r="H18" s="84"/>
      <c r="I18" s="85"/>
    </row>
    <row r="19" spans="1:9" ht="18" customHeight="1">
      <c r="A19" s="84"/>
      <c r="B19" s="84"/>
      <c r="C19" s="83"/>
      <c r="D19" s="84"/>
      <c r="E19" s="83"/>
      <c r="F19" s="84"/>
      <c r="G19" s="84"/>
      <c r="H19" s="84"/>
      <c r="I19" s="85"/>
    </row>
    <row r="20" spans="1:9" ht="18" customHeight="1">
      <c r="A20" s="84"/>
      <c r="B20" s="84"/>
      <c r="C20" s="83"/>
      <c r="D20" s="84"/>
      <c r="E20" s="83"/>
      <c r="F20" s="84"/>
      <c r="G20" s="84"/>
      <c r="H20" s="84"/>
      <c r="I20" s="85"/>
    </row>
    <row r="21" spans="1:9" ht="18" customHeight="1">
      <c r="A21" s="84"/>
      <c r="B21" s="84"/>
      <c r="C21" s="83"/>
      <c r="D21" s="84"/>
      <c r="E21" s="83"/>
      <c r="F21" s="84"/>
      <c r="G21" s="84"/>
      <c r="H21" s="84"/>
      <c r="I21" s="85"/>
    </row>
    <row r="22" spans="1:9" ht="18" customHeight="1">
      <c r="A22" s="84"/>
      <c r="B22" s="84"/>
      <c r="C22" s="83"/>
      <c r="D22" s="84"/>
      <c r="E22" s="83"/>
      <c r="F22" s="84"/>
      <c r="G22" s="84"/>
      <c r="H22" s="84"/>
      <c r="I22" s="85"/>
    </row>
    <row r="23" spans="1:9" ht="18" customHeight="1">
      <c r="A23" s="84"/>
      <c r="B23" s="84"/>
      <c r="C23" s="83"/>
      <c r="D23" s="84"/>
      <c r="E23" s="83"/>
      <c r="F23" s="84"/>
      <c r="G23" s="84"/>
      <c r="H23" s="84"/>
      <c r="I23" s="85"/>
    </row>
    <row r="24" spans="1:9" ht="18" customHeight="1">
      <c r="A24" s="84"/>
      <c r="B24" s="84"/>
      <c r="C24" s="83"/>
      <c r="D24" s="84"/>
      <c r="E24" s="83"/>
      <c r="F24" s="84"/>
      <c r="G24" s="84"/>
      <c r="H24" s="84"/>
      <c r="I24" s="85"/>
    </row>
    <row r="25" spans="1:9" ht="18" customHeight="1">
      <c r="A25" s="84"/>
      <c r="B25" s="84"/>
      <c r="C25" s="83"/>
      <c r="D25" s="84"/>
      <c r="E25" s="83"/>
      <c r="F25" s="84"/>
      <c r="G25" s="84"/>
      <c r="H25" s="84"/>
      <c r="I25" s="85"/>
    </row>
    <row r="26" spans="1:9" ht="18" customHeight="1">
      <c r="A26" s="84"/>
      <c r="B26" s="84"/>
      <c r="C26" s="83"/>
      <c r="D26" s="84"/>
      <c r="E26" s="83"/>
      <c r="F26" s="84"/>
      <c r="G26" s="84"/>
      <c r="H26" s="84"/>
      <c r="I26" s="85"/>
    </row>
    <row r="27" spans="1:9" ht="18" customHeight="1">
      <c r="A27" s="84"/>
      <c r="B27" s="84"/>
      <c r="C27" s="83"/>
      <c r="D27" s="84"/>
      <c r="E27" s="83"/>
      <c r="F27" s="84"/>
      <c r="G27" s="84"/>
      <c r="H27" s="84"/>
      <c r="I27" s="85"/>
    </row>
    <row r="28" spans="1:9" ht="18" customHeight="1">
      <c r="A28" s="84"/>
      <c r="B28" s="84"/>
      <c r="C28" s="83"/>
      <c r="D28" s="84"/>
      <c r="E28" s="83"/>
      <c r="F28" s="84"/>
      <c r="G28" s="84"/>
      <c r="H28" s="84"/>
      <c r="I28" s="85"/>
    </row>
    <row r="29" spans="1:9" ht="18" customHeight="1">
      <c r="A29" s="84"/>
      <c r="B29" s="84"/>
      <c r="C29" s="83"/>
      <c r="D29" s="84"/>
      <c r="E29" s="83"/>
      <c r="F29" s="84"/>
      <c r="G29" s="84"/>
      <c r="H29" s="84"/>
      <c r="I29" s="85"/>
    </row>
    <row r="30" spans="1:9" ht="18" customHeight="1">
      <c r="A30" s="84"/>
      <c r="B30" s="84"/>
      <c r="C30" s="83"/>
      <c r="D30" s="84"/>
      <c r="E30" s="83"/>
      <c r="F30" s="84"/>
      <c r="G30" s="84"/>
      <c r="H30" s="84"/>
      <c r="I30" s="85"/>
    </row>
    <row r="31" spans="1:9" ht="18" customHeight="1">
      <c r="A31" s="84"/>
      <c r="B31" s="84"/>
      <c r="C31" s="83"/>
      <c r="D31" s="84"/>
      <c r="E31" s="83"/>
      <c r="F31" s="84"/>
      <c r="G31" s="84"/>
      <c r="H31" s="84"/>
      <c r="I31" s="85"/>
    </row>
    <row r="32" spans="1:9" ht="18" customHeight="1">
      <c r="A32" s="84"/>
      <c r="B32" s="84"/>
      <c r="C32" s="83"/>
      <c r="D32" s="84"/>
      <c r="E32" s="83"/>
      <c r="F32" s="84"/>
      <c r="G32" s="84"/>
      <c r="H32" s="84"/>
      <c r="I32" s="85"/>
    </row>
    <row r="33" spans="1:9" ht="18" customHeight="1">
      <c r="A33" s="84"/>
      <c r="B33" s="84"/>
      <c r="C33" s="83"/>
      <c r="D33" s="84"/>
      <c r="E33" s="83"/>
      <c r="F33" s="84"/>
      <c r="G33" s="84"/>
      <c r="H33" s="84"/>
      <c r="I33" s="85"/>
    </row>
    <row r="34" spans="1:9" ht="18" customHeight="1">
      <c r="A34" s="84"/>
      <c r="B34" s="84"/>
      <c r="C34" s="83"/>
      <c r="D34" s="84"/>
      <c r="E34" s="83"/>
      <c r="F34" s="84"/>
      <c r="G34" s="84"/>
      <c r="H34" s="84"/>
      <c r="I34" s="85"/>
    </row>
    <row r="35" spans="1:9" ht="18" customHeight="1">
      <c r="A35" s="84"/>
      <c r="B35" s="84"/>
      <c r="C35" s="83"/>
      <c r="D35" s="84"/>
      <c r="E35" s="83"/>
      <c r="F35" s="84"/>
      <c r="G35" s="84"/>
      <c r="H35" s="84"/>
      <c r="I35" s="85"/>
    </row>
    <row r="36" spans="1:9" ht="18" customHeight="1">
      <c r="A36" s="84"/>
      <c r="B36" s="84"/>
      <c r="C36" s="83"/>
      <c r="D36" s="84"/>
      <c r="E36" s="83"/>
      <c r="F36" s="84"/>
      <c r="G36" s="84"/>
      <c r="H36" s="84"/>
      <c r="I36" s="85"/>
    </row>
    <row r="37" spans="1:9" ht="18" customHeight="1">
      <c r="A37" s="84"/>
      <c r="B37" s="84"/>
      <c r="C37" s="83"/>
      <c r="D37" s="84"/>
      <c r="E37" s="83"/>
      <c r="F37" s="84"/>
      <c r="G37" s="84"/>
      <c r="H37" s="84"/>
      <c r="I37" s="85"/>
    </row>
    <row r="38" spans="1:9" ht="18" customHeight="1">
      <c r="A38" s="84"/>
      <c r="B38" s="84"/>
      <c r="C38" s="83"/>
      <c r="D38" s="84"/>
      <c r="E38" s="83"/>
      <c r="F38" s="84"/>
      <c r="G38" s="84"/>
      <c r="H38" s="84"/>
      <c r="I38" s="85"/>
    </row>
    <row r="39" spans="1:9" ht="18" customHeight="1">
      <c r="A39" s="84"/>
      <c r="B39" s="84"/>
      <c r="C39" s="83"/>
      <c r="D39" s="84"/>
      <c r="E39" s="83"/>
      <c r="F39" s="84"/>
      <c r="G39" s="84"/>
      <c r="H39" s="84"/>
      <c r="I39" s="85"/>
    </row>
    <row r="40" spans="1:9" ht="18" customHeight="1">
      <c r="A40" s="84"/>
      <c r="B40" s="84"/>
      <c r="C40" s="83"/>
      <c r="D40" s="84"/>
      <c r="E40" s="83"/>
      <c r="F40" s="84"/>
      <c r="G40" s="84"/>
      <c r="H40" s="84"/>
      <c r="I40" s="85"/>
    </row>
    <row r="41" spans="1:9" ht="18" customHeight="1">
      <c r="A41" s="84"/>
      <c r="B41" s="84"/>
      <c r="C41" s="83"/>
      <c r="D41" s="84"/>
      <c r="E41" s="83"/>
      <c r="F41" s="84"/>
      <c r="G41" s="84"/>
      <c r="H41" s="84"/>
      <c r="I41" s="85"/>
    </row>
    <row r="42" spans="1:9" ht="18" customHeight="1">
      <c r="A42" s="84"/>
      <c r="B42" s="84"/>
      <c r="C42" s="83"/>
      <c r="D42" s="84"/>
      <c r="E42" s="83"/>
      <c r="F42" s="84"/>
      <c r="G42" s="84"/>
      <c r="H42" s="84"/>
      <c r="I42" s="85"/>
    </row>
    <row r="43" spans="1:9" ht="18" customHeight="1">
      <c r="A43" s="84"/>
      <c r="B43" s="84"/>
      <c r="C43" s="83"/>
      <c r="D43" s="84"/>
      <c r="E43" s="83"/>
      <c r="F43" s="84"/>
      <c r="G43" s="84"/>
      <c r="H43" s="84"/>
      <c r="I43" s="85"/>
    </row>
    <row r="44" spans="1:9" ht="18" customHeight="1">
      <c r="A44" s="84"/>
      <c r="B44" s="84"/>
      <c r="C44" s="83"/>
      <c r="D44" s="84"/>
      <c r="E44" s="83"/>
      <c r="F44" s="84"/>
      <c r="G44" s="84"/>
      <c r="H44" s="84"/>
      <c r="I44" s="85"/>
    </row>
    <row r="45" spans="1:9" ht="18" customHeight="1">
      <c r="A45" s="84"/>
      <c r="B45" s="84"/>
      <c r="C45" s="83"/>
      <c r="D45" s="84"/>
      <c r="E45" s="83"/>
      <c r="F45" s="84"/>
      <c r="G45" s="84"/>
      <c r="H45" s="84"/>
      <c r="I45" s="85"/>
    </row>
    <row r="46" spans="1:9" ht="18" customHeight="1">
      <c r="A46" s="84"/>
      <c r="B46" s="84"/>
      <c r="C46" s="83"/>
      <c r="D46" s="84"/>
      <c r="E46" s="83"/>
      <c r="F46" s="84"/>
      <c r="G46" s="84"/>
      <c r="H46" s="84"/>
      <c r="I46" s="85"/>
    </row>
    <row r="47" spans="1:9" ht="18" customHeight="1">
      <c r="A47" s="84"/>
      <c r="B47" s="84"/>
      <c r="C47" s="83"/>
      <c r="D47" s="84"/>
      <c r="E47" s="83"/>
      <c r="F47" s="84"/>
      <c r="G47" s="84"/>
      <c r="H47" s="84"/>
      <c r="I47" s="85"/>
    </row>
    <row r="48" spans="1:9" ht="18" customHeight="1">
      <c r="A48" s="84"/>
      <c r="B48" s="84"/>
      <c r="C48" s="83"/>
      <c r="D48" s="84"/>
      <c r="E48" s="83"/>
      <c r="F48" s="84"/>
      <c r="G48" s="84"/>
      <c r="H48" s="84"/>
      <c r="I48" s="85"/>
    </row>
    <row r="49" spans="1:9" ht="18" customHeight="1">
      <c r="A49" s="84"/>
      <c r="B49" s="84"/>
      <c r="C49" s="83"/>
      <c r="D49" s="84"/>
      <c r="E49" s="83"/>
      <c r="F49" s="84"/>
      <c r="G49" s="84"/>
      <c r="H49" s="84"/>
      <c r="I49" s="85"/>
    </row>
    <row r="50" spans="1:9" ht="18" customHeight="1">
      <c r="A50" s="84"/>
      <c r="B50" s="84"/>
      <c r="C50" s="83"/>
      <c r="D50" s="84"/>
      <c r="E50" s="83"/>
      <c r="F50" s="84"/>
      <c r="G50" s="84"/>
      <c r="H50" s="84"/>
      <c r="I50" s="85"/>
    </row>
    <row r="51" spans="1:9" ht="18" customHeight="1">
      <c r="A51" s="84"/>
      <c r="B51" s="84"/>
      <c r="C51" s="83"/>
      <c r="D51" s="84"/>
      <c r="E51" s="83"/>
      <c r="F51" s="84"/>
      <c r="G51" s="84"/>
      <c r="H51" s="84"/>
      <c r="I51" s="85"/>
    </row>
    <row r="52" spans="1:9" ht="18" customHeight="1">
      <c r="A52" s="84"/>
      <c r="B52" s="84"/>
      <c r="C52" s="83"/>
      <c r="D52" s="84"/>
      <c r="E52" s="83"/>
      <c r="F52" s="84"/>
      <c r="G52" s="84"/>
      <c r="H52" s="84"/>
      <c r="I52" s="85"/>
    </row>
    <row r="53" spans="1:9" ht="18" customHeight="1">
      <c r="A53" s="84"/>
      <c r="B53" s="84"/>
      <c r="C53" s="83"/>
      <c r="D53" s="84"/>
      <c r="E53" s="83"/>
      <c r="F53" s="84"/>
      <c r="G53" s="84"/>
      <c r="H53" s="84"/>
      <c r="I53" s="85"/>
    </row>
    <row r="54" spans="1:9" ht="18" customHeight="1">
      <c r="A54" s="84"/>
      <c r="B54" s="84"/>
      <c r="C54" s="83"/>
      <c r="D54" s="84"/>
      <c r="E54" s="83"/>
      <c r="F54" s="84"/>
      <c r="G54" s="84"/>
      <c r="H54" s="84"/>
      <c r="I54" s="85"/>
    </row>
    <row r="55" spans="1:9" ht="18" customHeight="1">
      <c r="A55" s="84"/>
      <c r="B55" s="84"/>
      <c r="C55" s="83"/>
      <c r="D55" s="84"/>
      <c r="E55" s="83"/>
      <c r="F55" s="84"/>
      <c r="G55" s="84"/>
      <c r="H55" s="84"/>
      <c r="I55" s="85"/>
    </row>
  </sheetData>
  <mergeCells count="8">
    <mergeCell ref="H3:H4"/>
    <mergeCell ref="I3:I4"/>
    <mergeCell ref="F3:G4"/>
    <mergeCell ref="A3:A4"/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rowBreaks count="1" manualBreakCount="1">
    <brk id="55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DC29-3C76-4B3E-A45B-62D4FA170010}">
  <sheetPr>
    <pageSetUpPr fitToPage="1"/>
  </sheetPr>
  <dimension ref="A1:CE62"/>
  <sheetViews>
    <sheetView view="pageBreakPreview" zoomScale="55" zoomScaleNormal="100" zoomScaleSheetLayoutView="55" workbookViewId="0">
      <selection activeCell="BZ24" sqref="BZ24"/>
    </sheetView>
  </sheetViews>
  <sheetFormatPr defaultColWidth="9" defaultRowHeight="13.5"/>
  <cols>
    <col min="1" max="69" width="2.125" style="1" customWidth="1"/>
    <col min="70" max="74" width="2.375" style="1" customWidth="1"/>
    <col min="75" max="16384" width="9" style="1"/>
  </cols>
  <sheetData>
    <row r="1" spans="2:80" ht="18" customHeight="1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7"/>
      <c r="BK1" s="87"/>
      <c r="BL1" s="87"/>
      <c r="BM1" s="87"/>
      <c r="BN1" s="87"/>
      <c r="BO1" s="86"/>
      <c r="BP1" s="87"/>
      <c r="BQ1" s="86"/>
    </row>
    <row r="2" spans="2:80" ht="18" customHeight="1">
      <c r="B2" s="88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89"/>
      <c r="BF2" s="89"/>
      <c r="BG2" s="89"/>
      <c r="BH2" s="89"/>
      <c r="BI2" s="89"/>
      <c r="BJ2" s="86"/>
      <c r="BK2" s="86"/>
      <c r="BL2" s="86"/>
      <c r="BM2" s="86"/>
      <c r="BN2" s="86"/>
      <c r="BO2" s="89"/>
      <c r="BP2" s="91"/>
      <c r="BQ2" s="86"/>
    </row>
    <row r="3" spans="2:80" ht="18" customHeight="1">
      <c r="B3" s="92"/>
      <c r="C3" s="258" t="s">
        <v>23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86"/>
      <c r="BP3" s="91"/>
      <c r="BQ3" s="86"/>
    </row>
    <row r="4" spans="2:80" ht="18" customHeight="1">
      <c r="B4" s="92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86"/>
      <c r="BP4" s="91"/>
      <c r="BQ4" s="86"/>
    </row>
    <row r="5" spans="2:80" ht="18" customHeight="1"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86"/>
      <c r="BJ5" s="86"/>
      <c r="BK5" s="86"/>
      <c r="BL5" s="86"/>
      <c r="BM5" s="86"/>
      <c r="BN5" s="86"/>
      <c r="BO5" s="86"/>
      <c r="BP5" s="91"/>
      <c r="BQ5" s="86"/>
    </row>
    <row r="6" spans="2:80" ht="18" customHeight="1">
      <c r="B6" s="92"/>
      <c r="C6" s="94" t="s">
        <v>30</v>
      </c>
      <c r="D6" s="384" t="s">
        <v>151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95"/>
      <c r="BO6" s="86"/>
      <c r="BP6" s="91"/>
      <c r="BQ6" s="86"/>
    </row>
    <row r="7" spans="2:80" ht="18" customHeight="1">
      <c r="B7" s="92"/>
      <c r="C7" s="96"/>
      <c r="D7" s="384" t="s">
        <v>47</v>
      </c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86"/>
      <c r="BO7" s="86"/>
      <c r="BP7" s="91"/>
      <c r="BQ7" s="86"/>
    </row>
    <row r="8" spans="2:80" ht="18" customHeight="1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86"/>
      <c r="BM8" s="86"/>
      <c r="BN8" s="86"/>
      <c r="BO8" s="86"/>
      <c r="BP8" s="91"/>
      <c r="BQ8" s="86"/>
    </row>
    <row r="9" spans="2:80" ht="18" customHeight="1">
      <c r="B9" s="92"/>
      <c r="C9" s="93"/>
      <c r="D9" s="93"/>
      <c r="E9" s="97" t="s">
        <v>40</v>
      </c>
      <c r="F9" s="97"/>
      <c r="G9" s="98"/>
      <c r="H9" s="385">
        <v>5</v>
      </c>
      <c r="I9" s="385"/>
      <c r="J9" s="386" t="s">
        <v>32</v>
      </c>
      <c r="K9" s="386"/>
      <c r="L9" s="385">
        <v>5</v>
      </c>
      <c r="M9" s="385"/>
      <c r="N9" s="387" t="s">
        <v>33</v>
      </c>
      <c r="O9" s="387"/>
      <c r="P9" s="385">
        <v>1</v>
      </c>
      <c r="Q9" s="385"/>
      <c r="R9" s="387" t="s">
        <v>34</v>
      </c>
      <c r="S9" s="387"/>
      <c r="T9" s="99"/>
      <c r="U9" s="99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86"/>
      <c r="BJ9" s="86"/>
      <c r="BK9" s="86"/>
      <c r="BL9" s="86"/>
      <c r="BM9" s="86"/>
      <c r="BN9" s="86"/>
      <c r="BO9" s="86"/>
      <c r="BP9" s="91"/>
      <c r="BQ9" s="86"/>
    </row>
    <row r="10" spans="2:80" ht="18" customHeight="1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377" t="s">
        <v>14</v>
      </c>
      <c r="AA10" s="377"/>
      <c r="AB10" s="377"/>
      <c r="AC10" s="377"/>
      <c r="AD10" s="377"/>
      <c r="AE10" s="377"/>
      <c r="AF10" s="377"/>
      <c r="AG10" s="377"/>
      <c r="AH10" s="100"/>
      <c r="AI10" s="100"/>
      <c r="AJ10" s="100"/>
      <c r="AK10" s="96"/>
      <c r="AL10" s="96"/>
      <c r="AM10" s="378" t="s">
        <v>51</v>
      </c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93"/>
      <c r="BO10" s="93"/>
      <c r="BP10" s="91"/>
      <c r="BQ10" s="86"/>
    </row>
    <row r="11" spans="2:80" ht="18" customHeight="1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93"/>
      <c r="BK11" s="93"/>
      <c r="BL11" s="93"/>
      <c r="BM11" s="93"/>
      <c r="BN11" s="93"/>
      <c r="BO11" s="93"/>
      <c r="BP11" s="91"/>
      <c r="BQ11" s="86"/>
      <c r="CB11" s="1" t="s">
        <v>31</v>
      </c>
    </row>
    <row r="12" spans="2:80" ht="18" customHeight="1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379" t="s">
        <v>0</v>
      </c>
      <c r="AA12" s="379"/>
      <c r="AB12" s="379"/>
      <c r="AC12" s="379"/>
      <c r="AD12" s="379"/>
      <c r="AE12" s="379"/>
      <c r="AF12" s="379"/>
      <c r="AG12" s="379"/>
      <c r="AH12" s="102"/>
      <c r="AI12" s="102"/>
      <c r="AJ12" s="102"/>
      <c r="AK12" s="103"/>
      <c r="AL12" s="103"/>
      <c r="AM12" s="380" t="s">
        <v>52</v>
      </c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93"/>
      <c r="BO12" s="93"/>
      <c r="BP12" s="91"/>
      <c r="BQ12" s="86"/>
    </row>
    <row r="13" spans="2:80" ht="18" customHeight="1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86"/>
      <c r="AA13" s="86"/>
      <c r="AB13" s="86"/>
      <c r="AC13" s="86"/>
      <c r="AD13" s="86"/>
      <c r="AE13" s="86"/>
      <c r="AF13" s="86"/>
      <c r="AG13" s="86"/>
      <c r="AH13" s="93"/>
      <c r="AI13" s="93"/>
      <c r="AJ13" s="93"/>
      <c r="AK13" s="93"/>
      <c r="AL13" s="93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93"/>
      <c r="BL13" s="93"/>
      <c r="BM13" s="93"/>
      <c r="BN13" s="93"/>
      <c r="BO13" s="93"/>
      <c r="BP13" s="91"/>
      <c r="BQ13" s="86"/>
    </row>
    <row r="14" spans="2:80" ht="18" customHeight="1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379" t="s">
        <v>1</v>
      </c>
      <c r="AA14" s="379"/>
      <c r="AB14" s="379"/>
      <c r="AC14" s="379"/>
      <c r="AD14" s="379"/>
      <c r="AE14" s="379"/>
      <c r="AF14" s="379"/>
      <c r="AG14" s="379"/>
      <c r="AH14" s="93"/>
      <c r="AI14" s="93"/>
      <c r="AJ14" s="93"/>
      <c r="AK14" s="93"/>
      <c r="AL14" s="93"/>
      <c r="AM14" s="381" t="s">
        <v>53</v>
      </c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93"/>
      <c r="BO14" s="93"/>
      <c r="BP14" s="91"/>
      <c r="BQ14" s="86"/>
    </row>
    <row r="15" spans="2:80" ht="18" customHeight="1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86"/>
      <c r="AA15" s="86"/>
      <c r="AB15" s="86"/>
      <c r="AC15" s="86"/>
      <c r="AD15" s="86"/>
      <c r="AE15" s="86"/>
      <c r="AF15" s="86"/>
      <c r="AG15" s="86"/>
      <c r="AH15" s="102"/>
      <c r="AI15" s="102"/>
      <c r="AJ15" s="102"/>
      <c r="AK15" s="103"/>
      <c r="AL15" s="103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93"/>
      <c r="BL15" s="93"/>
      <c r="BM15" s="93"/>
      <c r="BN15" s="93"/>
      <c r="BO15" s="93"/>
      <c r="BP15" s="91"/>
      <c r="BQ15" s="86"/>
    </row>
    <row r="16" spans="2:80" ht="18" customHeight="1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86"/>
      <c r="AA16" s="86"/>
      <c r="AB16" s="86"/>
      <c r="AC16" s="86"/>
      <c r="AD16" s="86"/>
      <c r="AE16" s="86"/>
      <c r="AF16" s="86"/>
      <c r="AG16" s="86"/>
      <c r="AH16" s="93"/>
      <c r="AI16" s="93"/>
      <c r="AJ16" s="93"/>
      <c r="AK16" s="93"/>
      <c r="AL16" s="93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91"/>
      <c r="BQ16" s="86"/>
    </row>
    <row r="17" spans="1:70" ht="18" customHeight="1">
      <c r="B17" s="92"/>
      <c r="C17" s="93"/>
      <c r="D17" s="93"/>
      <c r="E17" s="99" t="s">
        <v>21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91"/>
      <c r="BQ17" s="86"/>
    </row>
    <row r="18" spans="1:70" ht="18" customHeight="1">
      <c r="B18" s="92"/>
      <c r="C18" s="93"/>
      <c r="D18" s="93"/>
      <c r="E18" s="86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86"/>
      <c r="BJ18" s="86"/>
      <c r="BK18" s="86"/>
      <c r="BL18" s="86"/>
      <c r="BM18" s="86"/>
      <c r="BN18" s="86"/>
      <c r="BO18" s="86"/>
      <c r="BP18" s="91"/>
      <c r="BQ18" s="86"/>
    </row>
    <row r="19" spans="1:70" ht="18" customHeight="1">
      <c r="A19" s="3"/>
      <c r="B19" s="92"/>
      <c r="C19" s="86"/>
      <c r="D19" s="86"/>
      <c r="E19" s="86"/>
      <c r="F19" s="86"/>
      <c r="G19" s="93"/>
      <c r="H19" s="93"/>
      <c r="I19" s="93"/>
      <c r="J19" s="93"/>
      <c r="K19" s="93"/>
      <c r="L19" s="93"/>
      <c r="M19" s="93"/>
      <c r="N19" s="93"/>
      <c r="O19" s="86"/>
      <c r="P19" s="86"/>
      <c r="Q19" s="86"/>
      <c r="R19" s="86"/>
      <c r="S19" s="86"/>
      <c r="T19" s="256" t="s">
        <v>2</v>
      </c>
      <c r="U19" s="256"/>
      <c r="V19" s="256"/>
      <c r="W19" s="256"/>
      <c r="X19" s="256"/>
      <c r="Y19" s="256"/>
      <c r="Z19" s="256"/>
      <c r="AA19" s="373">
        <f>BJ55</f>
        <v>3518250</v>
      </c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105" t="s">
        <v>3</v>
      </c>
      <c r="AT19" s="106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86"/>
      <c r="BP19" s="91"/>
      <c r="BQ19" s="86"/>
    </row>
    <row r="20" spans="1:70" ht="18" customHeight="1">
      <c r="B20" s="92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93"/>
      <c r="BG20" s="93"/>
      <c r="BH20" s="87"/>
      <c r="BI20" s="86"/>
      <c r="BJ20" s="86"/>
      <c r="BK20" s="86"/>
      <c r="BL20" s="86"/>
      <c r="BM20" s="86"/>
      <c r="BN20" s="86"/>
      <c r="BO20" s="86"/>
      <c r="BP20" s="91"/>
      <c r="BQ20" s="86"/>
    </row>
    <row r="21" spans="1:70" ht="18" customHeight="1">
      <c r="B21" s="92"/>
      <c r="C21" s="375" t="s">
        <v>22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6" t="s">
        <v>4</v>
      </c>
      <c r="O21" s="376"/>
      <c r="P21" s="376"/>
      <c r="Q21" s="376"/>
      <c r="R21" s="376"/>
      <c r="S21" s="376"/>
      <c r="T21" s="376" t="s">
        <v>45</v>
      </c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5" t="s">
        <v>20</v>
      </c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82" t="s">
        <v>49</v>
      </c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91"/>
      <c r="BQ21" s="86"/>
    </row>
    <row r="22" spans="1:70" ht="18" customHeight="1">
      <c r="B22" s="92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91"/>
      <c r="BQ22" s="86"/>
    </row>
    <row r="23" spans="1:70" ht="18" customHeight="1">
      <c r="B23" s="92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6" t="s">
        <v>11</v>
      </c>
      <c r="O23" s="376"/>
      <c r="P23" s="376"/>
      <c r="Q23" s="376"/>
      <c r="R23" s="376"/>
      <c r="S23" s="376"/>
      <c r="T23" s="383" t="s">
        <v>46</v>
      </c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9">
        <v>60</v>
      </c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90">
        <v>19</v>
      </c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91"/>
      <c r="BQ23" s="86"/>
    </row>
    <row r="24" spans="1:70" ht="18" customHeight="1">
      <c r="B24" s="92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6"/>
      <c r="O24" s="376"/>
      <c r="P24" s="376"/>
      <c r="Q24" s="376"/>
      <c r="R24" s="376"/>
      <c r="S24" s="376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90"/>
      <c r="BA24" s="390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91"/>
      <c r="BQ24" s="86"/>
    </row>
    <row r="25" spans="1:70" ht="18" customHeight="1">
      <c r="B25" s="92"/>
      <c r="C25" s="375" t="s">
        <v>28</v>
      </c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88">
        <v>60</v>
      </c>
      <c r="O25" s="388"/>
      <c r="P25" s="388"/>
      <c r="Q25" s="388"/>
      <c r="R25" s="391" t="s">
        <v>29</v>
      </c>
      <c r="S25" s="391"/>
      <c r="T25" s="376" t="s">
        <v>27</v>
      </c>
      <c r="U25" s="376"/>
      <c r="V25" s="376"/>
      <c r="W25" s="376"/>
      <c r="X25" s="376"/>
      <c r="Y25" s="383">
        <v>38</v>
      </c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76" t="s">
        <v>35</v>
      </c>
      <c r="AS25" s="376"/>
      <c r="AT25" s="376"/>
      <c r="AU25" s="376"/>
      <c r="AV25" s="376"/>
      <c r="AW25" s="383">
        <v>22</v>
      </c>
      <c r="AX25" s="383"/>
      <c r="AY25" s="383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91"/>
      <c r="BQ25" s="86"/>
    </row>
    <row r="26" spans="1:70" ht="18" customHeight="1">
      <c r="B26" s="92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88"/>
      <c r="O26" s="388"/>
      <c r="P26" s="388"/>
      <c r="Q26" s="388"/>
      <c r="R26" s="391"/>
      <c r="S26" s="391"/>
      <c r="T26" s="376"/>
      <c r="U26" s="376"/>
      <c r="V26" s="376"/>
      <c r="W26" s="376"/>
      <c r="X26" s="376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76"/>
      <c r="AS26" s="376"/>
      <c r="AT26" s="376"/>
      <c r="AU26" s="376"/>
      <c r="AV26" s="376"/>
      <c r="AW26" s="383"/>
      <c r="AX26" s="383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91"/>
      <c r="BQ26" s="86"/>
    </row>
    <row r="27" spans="1:70" ht="18" customHeight="1">
      <c r="B27" s="92"/>
      <c r="C27" s="375" t="s">
        <v>41</v>
      </c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88">
        <v>10</v>
      </c>
      <c r="O27" s="388"/>
      <c r="P27" s="388"/>
      <c r="Q27" s="388"/>
      <c r="R27" s="376" t="s">
        <v>29</v>
      </c>
      <c r="S27" s="376"/>
      <c r="T27" s="392" t="s">
        <v>137</v>
      </c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4"/>
      <c r="AJ27" s="392" t="s">
        <v>138</v>
      </c>
      <c r="AK27" s="393"/>
      <c r="AL27" s="393"/>
      <c r="AM27" s="393"/>
      <c r="AN27" s="393"/>
      <c r="AO27" s="393"/>
      <c r="AP27" s="393"/>
      <c r="AQ27" s="398"/>
      <c r="AR27" s="400">
        <v>4</v>
      </c>
      <c r="AS27" s="400"/>
      <c r="AT27" s="400"/>
      <c r="AU27" s="400"/>
      <c r="AV27" s="400"/>
      <c r="AW27" s="400"/>
      <c r="AX27" s="400"/>
      <c r="AY27" s="401"/>
      <c r="AZ27" s="392" t="s">
        <v>139</v>
      </c>
      <c r="BA27" s="393"/>
      <c r="BB27" s="393"/>
      <c r="BC27" s="393"/>
      <c r="BD27" s="393"/>
      <c r="BE27" s="393"/>
      <c r="BF27" s="393"/>
      <c r="BG27" s="398"/>
      <c r="BH27" s="400">
        <v>3</v>
      </c>
      <c r="BI27" s="400"/>
      <c r="BJ27" s="400"/>
      <c r="BK27" s="400"/>
      <c r="BL27" s="400"/>
      <c r="BM27" s="400"/>
      <c r="BN27" s="400"/>
      <c r="BO27" s="401"/>
      <c r="BP27" s="91"/>
      <c r="BQ27" s="86"/>
    </row>
    <row r="28" spans="1:70" ht="18" customHeight="1">
      <c r="B28" s="92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88"/>
      <c r="O28" s="388"/>
      <c r="P28" s="388"/>
      <c r="Q28" s="388"/>
      <c r="R28" s="376"/>
      <c r="S28" s="376"/>
      <c r="T28" s="395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7"/>
      <c r="AJ28" s="395"/>
      <c r="AK28" s="396"/>
      <c r="AL28" s="396"/>
      <c r="AM28" s="396"/>
      <c r="AN28" s="396"/>
      <c r="AO28" s="396"/>
      <c r="AP28" s="396"/>
      <c r="AQ28" s="399"/>
      <c r="AR28" s="402"/>
      <c r="AS28" s="402"/>
      <c r="AT28" s="402"/>
      <c r="AU28" s="402"/>
      <c r="AV28" s="402"/>
      <c r="AW28" s="402"/>
      <c r="AX28" s="402"/>
      <c r="AY28" s="403"/>
      <c r="AZ28" s="395"/>
      <c r="BA28" s="396"/>
      <c r="BB28" s="396"/>
      <c r="BC28" s="396"/>
      <c r="BD28" s="396"/>
      <c r="BE28" s="396"/>
      <c r="BF28" s="396"/>
      <c r="BG28" s="399"/>
      <c r="BH28" s="402"/>
      <c r="BI28" s="402"/>
      <c r="BJ28" s="402"/>
      <c r="BK28" s="402"/>
      <c r="BL28" s="402"/>
      <c r="BM28" s="402"/>
      <c r="BN28" s="402"/>
      <c r="BO28" s="403"/>
      <c r="BP28" s="91"/>
      <c r="BQ28" s="86"/>
    </row>
    <row r="29" spans="1:70" ht="18" customHeight="1">
      <c r="B29" s="92"/>
      <c r="C29" s="554" t="s">
        <v>13</v>
      </c>
      <c r="D29" s="555" t="s">
        <v>12</v>
      </c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  <c r="BF29" s="557"/>
      <c r="BG29" s="539" t="s">
        <v>19</v>
      </c>
      <c r="BH29" s="540"/>
      <c r="BI29" s="541"/>
      <c r="BJ29" s="437" t="s">
        <v>24</v>
      </c>
      <c r="BK29" s="438"/>
      <c r="BL29" s="438"/>
      <c r="BM29" s="438"/>
      <c r="BN29" s="438"/>
      <c r="BO29" s="439"/>
      <c r="BP29" s="107"/>
      <c r="BQ29" s="86"/>
    </row>
    <row r="30" spans="1:70" ht="18" customHeight="1">
      <c r="B30" s="92"/>
      <c r="C30" s="554"/>
      <c r="D30" s="437" t="s">
        <v>5</v>
      </c>
      <c r="E30" s="438"/>
      <c r="F30" s="438"/>
      <c r="G30" s="439"/>
      <c r="H30" s="561" t="s">
        <v>152</v>
      </c>
      <c r="I30" s="562"/>
      <c r="J30" s="562"/>
      <c r="K30" s="563"/>
      <c r="L30" s="561" t="s">
        <v>153</v>
      </c>
      <c r="M30" s="562"/>
      <c r="N30" s="562"/>
      <c r="O30" s="563"/>
      <c r="P30" s="422" t="s">
        <v>134</v>
      </c>
      <c r="Q30" s="423"/>
      <c r="R30" s="424"/>
      <c r="S30" s="404" t="s">
        <v>135</v>
      </c>
      <c r="T30" s="405"/>
      <c r="U30" s="406"/>
      <c r="V30" s="404" t="s">
        <v>136</v>
      </c>
      <c r="W30" s="405"/>
      <c r="X30" s="406"/>
      <c r="Y30" s="404" t="s">
        <v>140</v>
      </c>
      <c r="Z30" s="405"/>
      <c r="AA30" s="406"/>
      <c r="AB30" s="404" t="s">
        <v>148</v>
      </c>
      <c r="AC30" s="405"/>
      <c r="AD30" s="406"/>
      <c r="AE30" s="404" t="s">
        <v>147</v>
      </c>
      <c r="AF30" s="405"/>
      <c r="AG30" s="406"/>
      <c r="AH30" s="404" t="s">
        <v>146</v>
      </c>
      <c r="AI30" s="405"/>
      <c r="AJ30" s="406"/>
      <c r="AK30" s="404" t="s">
        <v>145</v>
      </c>
      <c r="AL30" s="405"/>
      <c r="AM30" s="406"/>
      <c r="AN30" s="404" t="s">
        <v>144</v>
      </c>
      <c r="AO30" s="405"/>
      <c r="AP30" s="406"/>
      <c r="AQ30" s="404" t="s">
        <v>142</v>
      </c>
      <c r="AR30" s="405"/>
      <c r="AS30" s="406"/>
      <c r="AT30" s="404" t="s">
        <v>141</v>
      </c>
      <c r="AU30" s="405"/>
      <c r="AV30" s="406"/>
      <c r="AW30" s="413" t="s">
        <v>43</v>
      </c>
      <c r="AX30" s="414"/>
      <c r="AY30" s="415"/>
      <c r="AZ30" s="413" t="s">
        <v>44</v>
      </c>
      <c r="BA30" s="414"/>
      <c r="BB30" s="415"/>
      <c r="BC30" s="437" t="s">
        <v>10</v>
      </c>
      <c r="BD30" s="438"/>
      <c r="BE30" s="438"/>
      <c r="BF30" s="439"/>
      <c r="BG30" s="558"/>
      <c r="BH30" s="559"/>
      <c r="BI30" s="560"/>
      <c r="BJ30" s="440"/>
      <c r="BK30" s="441"/>
      <c r="BL30" s="441"/>
      <c r="BM30" s="441"/>
      <c r="BN30" s="441"/>
      <c r="BO30" s="442"/>
      <c r="BP30" s="107"/>
      <c r="BQ30" s="93"/>
      <c r="BR30" s="4"/>
    </row>
    <row r="31" spans="1:70" ht="18" customHeight="1">
      <c r="B31" s="92"/>
      <c r="C31" s="554"/>
      <c r="D31" s="440"/>
      <c r="E31" s="441"/>
      <c r="F31" s="441"/>
      <c r="G31" s="442"/>
      <c r="H31" s="564"/>
      <c r="I31" s="565"/>
      <c r="J31" s="565"/>
      <c r="K31" s="566"/>
      <c r="L31" s="564"/>
      <c r="M31" s="565"/>
      <c r="N31" s="565"/>
      <c r="O31" s="566"/>
      <c r="P31" s="425"/>
      <c r="Q31" s="426"/>
      <c r="R31" s="427"/>
      <c r="S31" s="407"/>
      <c r="T31" s="408"/>
      <c r="U31" s="409"/>
      <c r="V31" s="407"/>
      <c r="W31" s="408"/>
      <c r="X31" s="409"/>
      <c r="Y31" s="407"/>
      <c r="Z31" s="408"/>
      <c r="AA31" s="409"/>
      <c r="AB31" s="407"/>
      <c r="AC31" s="408"/>
      <c r="AD31" s="409"/>
      <c r="AE31" s="407"/>
      <c r="AF31" s="408"/>
      <c r="AG31" s="409"/>
      <c r="AH31" s="407"/>
      <c r="AI31" s="408"/>
      <c r="AJ31" s="409"/>
      <c r="AK31" s="407"/>
      <c r="AL31" s="408"/>
      <c r="AM31" s="409"/>
      <c r="AN31" s="407"/>
      <c r="AO31" s="408"/>
      <c r="AP31" s="409"/>
      <c r="AQ31" s="407"/>
      <c r="AR31" s="408"/>
      <c r="AS31" s="409"/>
      <c r="AT31" s="407"/>
      <c r="AU31" s="408"/>
      <c r="AV31" s="409"/>
      <c r="AW31" s="416"/>
      <c r="AX31" s="417"/>
      <c r="AY31" s="418"/>
      <c r="AZ31" s="416"/>
      <c r="BA31" s="417"/>
      <c r="BB31" s="418"/>
      <c r="BC31" s="440"/>
      <c r="BD31" s="441"/>
      <c r="BE31" s="441"/>
      <c r="BF31" s="442"/>
      <c r="BG31" s="558"/>
      <c r="BH31" s="559"/>
      <c r="BI31" s="560"/>
      <c r="BJ31" s="440"/>
      <c r="BK31" s="441"/>
      <c r="BL31" s="441"/>
      <c r="BM31" s="441"/>
      <c r="BN31" s="441"/>
      <c r="BO31" s="442"/>
      <c r="BP31" s="107"/>
      <c r="BQ31" s="93"/>
      <c r="BR31" s="4"/>
    </row>
    <row r="32" spans="1:70" ht="18" customHeight="1">
      <c r="B32" s="92"/>
      <c r="C32" s="554"/>
      <c r="D32" s="440"/>
      <c r="E32" s="441"/>
      <c r="F32" s="441"/>
      <c r="G32" s="442"/>
      <c r="H32" s="564"/>
      <c r="I32" s="565"/>
      <c r="J32" s="565"/>
      <c r="K32" s="566"/>
      <c r="L32" s="564"/>
      <c r="M32" s="565"/>
      <c r="N32" s="565"/>
      <c r="O32" s="566"/>
      <c r="P32" s="425"/>
      <c r="Q32" s="426"/>
      <c r="R32" s="427"/>
      <c r="S32" s="407"/>
      <c r="T32" s="408"/>
      <c r="U32" s="409"/>
      <c r="V32" s="407"/>
      <c r="W32" s="408"/>
      <c r="X32" s="409"/>
      <c r="Y32" s="407"/>
      <c r="Z32" s="408"/>
      <c r="AA32" s="409"/>
      <c r="AB32" s="407"/>
      <c r="AC32" s="408"/>
      <c r="AD32" s="409"/>
      <c r="AE32" s="410"/>
      <c r="AF32" s="411"/>
      <c r="AG32" s="412"/>
      <c r="AH32" s="407"/>
      <c r="AI32" s="408"/>
      <c r="AJ32" s="409"/>
      <c r="AK32" s="407"/>
      <c r="AL32" s="408"/>
      <c r="AM32" s="409"/>
      <c r="AN32" s="407"/>
      <c r="AO32" s="408"/>
      <c r="AP32" s="409"/>
      <c r="AQ32" s="410"/>
      <c r="AR32" s="411"/>
      <c r="AS32" s="412"/>
      <c r="AT32" s="407"/>
      <c r="AU32" s="408"/>
      <c r="AV32" s="409"/>
      <c r="AW32" s="416"/>
      <c r="AX32" s="417"/>
      <c r="AY32" s="418"/>
      <c r="AZ32" s="416"/>
      <c r="BA32" s="417"/>
      <c r="BB32" s="418"/>
      <c r="BC32" s="440"/>
      <c r="BD32" s="441"/>
      <c r="BE32" s="441"/>
      <c r="BF32" s="442"/>
      <c r="BG32" s="558"/>
      <c r="BH32" s="559"/>
      <c r="BI32" s="560"/>
      <c r="BJ32" s="440"/>
      <c r="BK32" s="441"/>
      <c r="BL32" s="441"/>
      <c r="BM32" s="441"/>
      <c r="BN32" s="441"/>
      <c r="BO32" s="442"/>
      <c r="BP32" s="107"/>
      <c r="BQ32" s="93"/>
      <c r="BR32" s="4"/>
    </row>
    <row r="33" spans="2:83" ht="18" customHeight="1">
      <c r="B33" s="92"/>
      <c r="C33" s="554"/>
      <c r="D33" s="445"/>
      <c r="E33" s="374"/>
      <c r="F33" s="374"/>
      <c r="G33" s="446"/>
      <c r="H33" s="567"/>
      <c r="I33" s="568"/>
      <c r="J33" s="568"/>
      <c r="K33" s="569"/>
      <c r="L33" s="567"/>
      <c r="M33" s="568"/>
      <c r="N33" s="568"/>
      <c r="O33" s="569"/>
      <c r="P33" s="428"/>
      <c r="Q33" s="429"/>
      <c r="R33" s="430"/>
      <c r="S33" s="410"/>
      <c r="T33" s="411"/>
      <c r="U33" s="412"/>
      <c r="V33" s="410"/>
      <c r="W33" s="411"/>
      <c r="X33" s="412"/>
      <c r="Y33" s="410"/>
      <c r="Z33" s="411"/>
      <c r="AA33" s="412"/>
      <c r="AB33" s="410"/>
      <c r="AC33" s="411"/>
      <c r="AD33" s="412"/>
      <c r="AE33" s="447" t="s">
        <v>36</v>
      </c>
      <c r="AF33" s="448"/>
      <c r="AG33" s="108"/>
      <c r="AH33" s="410"/>
      <c r="AI33" s="411"/>
      <c r="AJ33" s="412"/>
      <c r="AK33" s="410"/>
      <c r="AL33" s="411"/>
      <c r="AM33" s="412"/>
      <c r="AN33" s="410"/>
      <c r="AO33" s="411"/>
      <c r="AP33" s="412"/>
      <c r="AQ33" s="449" t="s">
        <v>143</v>
      </c>
      <c r="AR33" s="450"/>
      <c r="AS33" s="109" t="s">
        <v>133</v>
      </c>
      <c r="AT33" s="410"/>
      <c r="AU33" s="411"/>
      <c r="AV33" s="412"/>
      <c r="AW33" s="419"/>
      <c r="AX33" s="420"/>
      <c r="AY33" s="421"/>
      <c r="AZ33" s="443" t="s">
        <v>48</v>
      </c>
      <c r="BA33" s="444"/>
      <c r="BB33" s="108"/>
      <c r="BC33" s="445" t="s">
        <v>38</v>
      </c>
      <c r="BD33" s="374"/>
      <c r="BE33" s="374"/>
      <c r="BF33" s="446"/>
      <c r="BG33" s="542" t="s">
        <v>37</v>
      </c>
      <c r="BH33" s="543"/>
      <c r="BI33" s="544"/>
      <c r="BJ33" s="445" t="s">
        <v>39</v>
      </c>
      <c r="BK33" s="374"/>
      <c r="BL33" s="374"/>
      <c r="BM33" s="374"/>
      <c r="BN33" s="374"/>
      <c r="BO33" s="446"/>
      <c r="BP33" s="107"/>
      <c r="BQ33" s="93"/>
      <c r="BR33" s="4"/>
    </row>
    <row r="34" spans="2:83" ht="18" customHeight="1">
      <c r="B34" s="92"/>
      <c r="C34" s="554"/>
      <c r="D34" s="570"/>
      <c r="E34" s="572" t="s">
        <v>9</v>
      </c>
      <c r="F34" s="573"/>
      <c r="G34" s="573"/>
      <c r="H34" s="433">
        <v>52170</v>
      </c>
      <c r="I34" s="433"/>
      <c r="J34" s="433"/>
      <c r="K34" s="433"/>
      <c r="L34" s="433">
        <v>9500</v>
      </c>
      <c r="M34" s="433"/>
      <c r="N34" s="433"/>
      <c r="O34" s="433"/>
      <c r="P34" s="435"/>
      <c r="Q34" s="435"/>
      <c r="R34" s="435"/>
      <c r="S34" s="433"/>
      <c r="T34" s="433"/>
      <c r="U34" s="433"/>
      <c r="V34" s="433"/>
      <c r="W34" s="433"/>
      <c r="X34" s="433"/>
      <c r="Y34" s="435"/>
      <c r="Z34" s="435"/>
      <c r="AA34" s="435"/>
      <c r="AB34" s="453"/>
      <c r="AC34" s="453"/>
      <c r="AD34" s="453"/>
      <c r="AE34" s="433"/>
      <c r="AF34" s="433"/>
      <c r="AG34" s="433"/>
      <c r="AH34" s="433"/>
      <c r="AI34" s="433"/>
      <c r="AJ34" s="433"/>
      <c r="AK34" s="433">
        <v>3560</v>
      </c>
      <c r="AL34" s="433"/>
      <c r="AM34" s="433"/>
      <c r="AN34" s="433"/>
      <c r="AO34" s="433"/>
      <c r="AP34" s="433"/>
      <c r="AQ34" s="433">
        <v>990</v>
      </c>
      <c r="AR34" s="433"/>
      <c r="AS34" s="433"/>
      <c r="AT34" s="433">
        <v>110</v>
      </c>
      <c r="AU34" s="433"/>
      <c r="AV34" s="433"/>
      <c r="AW34" s="456"/>
      <c r="AX34" s="457"/>
      <c r="AY34" s="458"/>
      <c r="AZ34" s="456"/>
      <c r="BA34" s="457"/>
      <c r="BB34" s="458"/>
      <c r="BC34" s="431">
        <f>SUM(H34:BB35)</f>
        <v>66330</v>
      </c>
      <c r="BD34" s="431"/>
      <c r="BE34" s="431"/>
      <c r="BF34" s="431"/>
      <c r="BG34" s="451">
        <v>20</v>
      </c>
      <c r="BH34" s="451"/>
      <c r="BI34" s="451"/>
      <c r="BJ34" s="431">
        <f>BG34*BC34</f>
        <v>1326600</v>
      </c>
      <c r="BK34" s="431"/>
      <c r="BL34" s="431"/>
      <c r="BM34" s="431"/>
      <c r="BN34" s="431"/>
      <c r="BO34" s="431"/>
      <c r="BP34" s="107"/>
      <c r="BQ34" s="93"/>
      <c r="BR34" s="4"/>
    </row>
    <row r="35" spans="2:83" ht="18" customHeight="1">
      <c r="B35" s="92"/>
      <c r="C35" s="554"/>
      <c r="D35" s="571"/>
      <c r="E35" s="572"/>
      <c r="F35" s="573"/>
      <c r="G35" s="573"/>
      <c r="H35" s="434"/>
      <c r="I35" s="434"/>
      <c r="J35" s="434"/>
      <c r="K35" s="434"/>
      <c r="L35" s="434"/>
      <c r="M35" s="434"/>
      <c r="N35" s="434"/>
      <c r="O35" s="434"/>
      <c r="P35" s="436"/>
      <c r="Q35" s="436"/>
      <c r="R35" s="436"/>
      <c r="S35" s="434"/>
      <c r="T35" s="434"/>
      <c r="U35" s="434"/>
      <c r="V35" s="434"/>
      <c r="W35" s="434"/>
      <c r="X35" s="434"/>
      <c r="Y35" s="436"/>
      <c r="Z35" s="436"/>
      <c r="AA35" s="436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59"/>
      <c r="AX35" s="460"/>
      <c r="AY35" s="461"/>
      <c r="AZ35" s="459"/>
      <c r="BA35" s="460"/>
      <c r="BB35" s="461"/>
      <c r="BC35" s="432"/>
      <c r="BD35" s="432"/>
      <c r="BE35" s="432"/>
      <c r="BF35" s="432"/>
      <c r="BG35" s="452"/>
      <c r="BH35" s="452"/>
      <c r="BI35" s="452"/>
      <c r="BJ35" s="432"/>
      <c r="BK35" s="432"/>
      <c r="BL35" s="432"/>
      <c r="BM35" s="432"/>
      <c r="BN35" s="432"/>
      <c r="BO35" s="432"/>
      <c r="BP35" s="107"/>
      <c r="BQ35" s="93"/>
      <c r="BR35" s="4"/>
      <c r="BZ35" s="2"/>
      <c r="CA35" s="2"/>
      <c r="CB35" s="2"/>
      <c r="CC35" s="2"/>
      <c r="CD35" s="2"/>
      <c r="CE35" s="2"/>
    </row>
    <row r="36" spans="2:83" ht="18" customHeight="1">
      <c r="B36" s="92"/>
      <c r="C36" s="554"/>
      <c r="D36" s="571"/>
      <c r="E36" s="572"/>
      <c r="F36" s="573"/>
      <c r="G36" s="573"/>
      <c r="H36" s="454">
        <v>44540</v>
      </c>
      <c r="I36" s="454"/>
      <c r="J36" s="454"/>
      <c r="K36" s="454"/>
      <c r="L36" s="454">
        <v>7980</v>
      </c>
      <c r="M36" s="454"/>
      <c r="N36" s="454"/>
      <c r="O36" s="454"/>
      <c r="P36" s="455"/>
      <c r="Q36" s="455"/>
      <c r="R36" s="455"/>
      <c r="S36" s="454"/>
      <c r="T36" s="454"/>
      <c r="U36" s="454"/>
      <c r="V36" s="454"/>
      <c r="W36" s="454"/>
      <c r="X36" s="454"/>
      <c r="Y36" s="455"/>
      <c r="Z36" s="455"/>
      <c r="AA36" s="455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>
        <f>AK34</f>
        <v>3560</v>
      </c>
      <c r="AL36" s="454"/>
      <c r="AM36" s="454"/>
      <c r="AN36" s="454"/>
      <c r="AO36" s="454"/>
      <c r="AP36" s="454"/>
      <c r="AQ36" s="454">
        <f>AQ34</f>
        <v>990</v>
      </c>
      <c r="AR36" s="454"/>
      <c r="AS36" s="454"/>
      <c r="AT36" s="454">
        <f>AT34</f>
        <v>110</v>
      </c>
      <c r="AU36" s="454"/>
      <c r="AV36" s="454"/>
      <c r="AW36" s="462"/>
      <c r="AX36" s="463"/>
      <c r="AY36" s="464"/>
      <c r="AZ36" s="462"/>
      <c r="BA36" s="463"/>
      <c r="BB36" s="464"/>
      <c r="BC36" s="468">
        <f>SUM(H36:BB37)</f>
        <v>57180</v>
      </c>
      <c r="BD36" s="468"/>
      <c r="BE36" s="468"/>
      <c r="BF36" s="468"/>
      <c r="BG36" s="469">
        <v>2</v>
      </c>
      <c r="BH36" s="469"/>
      <c r="BI36" s="469"/>
      <c r="BJ36" s="468">
        <f>BG36*BC36</f>
        <v>114360</v>
      </c>
      <c r="BK36" s="468"/>
      <c r="BL36" s="468"/>
      <c r="BM36" s="468"/>
      <c r="BN36" s="468"/>
      <c r="BO36" s="468"/>
      <c r="BP36" s="107"/>
      <c r="BQ36" s="93"/>
      <c r="BR36" s="4"/>
      <c r="BZ36" s="2"/>
      <c r="CA36" s="2"/>
      <c r="CB36" s="2"/>
      <c r="CC36" s="2"/>
      <c r="CD36" s="2"/>
      <c r="CE36" s="2"/>
    </row>
    <row r="37" spans="2:83" ht="18" customHeight="1">
      <c r="B37" s="92"/>
      <c r="C37" s="554"/>
      <c r="D37" s="571"/>
      <c r="E37" s="572"/>
      <c r="F37" s="573"/>
      <c r="G37" s="573"/>
      <c r="H37" s="433"/>
      <c r="I37" s="433"/>
      <c r="J37" s="433"/>
      <c r="K37" s="433"/>
      <c r="L37" s="433"/>
      <c r="M37" s="433"/>
      <c r="N37" s="433"/>
      <c r="O37" s="433"/>
      <c r="P37" s="435"/>
      <c r="Q37" s="435"/>
      <c r="R37" s="435"/>
      <c r="S37" s="433"/>
      <c r="T37" s="433"/>
      <c r="U37" s="433"/>
      <c r="V37" s="433"/>
      <c r="W37" s="433"/>
      <c r="X37" s="433"/>
      <c r="Y37" s="435"/>
      <c r="Z37" s="435"/>
      <c r="AA37" s="435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65"/>
      <c r="AX37" s="466"/>
      <c r="AY37" s="467"/>
      <c r="AZ37" s="465"/>
      <c r="BA37" s="466"/>
      <c r="BB37" s="467"/>
      <c r="BC37" s="431"/>
      <c r="BD37" s="431"/>
      <c r="BE37" s="431"/>
      <c r="BF37" s="431"/>
      <c r="BG37" s="451"/>
      <c r="BH37" s="451"/>
      <c r="BI37" s="451"/>
      <c r="BJ37" s="431"/>
      <c r="BK37" s="431"/>
      <c r="BL37" s="431"/>
      <c r="BM37" s="431"/>
      <c r="BN37" s="431"/>
      <c r="BO37" s="431"/>
      <c r="BP37" s="107"/>
      <c r="BQ37" s="93"/>
      <c r="BR37" s="4"/>
      <c r="BZ37" s="2"/>
      <c r="CA37" s="2"/>
      <c r="CB37" s="2"/>
      <c r="CC37" s="2"/>
      <c r="CD37" s="2"/>
      <c r="CE37" s="2"/>
    </row>
    <row r="38" spans="2:83" ht="18" customHeight="1">
      <c r="B38" s="92"/>
      <c r="C38" s="554"/>
      <c r="D38" s="571"/>
      <c r="E38" s="488" t="s">
        <v>8</v>
      </c>
      <c r="F38" s="489"/>
      <c r="G38" s="490"/>
      <c r="H38" s="433">
        <v>58870</v>
      </c>
      <c r="I38" s="433"/>
      <c r="J38" s="433"/>
      <c r="K38" s="433"/>
      <c r="L38" s="433">
        <v>10640</v>
      </c>
      <c r="M38" s="433"/>
      <c r="N38" s="433"/>
      <c r="O38" s="433"/>
      <c r="P38" s="433">
        <v>7840</v>
      </c>
      <c r="Q38" s="433"/>
      <c r="R38" s="433"/>
      <c r="S38" s="433"/>
      <c r="T38" s="433"/>
      <c r="U38" s="433"/>
      <c r="V38" s="433"/>
      <c r="W38" s="433"/>
      <c r="X38" s="433"/>
      <c r="Y38" s="435"/>
      <c r="Z38" s="435"/>
      <c r="AA38" s="435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>
        <f>AK34</f>
        <v>3560</v>
      </c>
      <c r="AL38" s="433"/>
      <c r="AM38" s="433"/>
      <c r="AN38" s="433"/>
      <c r="AO38" s="433"/>
      <c r="AP38" s="433"/>
      <c r="AQ38" s="433">
        <f>AQ34</f>
        <v>990</v>
      </c>
      <c r="AR38" s="433"/>
      <c r="AS38" s="433"/>
      <c r="AT38" s="433">
        <f>AT34</f>
        <v>110</v>
      </c>
      <c r="AU38" s="433"/>
      <c r="AV38" s="433"/>
      <c r="AW38" s="456"/>
      <c r="AX38" s="457"/>
      <c r="AY38" s="458"/>
      <c r="AZ38" s="456"/>
      <c r="BA38" s="457"/>
      <c r="BB38" s="458"/>
      <c r="BC38" s="431">
        <f>SUM(H38:BB39)</f>
        <v>82010</v>
      </c>
      <c r="BD38" s="431"/>
      <c r="BE38" s="431"/>
      <c r="BF38" s="431"/>
      <c r="BG38" s="451">
        <v>6</v>
      </c>
      <c r="BH38" s="451"/>
      <c r="BI38" s="451"/>
      <c r="BJ38" s="431">
        <f>BG38*BC38</f>
        <v>492060</v>
      </c>
      <c r="BK38" s="431"/>
      <c r="BL38" s="431"/>
      <c r="BM38" s="431"/>
      <c r="BN38" s="431"/>
      <c r="BO38" s="431"/>
      <c r="BP38" s="107"/>
      <c r="BQ38" s="93"/>
      <c r="BR38" s="4"/>
      <c r="BZ38" s="2"/>
      <c r="CA38" s="2"/>
      <c r="CB38" s="2"/>
      <c r="CC38" s="2"/>
      <c r="CD38" s="2"/>
      <c r="CE38" s="2"/>
    </row>
    <row r="39" spans="2:83" ht="18" customHeight="1">
      <c r="B39" s="92"/>
      <c r="C39" s="554"/>
      <c r="D39" s="571"/>
      <c r="E39" s="491"/>
      <c r="F39" s="492"/>
      <c r="G39" s="493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6"/>
      <c r="Z39" s="436"/>
      <c r="AA39" s="436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59"/>
      <c r="AX39" s="460"/>
      <c r="AY39" s="461"/>
      <c r="AZ39" s="459"/>
      <c r="BA39" s="460"/>
      <c r="BB39" s="461"/>
      <c r="BC39" s="432"/>
      <c r="BD39" s="432"/>
      <c r="BE39" s="432"/>
      <c r="BF39" s="432"/>
      <c r="BG39" s="452"/>
      <c r="BH39" s="452"/>
      <c r="BI39" s="452"/>
      <c r="BJ39" s="432"/>
      <c r="BK39" s="432"/>
      <c r="BL39" s="432"/>
      <c r="BM39" s="432"/>
      <c r="BN39" s="432"/>
      <c r="BO39" s="432"/>
      <c r="BP39" s="107"/>
      <c r="BQ39" s="93"/>
      <c r="BR39" s="4"/>
      <c r="BZ39" s="2"/>
      <c r="CA39" s="2"/>
      <c r="CB39" s="2"/>
      <c r="CC39" s="2"/>
      <c r="CD39" s="2"/>
      <c r="CE39" s="2"/>
    </row>
    <row r="40" spans="2:83" ht="18" customHeight="1">
      <c r="B40" s="92"/>
      <c r="C40" s="554"/>
      <c r="D40" s="571"/>
      <c r="E40" s="491"/>
      <c r="F40" s="492"/>
      <c r="G40" s="493"/>
      <c r="H40" s="454">
        <v>51240</v>
      </c>
      <c r="I40" s="454"/>
      <c r="J40" s="454"/>
      <c r="K40" s="454"/>
      <c r="L40" s="454">
        <v>9120</v>
      </c>
      <c r="M40" s="454"/>
      <c r="N40" s="454"/>
      <c r="O40" s="454"/>
      <c r="P40" s="454">
        <v>7840</v>
      </c>
      <c r="Q40" s="454"/>
      <c r="R40" s="454"/>
      <c r="S40" s="454"/>
      <c r="T40" s="454"/>
      <c r="U40" s="454"/>
      <c r="V40" s="454"/>
      <c r="W40" s="454"/>
      <c r="X40" s="454"/>
      <c r="Y40" s="455"/>
      <c r="Z40" s="455"/>
      <c r="AA40" s="455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>
        <f>AK34</f>
        <v>3560</v>
      </c>
      <c r="AL40" s="454"/>
      <c r="AM40" s="454"/>
      <c r="AN40" s="454"/>
      <c r="AO40" s="454"/>
      <c r="AP40" s="454"/>
      <c r="AQ40" s="454">
        <f>AQ34</f>
        <v>990</v>
      </c>
      <c r="AR40" s="454"/>
      <c r="AS40" s="454"/>
      <c r="AT40" s="454">
        <f>AT34</f>
        <v>110</v>
      </c>
      <c r="AU40" s="454"/>
      <c r="AV40" s="454"/>
      <c r="AW40" s="462"/>
      <c r="AX40" s="463"/>
      <c r="AY40" s="464"/>
      <c r="AZ40" s="462"/>
      <c r="BA40" s="463"/>
      <c r="BB40" s="464"/>
      <c r="BC40" s="468">
        <f>SUM(H40:BB41)</f>
        <v>72860</v>
      </c>
      <c r="BD40" s="468"/>
      <c r="BE40" s="468"/>
      <c r="BF40" s="468"/>
      <c r="BG40" s="469"/>
      <c r="BH40" s="469"/>
      <c r="BI40" s="469"/>
      <c r="BJ40" s="468">
        <f>BG40*BC40</f>
        <v>0</v>
      </c>
      <c r="BK40" s="468"/>
      <c r="BL40" s="468"/>
      <c r="BM40" s="468"/>
      <c r="BN40" s="468"/>
      <c r="BO40" s="468"/>
      <c r="BP40" s="107"/>
      <c r="BQ40" s="93"/>
      <c r="BR40" s="4"/>
      <c r="BZ40" s="2"/>
      <c r="CA40" s="2"/>
      <c r="CB40" s="2"/>
      <c r="CC40" s="2"/>
      <c r="CD40" s="2"/>
      <c r="CE40" s="2"/>
    </row>
    <row r="41" spans="2:83" ht="18" customHeight="1">
      <c r="B41" s="92"/>
      <c r="C41" s="554"/>
      <c r="D41" s="571"/>
      <c r="E41" s="494"/>
      <c r="F41" s="495"/>
      <c r="G41" s="496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5"/>
      <c r="Z41" s="435"/>
      <c r="AA41" s="435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65"/>
      <c r="AX41" s="466"/>
      <c r="AY41" s="467"/>
      <c r="AZ41" s="465"/>
      <c r="BA41" s="466"/>
      <c r="BB41" s="467"/>
      <c r="BC41" s="431"/>
      <c r="BD41" s="431"/>
      <c r="BE41" s="431"/>
      <c r="BF41" s="431"/>
      <c r="BG41" s="451"/>
      <c r="BH41" s="451"/>
      <c r="BI41" s="451"/>
      <c r="BJ41" s="431"/>
      <c r="BK41" s="431"/>
      <c r="BL41" s="431"/>
      <c r="BM41" s="431"/>
      <c r="BN41" s="431"/>
      <c r="BO41" s="431"/>
      <c r="BP41" s="107"/>
      <c r="BQ41" s="93"/>
      <c r="BR41" s="4"/>
      <c r="BZ41" s="2"/>
      <c r="CA41" s="2"/>
      <c r="CB41" s="2"/>
      <c r="CC41" s="2"/>
      <c r="CD41" s="2"/>
      <c r="CE41" s="2"/>
    </row>
    <row r="42" spans="2:83" ht="18" customHeight="1">
      <c r="B42" s="92"/>
      <c r="C42" s="554"/>
      <c r="D42" s="470" t="s">
        <v>42</v>
      </c>
      <c r="E42" s="471"/>
      <c r="F42" s="471"/>
      <c r="G42" s="472"/>
      <c r="H42" s="476"/>
      <c r="I42" s="477"/>
      <c r="J42" s="477"/>
      <c r="K42" s="478"/>
      <c r="L42" s="476"/>
      <c r="M42" s="477"/>
      <c r="N42" s="477"/>
      <c r="O42" s="478"/>
      <c r="P42" s="476"/>
      <c r="Q42" s="477"/>
      <c r="R42" s="478"/>
      <c r="S42" s="476"/>
      <c r="T42" s="477"/>
      <c r="U42" s="478"/>
      <c r="V42" s="476"/>
      <c r="W42" s="477"/>
      <c r="X42" s="478"/>
      <c r="Y42" s="482">
        <v>4700</v>
      </c>
      <c r="Z42" s="483"/>
      <c r="AA42" s="484"/>
      <c r="AB42" s="476"/>
      <c r="AC42" s="477"/>
      <c r="AD42" s="478"/>
      <c r="AE42" s="476"/>
      <c r="AF42" s="477"/>
      <c r="AG42" s="478"/>
      <c r="AH42" s="476"/>
      <c r="AI42" s="477"/>
      <c r="AJ42" s="478"/>
      <c r="AK42" s="476"/>
      <c r="AL42" s="477"/>
      <c r="AM42" s="478"/>
      <c r="AN42" s="476"/>
      <c r="AO42" s="477"/>
      <c r="AP42" s="478"/>
      <c r="AQ42" s="476"/>
      <c r="AR42" s="477"/>
      <c r="AS42" s="478"/>
      <c r="AT42" s="497"/>
      <c r="AU42" s="498"/>
      <c r="AV42" s="499"/>
      <c r="AW42" s="476"/>
      <c r="AX42" s="477"/>
      <c r="AY42" s="478"/>
      <c r="AZ42" s="476"/>
      <c r="BA42" s="477"/>
      <c r="BB42" s="478"/>
      <c r="BC42" s="503">
        <f>SUM(H42:BB43)</f>
        <v>4700</v>
      </c>
      <c r="BD42" s="504"/>
      <c r="BE42" s="504"/>
      <c r="BF42" s="505"/>
      <c r="BG42" s="509">
        <v>10</v>
      </c>
      <c r="BH42" s="510"/>
      <c r="BI42" s="511"/>
      <c r="BJ42" s="503">
        <f>BG42*BC42</f>
        <v>47000</v>
      </c>
      <c r="BK42" s="504"/>
      <c r="BL42" s="504"/>
      <c r="BM42" s="504"/>
      <c r="BN42" s="504"/>
      <c r="BO42" s="505"/>
      <c r="BP42" s="107"/>
      <c r="BQ42" s="93"/>
      <c r="BR42" s="4"/>
      <c r="BZ42" s="2"/>
      <c r="CA42" s="2"/>
      <c r="CB42" s="2"/>
      <c r="CC42" s="2"/>
      <c r="CD42" s="2"/>
      <c r="CE42" s="2"/>
    </row>
    <row r="43" spans="2:83" ht="18" customHeight="1">
      <c r="B43" s="92"/>
      <c r="C43" s="554"/>
      <c r="D43" s="473"/>
      <c r="E43" s="474"/>
      <c r="F43" s="474"/>
      <c r="G43" s="475"/>
      <c r="H43" s="479"/>
      <c r="I43" s="480"/>
      <c r="J43" s="480"/>
      <c r="K43" s="481"/>
      <c r="L43" s="479"/>
      <c r="M43" s="480"/>
      <c r="N43" s="480"/>
      <c r="O43" s="481"/>
      <c r="P43" s="479"/>
      <c r="Q43" s="480"/>
      <c r="R43" s="481"/>
      <c r="S43" s="479"/>
      <c r="T43" s="480"/>
      <c r="U43" s="481"/>
      <c r="V43" s="479"/>
      <c r="W43" s="480"/>
      <c r="X43" s="481"/>
      <c r="Y43" s="485"/>
      <c r="Z43" s="486"/>
      <c r="AA43" s="487"/>
      <c r="AB43" s="479"/>
      <c r="AC43" s="480"/>
      <c r="AD43" s="481"/>
      <c r="AE43" s="479"/>
      <c r="AF43" s="480"/>
      <c r="AG43" s="481"/>
      <c r="AH43" s="479"/>
      <c r="AI43" s="480"/>
      <c r="AJ43" s="481"/>
      <c r="AK43" s="479"/>
      <c r="AL43" s="480"/>
      <c r="AM43" s="481"/>
      <c r="AN43" s="479"/>
      <c r="AO43" s="480"/>
      <c r="AP43" s="481"/>
      <c r="AQ43" s="479"/>
      <c r="AR43" s="480"/>
      <c r="AS43" s="481"/>
      <c r="AT43" s="500"/>
      <c r="AU43" s="501"/>
      <c r="AV43" s="502"/>
      <c r="AW43" s="479"/>
      <c r="AX43" s="480"/>
      <c r="AY43" s="481"/>
      <c r="AZ43" s="479"/>
      <c r="BA43" s="480"/>
      <c r="BB43" s="481"/>
      <c r="BC43" s="506"/>
      <c r="BD43" s="507"/>
      <c r="BE43" s="507"/>
      <c r="BF43" s="508"/>
      <c r="BG43" s="512"/>
      <c r="BH43" s="513"/>
      <c r="BI43" s="514"/>
      <c r="BJ43" s="506"/>
      <c r="BK43" s="507"/>
      <c r="BL43" s="507"/>
      <c r="BM43" s="507"/>
      <c r="BN43" s="507"/>
      <c r="BO43" s="508"/>
      <c r="BP43" s="107"/>
      <c r="BQ43" s="93"/>
      <c r="BR43" s="4"/>
      <c r="BZ43" s="2"/>
      <c r="CA43" s="2"/>
      <c r="CB43" s="2"/>
      <c r="CC43" s="2"/>
      <c r="CD43" s="2"/>
      <c r="CE43" s="2"/>
    </row>
    <row r="44" spans="2:83" ht="18" customHeight="1">
      <c r="B44" s="92"/>
      <c r="C44" s="554"/>
      <c r="D44" s="404" t="s">
        <v>7</v>
      </c>
      <c r="E44" s="405"/>
      <c r="F44" s="405"/>
      <c r="G44" s="406"/>
      <c r="H44" s="433">
        <v>114070</v>
      </c>
      <c r="I44" s="433"/>
      <c r="J44" s="433"/>
      <c r="K44" s="433"/>
      <c r="L44" s="433">
        <v>19380</v>
      </c>
      <c r="M44" s="433"/>
      <c r="N44" s="433"/>
      <c r="O44" s="433"/>
      <c r="P44" s="435"/>
      <c r="Q44" s="435"/>
      <c r="R44" s="435"/>
      <c r="S44" s="433"/>
      <c r="T44" s="433"/>
      <c r="U44" s="433"/>
      <c r="V44" s="433"/>
      <c r="W44" s="433"/>
      <c r="X44" s="433"/>
      <c r="Y44" s="435"/>
      <c r="Z44" s="435"/>
      <c r="AA44" s="435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>
        <f>AK34</f>
        <v>3560</v>
      </c>
      <c r="AL44" s="433"/>
      <c r="AM44" s="433"/>
      <c r="AN44" s="433"/>
      <c r="AO44" s="433"/>
      <c r="AP44" s="433"/>
      <c r="AQ44" s="433">
        <f>AQ34</f>
        <v>990</v>
      </c>
      <c r="AR44" s="433"/>
      <c r="AS44" s="433"/>
      <c r="AT44" s="482">
        <f>AT34</f>
        <v>110</v>
      </c>
      <c r="AU44" s="483"/>
      <c r="AV44" s="484"/>
      <c r="AW44" s="456"/>
      <c r="AX44" s="457"/>
      <c r="AY44" s="458"/>
      <c r="AZ44" s="456"/>
      <c r="BA44" s="457"/>
      <c r="BB44" s="458"/>
      <c r="BC44" s="431">
        <f>SUM(H44:BB45)</f>
        <v>138110</v>
      </c>
      <c r="BD44" s="431"/>
      <c r="BE44" s="431"/>
      <c r="BF44" s="431"/>
      <c r="BG44" s="451">
        <v>5</v>
      </c>
      <c r="BH44" s="451"/>
      <c r="BI44" s="451"/>
      <c r="BJ44" s="431">
        <f>BG44*BC44</f>
        <v>690550</v>
      </c>
      <c r="BK44" s="431"/>
      <c r="BL44" s="431"/>
      <c r="BM44" s="431"/>
      <c r="BN44" s="431"/>
      <c r="BO44" s="431"/>
      <c r="BP44" s="107"/>
      <c r="BQ44" s="93"/>
      <c r="BR44" s="4"/>
      <c r="BZ44" s="2"/>
      <c r="CA44" s="2"/>
      <c r="CB44" s="2"/>
      <c r="CC44" s="2"/>
      <c r="CD44" s="2"/>
      <c r="CE44" s="2"/>
    </row>
    <row r="45" spans="2:83" ht="18" customHeight="1">
      <c r="B45" s="92"/>
      <c r="C45" s="554"/>
      <c r="D45" s="407"/>
      <c r="E45" s="408"/>
      <c r="F45" s="408"/>
      <c r="G45" s="409"/>
      <c r="H45" s="516"/>
      <c r="I45" s="516"/>
      <c r="J45" s="516"/>
      <c r="K45" s="516"/>
      <c r="L45" s="516"/>
      <c r="M45" s="516"/>
      <c r="N45" s="516"/>
      <c r="O45" s="516"/>
      <c r="P45" s="521"/>
      <c r="Q45" s="521"/>
      <c r="R45" s="521"/>
      <c r="S45" s="516"/>
      <c r="T45" s="516"/>
      <c r="U45" s="516"/>
      <c r="V45" s="516"/>
      <c r="W45" s="516"/>
      <c r="X45" s="516"/>
      <c r="Y45" s="521"/>
      <c r="Z45" s="521"/>
      <c r="AA45" s="521"/>
      <c r="AB45" s="516"/>
      <c r="AC45" s="516"/>
      <c r="AD45" s="516"/>
      <c r="AE45" s="516"/>
      <c r="AF45" s="516"/>
      <c r="AG45" s="516"/>
      <c r="AH45" s="516"/>
      <c r="AI45" s="516"/>
      <c r="AJ45" s="516"/>
      <c r="AK45" s="516"/>
      <c r="AL45" s="516"/>
      <c r="AM45" s="516"/>
      <c r="AN45" s="516"/>
      <c r="AO45" s="516"/>
      <c r="AP45" s="516"/>
      <c r="AQ45" s="516"/>
      <c r="AR45" s="516"/>
      <c r="AS45" s="516"/>
      <c r="AT45" s="517"/>
      <c r="AU45" s="518"/>
      <c r="AV45" s="519"/>
      <c r="AW45" s="459"/>
      <c r="AX45" s="460"/>
      <c r="AY45" s="461"/>
      <c r="AZ45" s="459"/>
      <c r="BA45" s="460"/>
      <c r="BB45" s="461"/>
      <c r="BC45" s="432"/>
      <c r="BD45" s="432"/>
      <c r="BE45" s="432"/>
      <c r="BF45" s="432"/>
      <c r="BG45" s="520"/>
      <c r="BH45" s="520"/>
      <c r="BI45" s="520"/>
      <c r="BJ45" s="515"/>
      <c r="BK45" s="515"/>
      <c r="BL45" s="515"/>
      <c r="BM45" s="515"/>
      <c r="BN45" s="515"/>
      <c r="BO45" s="515"/>
      <c r="BP45" s="107"/>
      <c r="BQ45" s="93"/>
      <c r="BR45" s="4"/>
      <c r="BZ45" s="2"/>
      <c r="CA45" s="2"/>
      <c r="CB45" s="2"/>
      <c r="CC45" s="2"/>
      <c r="CD45" s="2"/>
      <c r="CE45" s="2"/>
    </row>
    <row r="46" spans="2:83" ht="18" customHeight="1">
      <c r="B46" s="92"/>
      <c r="C46" s="554"/>
      <c r="D46" s="407"/>
      <c r="E46" s="408"/>
      <c r="F46" s="408"/>
      <c r="G46" s="409"/>
      <c r="H46" s="453">
        <v>106440</v>
      </c>
      <c r="I46" s="453"/>
      <c r="J46" s="453"/>
      <c r="K46" s="453"/>
      <c r="L46" s="453">
        <v>17860</v>
      </c>
      <c r="M46" s="453"/>
      <c r="N46" s="453"/>
      <c r="O46" s="453"/>
      <c r="P46" s="522"/>
      <c r="Q46" s="522"/>
      <c r="R46" s="522"/>
      <c r="S46" s="453"/>
      <c r="T46" s="453"/>
      <c r="U46" s="453"/>
      <c r="V46" s="453"/>
      <c r="W46" s="453"/>
      <c r="X46" s="453"/>
      <c r="Y46" s="522"/>
      <c r="Z46" s="522"/>
      <c r="AA46" s="522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>
        <f>AK34</f>
        <v>3560</v>
      </c>
      <c r="AL46" s="453"/>
      <c r="AM46" s="453"/>
      <c r="AN46" s="453"/>
      <c r="AO46" s="453"/>
      <c r="AP46" s="453"/>
      <c r="AQ46" s="453">
        <f>AQ34</f>
        <v>990</v>
      </c>
      <c r="AR46" s="453"/>
      <c r="AS46" s="453"/>
      <c r="AT46" s="524">
        <f>AT34</f>
        <v>110</v>
      </c>
      <c r="AU46" s="525"/>
      <c r="AV46" s="526"/>
      <c r="AW46" s="462"/>
      <c r="AX46" s="463"/>
      <c r="AY46" s="464"/>
      <c r="AZ46" s="462"/>
      <c r="BA46" s="463"/>
      <c r="BB46" s="464"/>
      <c r="BC46" s="468">
        <f>SUM(H46:BB47)</f>
        <v>128960</v>
      </c>
      <c r="BD46" s="468"/>
      <c r="BE46" s="468"/>
      <c r="BF46" s="468"/>
      <c r="BG46" s="523">
        <v>3</v>
      </c>
      <c r="BH46" s="523"/>
      <c r="BI46" s="523"/>
      <c r="BJ46" s="468">
        <f>BG46*BC46</f>
        <v>386880</v>
      </c>
      <c r="BK46" s="468"/>
      <c r="BL46" s="468"/>
      <c r="BM46" s="468"/>
      <c r="BN46" s="468"/>
      <c r="BO46" s="468"/>
      <c r="BP46" s="107"/>
      <c r="BQ46" s="93"/>
      <c r="BR46" s="4"/>
      <c r="BZ46" s="2"/>
      <c r="CA46" s="2"/>
      <c r="CB46" s="2"/>
      <c r="CC46" s="2"/>
      <c r="CD46" s="2"/>
      <c r="CE46" s="2"/>
    </row>
    <row r="47" spans="2:83" ht="18" customHeight="1">
      <c r="B47" s="92"/>
      <c r="C47" s="554"/>
      <c r="D47" s="410"/>
      <c r="E47" s="411"/>
      <c r="F47" s="411"/>
      <c r="G47" s="412"/>
      <c r="H47" s="433"/>
      <c r="I47" s="433"/>
      <c r="J47" s="433"/>
      <c r="K47" s="433"/>
      <c r="L47" s="433"/>
      <c r="M47" s="433"/>
      <c r="N47" s="433"/>
      <c r="O47" s="433"/>
      <c r="P47" s="435"/>
      <c r="Q47" s="435"/>
      <c r="R47" s="435"/>
      <c r="S47" s="433"/>
      <c r="T47" s="433"/>
      <c r="U47" s="433"/>
      <c r="V47" s="433"/>
      <c r="W47" s="433"/>
      <c r="X47" s="433"/>
      <c r="Y47" s="435"/>
      <c r="Z47" s="435"/>
      <c r="AA47" s="435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85"/>
      <c r="AU47" s="486"/>
      <c r="AV47" s="487"/>
      <c r="AW47" s="465"/>
      <c r="AX47" s="466"/>
      <c r="AY47" s="467"/>
      <c r="AZ47" s="465"/>
      <c r="BA47" s="466"/>
      <c r="BB47" s="467"/>
      <c r="BC47" s="431"/>
      <c r="BD47" s="431"/>
      <c r="BE47" s="431"/>
      <c r="BF47" s="431"/>
      <c r="BG47" s="451"/>
      <c r="BH47" s="451"/>
      <c r="BI47" s="451"/>
      <c r="BJ47" s="431"/>
      <c r="BK47" s="431"/>
      <c r="BL47" s="431"/>
      <c r="BM47" s="431"/>
      <c r="BN47" s="431"/>
      <c r="BO47" s="431"/>
      <c r="BP47" s="107"/>
      <c r="BQ47" s="93"/>
      <c r="BR47" s="4"/>
      <c r="BZ47" s="2"/>
      <c r="CA47" s="2"/>
      <c r="CB47" s="2"/>
      <c r="CC47" s="2"/>
      <c r="CD47" s="2"/>
      <c r="CE47" s="2"/>
    </row>
    <row r="48" spans="2:83" ht="18" customHeight="1">
      <c r="B48" s="92"/>
      <c r="C48" s="554"/>
      <c r="D48" s="404" t="s">
        <v>6</v>
      </c>
      <c r="E48" s="405"/>
      <c r="F48" s="405"/>
      <c r="G48" s="406"/>
      <c r="H48" s="433">
        <v>181130</v>
      </c>
      <c r="I48" s="433"/>
      <c r="J48" s="433"/>
      <c r="K48" s="433"/>
      <c r="L48" s="433">
        <v>32110</v>
      </c>
      <c r="M48" s="433"/>
      <c r="N48" s="433"/>
      <c r="O48" s="433"/>
      <c r="P48" s="435"/>
      <c r="Q48" s="435"/>
      <c r="R48" s="435"/>
      <c r="S48" s="433"/>
      <c r="T48" s="433"/>
      <c r="U48" s="433"/>
      <c r="V48" s="433"/>
      <c r="W48" s="433"/>
      <c r="X48" s="433"/>
      <c r="Y48" s="435"/>
      <c r="Z48" s="435"/>
      <c r="AA48" s="435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>
        <f>AK34</f>
        <v>3560</v>
      </c>
      <c r="AL48" s="433"/>
      <c r="AM48" s="433"/>
      <c r="AN48" s="433"/>
      <c r="AO48" s="433"/>
      <c r="AP48" s="433"/>
      <c r="AQ48" s="433">
        <f>AQ34</f>
        <v>990</v>
      </c>
      <c r="AR48" s="433"/>
      <c r="AS48" s="433"/>
      <c r="AT48" s="482">
        <f>AT34</f>
        <v>110</v>
      </c>
      <c r="AU48" s="483"/>
      <c r="AV48" s="484"/>
      <c r="AW48" s="456"/>
      <c r="AX48" s="457"/>
      <c r="AY48" s="458"/>
      <c r="AZ48" s="456"/>
      <c r="BA48" s="457"/>
      <c r="BB48" s="458"/>
      <c r="BC48" s="431">
        <f>SUM(H48:BB49)</f>
        <v>217900</v>
      </c>
      <c r="BD48" s="431"/>
      <c r="BE48" s="431"/>
      <c r="BF48" s="431"/>
      <c r="BG48" s="451">
        <v>2</v>
      </c>
      <c r="BH48" s="451"/>
      <c r="BI48" s="451"/>
      <c r="BJ48" s="431">
        <f>BG48*BC48</f>
        <v>435800</v>
      </c>
      <c r="BK48" s="431"/>
      <c r="BL48" s="431"/>
      <c r="BM48" s="431"/>
      <c r="BN48" s="431"/>
      <c r="BO48" s="431"/>
      <c r="BP48" s="107"/>
      <c r="BQ48" s="93"/>
      <c r="BR48" s="4"/>
      <c r="BZ48" s="2"/>
      <c r="CA48" s="2"/>
      <c r="CB48" s="2"/>
      <c r="CC48" s="2"/>
      <c r="CD48" s="2"/>
      <c r="CE48" s="2"/>
    </row>
    <row r="49" spans="2:83" ht="18" customHeight="1">
      <c r="B49" s="92"/>
      <c r="C49" s="554"/>
      <c r="D49" s="407"/>
      <c r="E49" s="408"/>
      <c r="F49" s="408"/>
      <c r="G49" s="409"/>
      <c r="H49" s="434"/>
      <c r="I49" s="434"/>
      <c r="J49" s="434"/>
      <c r="K49" s="434"/>
      <c r="L49" s="434"/>
      <c r="M49" s="434"/>
      <c r="N49" s="434"/>
      <c r="O49" s="434"/>
      <c r="P49" s="436"/>
      <c r="Q49" s="436"/>
      <c r="R49" s="436"/>
      <c r="S49" s="434"/>
      <c r="T49" s="434"/>
      <c r="U49" s="434"/>
      <c r="V49" s="434"/>
      <c r="W49" s="434"/>
      <c r="X49" s="434"/>
      <c r="Y49" s="436"/>
      <c r="Z49" s="436"/>
      <c r="AA49" s="436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517"/>
      <c r="AU49" s="518"/>
      <c r="AV49" s="519"/>
      <c r="AW49" s="459"/>
      <c r="AX49" s="460"/>
      <c r="AY49" s="461"/>
      <c r="AZ49" s="459"/>
      <c r="BA49" s="460"/>
      <c r="BB49" s="461"/>
      <c r="BC49" s="432"/>
      <c r="BD49" s="432"/>
      <c r="BE49" s="432"/>
      <c r="BF49" s="432"/>
      <c r="BG49" s="452"/>
      <c r="BH49" s="452"/>
      <c r="BI49" s="452"/>
      <c r="BJ49" s="432"/>
      <c r="BK49" s="432"/>
      <c r="BL49" s="432"/>
      <c r="BM49" s="432"/>
      <c r="BN49" s="432"/>
      <c r="BO49" s="432"/>
      <c r="BP49" s="107"/>
      <c r="BQ49" s="93"/>
      <c r="BR49" s="4"/>
      <c r="BZ49" s="2"/>
      <c r="CA49" s="2"/>
      <c r="CB49" s="2"/>
      <c r="CC49" s="2"/>
      <c r="CD49" s="2"/>
      <c r="CE49" s="2"/>
    </row>
    <row r="50" spans="2:83" ht="18" customHeight="1">
      <c r="B50" s="92"/>
      <c r="C50" s="554"/>
      <c r="D50" s="407"/>
      <c r="E50" s="408"/>
      <c r="F50" s="408"/>
      <c r="G50" s="409"/>
      <c r="H50" s="454">
        <v>173500</v>
      </c>
      <c r="I50" s="454"/>
      <c r="J50" s="454"/>
      <c r="K50" s="454"/>
      <c r="L50" s="454">
        <v>30590</v>
      </c>
      <c r="M50" s="454"/>
      <c r="N50" s="454"/>
      <c r="O50" s="454"/>
      <c r="P50" s="455"/>
      <c r="Q50" s="455"/>
      <c r="R50" s="455"/>
      <c r="S50" s="454"/>
      <c r="T50" s="454"/>
      <c r="U50" s="454"/>
      <c r="V50" s="454"/>
      <c r="W50" s="454"/>
      <c r="X50" s="454"/>
      <c r="Y50" s="455"/>
      <c r="Z50" s="455"/>
      <c r="AA50" s="455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>
        <f>AK34</f>
        <v>3560</v>
      </c>
      <c r="AL50" s="454"/>
      <c r="AM50" s="454"/>
      <c r="AN50" s="454"/>
      <c r="AO50" s="454"/>
      <c r="AP50" s="454"/>
      <c r="AQ50" s="454">
        <f>AQ34</f>
        <v>990</v>
      </c>
      <c r="AR50" s="454"/>
      <c r="AS50" s="454"/>
      <c r="AT50" s="524">
        <f>AT34</f>
        <v>110</v>
      </c>
      <c r="AU50" s="525"/>
      <c r="AV50" s="526"/>
      <c r="AW50" s="462"/>
      <c r="AX50" s="463"/>
      <c r="AY50" s="464"/>
      <c r="AZ50" s="462"/>
      <c r="BA50" s="463"/>
      <c r="BB50" s="464"/>
      <c r="BC50" s="468">
        <f>SUM(H50:BB51)</f>
        <v>208750</v>
      </c>
      <c r="BD50" s="468"/>
      <c r="BE50" s="468"/>
      <c r="BF50" s="468"/>
      <c r="BG50" s="469"/>
      <c r="BH50" s="469"/>
      <c r="BI50" s="469"/>
      <c r="BJ50" s="468">
        <f>BG50*BC50</f>
        <v>0</v>
      </c>
      <c r="BK50" s="468"/>
      <c r="BL50" s="468"/>
      <c r="BM50" s="468"/>
      <c r="BN50" s="468"/>
      <c r="BO50" s="468"/>
      <c r="BP50" s="107"/>
      <c r="BQ50" s="93"/>
      <c r="BR50" s="4"/>
      <c r="BZ50" s="2"/>
      <c r="CA50" s="2"/>
      <c r="CB50" s="2"/>
      <c r="CC50" s="2"/>
      <c r="CD50" s="2"/>
      <c r="CE50" s="2"/>
    </row>
    <row r="51" spans="2:83" ht="18" customHeight="1">
      <c r="B51" s="92"/>
      <c r="C51" s="554"/>
      <c r="D51" s="410"/>
      <c r="E51" s="411"/>
      <c r="F51" s="411"/>
      <c r="G51" s="412"/>
      <c r="H51" s="433"/>
      <c r="I51" s="433"/>
      <c r="J51" s="433"/>
      <c r="K51" s="433"/>
      <c r="L51" s="433"/>
      <c r="M51" s="433"/>
      <c r="N51" s="433"/>
      <c r="O51" s="433"/>
      <c r="P51" s="435"/>
      <c r="Q51" s="435"/>
      <c r="R51" s="435"/>
      <c r="S51" s="433"/>
      <c r="T51" s="433"/>
      <c r="U51" s="433"/>
      <c r="V51" s="433"/>
      <c r="W51" s="433"/>
      <c r="X51" s="433"/>
      <c r="Y51" s="435"/>
      <c r="Z51" s="435"/>
      <c r="AA51" s="435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85"/>
      <c r="AU51" s="486"/>
      <c r="AV51" s="487"/>
      <c r="AW51" s="465"/>
      <c r="AX51" s="466"/>
      <c r="AY51" s="467"/>
      <c r="AZ51" s="465"/>
      <c r="BA51" s="466"/>
      <c r="BB51" s="467"/>
      <c r="BC51" s="431"/>
      <c r="BD51" s="431"/>
      <c r="BE51" s="431"/>
      <c r="BF51" s="431"/>
      <c r="BG51" s="451"/>
      <c r="BH51" s="451"/>
      <c r="BI51" s="451"/>
      <c r="BJ51" s="431"/>
      <c r="BK51" s="431"/>
      <c r="BL51" s="431"/>
      <c r="BM51" s="431"/>
      <c r="BN51" s="431"/>
      <c r="BO51" s="431"/>
      <c r="BP51" s="107"/>
      <c r="BQ51" s="93"/>
      <c r="BR51" s="4"/>
      <c r="BZ51" s="2"/>
      <c r="CA51" s="2"/>
      <c r="CB51" s="2"/>
      <c r="CC51" s="2"/>
      <c r="CD51" s="2"/>
      <c r="CE51" s="2"/>
    </row>
    <row r="52" spans="2:83" ht="18" customHeight="1">
      <c r="B52" s="92"/>
      <c r="C52" s="554"/>
      <c r="D52" s="527" t="s">
        <v>25</v>
      </c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9"/>
      <c r="BJ52" s="534">
        <f>SUM(BJ34:BO51)</f>
        <v>3493250</v>
      </c>
      <c r="BK52" s="534"/>
      <c r="BL52" s="534"/>
      <c r="BM52" s="534"/>
      <c r="BN52" s="534"/>
      <c r="BO52" s="534"/>
      <c r="BP52" s="107"/>
      <c r="BQ52" s="93"/>
      <c r="BR52" s="4"/>
      <c r="BZ52" s="2"/>
      <c r="CA52" s="2"/>
      <c r="CB52" s="2"/>
      <c r="CC52" s="2"/>
      <c r="CD52" s="2"/>
      <c r="CE52" s="2"/>
    </row>
    <row r="53" spans="2:83" ht="18" customHeight="1">
      <c r="B53" s="92"/>
      <c r="C53" s="554"/>
      <c r="D53" s="527" t="s">
        <v>117</v>
      </c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9"/>
      <c r="BJ53" s="530">
        <v>25000</v>
      </c>
      <c r="BK53" s="530"/>
      <c r="BL53" s="530"/>
      <c r="BM53" s="530"/>
      <c r="BN53" s="530"/>
      <c r="BO53" s="530"/>
      <c r="BP53" s="107"/>
      <c r="BQ53" s="93"/>
      <c r="BR53" s="4"/>
      <c r="BZ53" s="2"/>
      <c r="CA53" s="2"/>
      <c r="CB53" s="2"/>
      <c r="CC53" s="2"/>
      <c r="CD53" s="2"/>
      <c r="CE53" s="2"/>
    </row>
    <row r="54" spans="2:83" ht="18" customHeight="1">
      <c r="B54" s="92"/>
      <c r="C54" s="554"/>
      <c r="D54" s="531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532"/>
      <c r="BE54" s="532"/>
      <c r="BF54" s="532"/>
      <c r="BG54" s="532"/>
      <c r="BH54" s="532"/>
      <c r="BI54" s="533"/>
      <c r="BJ54" s="530"/>
      <c r="BK54" s="530"/>
      <c r="BL54" s="530"/>
      <c r="BM54" s="530"/>
      <c r="BN54" s="530"/>
      <c r="BO54" s="530"/>
      <c r="BP54" s="107"/>
      <c r="BQ54" s="93"/>
      <c r="BR54" s="4"/>
      <c r="BZ54" s="2"/>
      <c r="CA54" s="2"/>
      <c r="CB54" s="2"/>
      <c r="CC54" s="2"/>
      <c r="CD54" s="2"/>
      <c r="CE54" s="2"/>
    </row>
    <row r="55" spans="2:83" ht="18" customHeight="1">
      <c r="B55" s="92"/>
      <c r="C55" s="554"/>
      <c r="D55" s="527" t="s">
        <v>26</v>
      </c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9"/>
      <c r="BJ55" s="534">
        <f>SUM(BJ52:BO54)</f>
        <v>3518250</v>
      </c>
      <c r="BK55" s="534"/>
      <c r="BL55" s="534"/>
      <c r="BM55" s="534"/>
      <c r="BN55" s="534"/>
      <c r="BO55" s="534"/>
      <c r="BP55" s="107"/>
      <c r="BQ55" s="93"/>
      <c r="BT55" s="2"/>
      <c r="BU55" s="2"/>
      <c r="BV55" s="2"/>
      <c r="BW55" s="2"/>
      <c r="BX55" s="2"/>
      <c r="BY55" s="2"/>
      <c r="BZ55" s="2"/>
      <c r="CA55" s="2"/>
      <c r="CB55" s="2"/>
    </row>
    <row r="56" spans="2:83" ht="18" customHeight="1">
      <c r="B56" s="92"/>
      <c r="C56" s="110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89"/>
      <c r="BF56" s="93"/>
      <c r="BG56" s="93"/>
      <c r="BH56" s="93"/>
      <c r="BI56" s="89"/>
      <c r="BJ56" s="86"/>
      <c r="BK56" s="86"/>
      <c r="BL56" s="86"/>
      <c r="BM56" s="86"/>
      <c r="BN56" s="86"/>
      <c r="BO56" s="86"/>
      <c r="BP56" s="91"/>
      <c r="BQ56" s="86"/>
    </row>
    <row r="57" spans="2:83" ht="18" customHeight="1">
      <c r="B57" s="92"/>
      <c r="C57" s="547" t="s">
        <v>18</v>
      </c>
      <c r="D57" s="547"/>
      <c r="E57" s="547"/>
      <c r="F57" s="547"/>
      <c r="G57" s="547"/>
      <c r="H57" s="130" t="s">
        <v>15</v>
      </c>
      <c r="I57" s="130"/>
      <c r="J57" s="130"/>
      <c r="K57" s="130"/>
      <c r="L57" s="130"/>
      <c r="M57" s="130"/>
      <c r="N57" s="535" t="s">
        <v>156</v>
      </c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36"/>
      <c r="AC57" s="536"/>
      <c r="AD57" s="536"/>
      <c r="AE57" s="536"/>
      <c r="AF57" s="536"/>
      <c r="AG57" s="536"/>
      <c r="AH57" s="536"/>
      <c r="AI57" s="536"/>
      <c r="AJ57" s="536"/>
      <c r="AK57" s="536"/>
      <c r="AL57" s="539" t="s">
        <v>157</v>
      </c>
      <c r="AM57" s="540"/>
      <c r="AN57" s="540"/>
      <c r="AO57" s="540"/>
      <c r="AP57" s="540"/>
      <c r="AQ57" s="541"/>
      <c r="AR57" s="535" t="s">
        <v>159</v>
      </c>
      <c r="AS57" s="536"/>
      <c r="AT57" s="536"/>
      <c r="AU57" s="536"/>
      <c r="AV57" s="536"/>
      <c r="AW57" s="536"/>
      <c r="AX57" s="536"/>
      <c r="AY57" s="536"/>
      <c r="AZ57" s="536"/>
      <c r="BA57" s="536"/>
      <c r="BB57" s="536"/>
      <c r="BC57" s="536"/>
      <c r="BD57" s="536"/>
      <c r="BE57" s="536"/>
      <c r="BF57" s="536"/>
      <c r="BG57" s="536"/>
      <c r="BH57" s="536"/>
      <c r="BI57" s="536"/>
      <c r="BJ57" s="536"/>
      <c r="BK57" s="536"/>
      <c r="BL57" s="536"/>
      <c r="BM57" s="536"/>
      <c r="BN57" s="536"/>
      <c r="BO57" s="545"/>
      <c r="BP57" s="91"/>
      <c r="BQ57" s="93"/>
    </row>
    <row r="58" spans="2:83" ht="18" customHeight="1">
      <c r="B58" s="92"/>
      <c r="C58" s="547"/>
      <c r="D58" s="547"/>
      <c r="E58" s="547"/>
      <c r="F58" s="547"/>
      <c r="G58" s="547"/>
      <c r="H58" s="131" t="s">
        <v>16</v>
      </c>
      <c r="I58" s="131"/>
      <c r="J58" s="131"/>
      <c r="K58" s="131"/>
      <c r="L58" s="131"/>
      <c r="M58" s="131"/>
      <c r="N58" s="537" t="s">
        <v>155</v>
      </c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J58" s="538"/>
      <c r="AK58" s="538"/>
      <c r="AL58" s="542" t="s">
        <v>158</v>
      </c>
      <c r="AM58" s="543"/>
      <c r="AN58" s="543"/>
      <c r="AO58" s="543"/>
      <c r="AP58" s="543"/>
      <c r="AQ58" s="544"/>
      <c r="AR58" s="537">
        <v>123456</v>
      </c>
      <c r="AS58" s="538"/>
      <c r="AT58" s="538"/>
      <c r="AU58" s="538"/>
      <c r="AV58" s="538"/>
      <c r="AW58" s="538"/>
      <c r="AX58" s="538"/>
      <c r="AY58" s="538"/>
      <c r="AZ58" s="538"/>
      <c r="BA58" s="538"/>
      <c r="BB58" s="538"/>
      <c r="BC58" s="538"/>
      <c r="BD58" s="538"/>
      <c r="BE58" s="538"/>
      <c r="BF58" s="538"/>
      <c r="BG58" s="538"/>
      <c r="BH58" s="538"/>
      <c r="BI58" s="538"/>
      <c r="BJ58" s="538"/>
      <c r="BK58" s="538"/>
      <c r="BL58" s="538"/>
      <c r="BM58" s="538"/>
      <c r="BN58" s="538"/>
      <c r="BO58" s="546"/>
      <c r="BP58" s="91"/>
      <c r="BQ58" s="93"/>
    </row>
    <row r="59" spans="2:83" ht="18" customHeight="1">
      <c r="B59" s="92"/>
      <c r="C59" s="547"/>
      <c r="D59" s="547"/>
      <c r="E59" s="547"/>
      <c r="F59" s="547"/>
      <c r="G59" s="547"/>
      <c r="H59" s="547" t="s">
        <v>17</v>
      </c>
      <c r="I59" s="547"/>
      <c r="J59" s="547"/>
      <c r="K59" s="547"/>
      <c r="L59" s="547"/>
      <c r="M59" s="547"/>
      <c r="N59" s="535" t="s">
        <v>54</v>
      </c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49"/>
      <c r="BM59" s="549"/>
      <c r="BN59" s="549"/>
      <c r="BO59" s="550"/>
      <c r="BP59" s="91"/>
      <c r="BQ59" s="93"/>
    </row>
    <row r="60" spans="2:83" ht="18" customHeight="1">
      <c r="B60" s="92"/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51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3"/>
      <c r="BP60" s="91"/>
      <c r="BQ60" s="93"/>
    </row>
    <row r="61" spans="2:83" ht="18" customHeight="1">
      <c r="B61" s="111"/>
      <c r="C61" s="110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112"/>
      <c r="BQ61" s="86"/>
    </row>
    <row r="62" spans="2:83" ht="18" customHeight="1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</row>
  </sheetData>
  <mergeCells count="255">
    <mergeCell ref="N57:AK57"/>
    <mergeCell ref="N58:AK58"/>
    <mergeCell ref="AL57:AQ57"/>
    <mergeCell ref="AL58:AQ58"/>
    <mergeCell ref="AR57:BO57"/>
    <mergeCell ref="AR58:BO58"/>
    <mergeCell ref="D55:BI55"/>
    <mergeCell ref="BJ55:BO55"/>
    <mergeCell ref="C57:G60"/>
    <mergeCell ref="H57:M57"/>
    <mergeCell ref="H58:M58"/>
    <mergeCell ref="H59:M60"/>
    <mergeCell ref="N59:BO60"/>
    <mergeCell ref="C29:C55"/>
    <mergeCell ref="D29:BF29"/>
    <mergeCell ref="BG29:BI32"/>
    <mergeCell ref="BJ29:BO32"/>
    <mergeCell ref="D30:G33"/>
    <mergeCell ref="H30:K33"/>
    <mergeCell ref="L30:O33"/>
    <mergeCell ref="BG33:BI33"/>
    <mergeCell ref="BJ33:BO33"/>
    <mergeCell ref="D34:D41"/>
    <mergeCell ref="E34:G37"/>
    <mergeCell ref="D53:BI53"/>
    <mergeCell ref="BJ53:BO53"/>
    <mergeCell ref="D54:BI54"/>
    <mergeCell ref="BJ54:BO54"/>
    <mergeCell ref="AT50:AV51"/>
    <mergeCell ref="AW50:AY51"/>
    <mergeCell ref="AZ50:BB51"/>
    <mergeCell ref="BC50:BF51"/>
    <mergeCell ref="BG50:BI51"/>
    <mergeCell ref="BJ50:BO51"/>
    <mergeCell ref="AB50:AD51"/>
    <mergeCell ref="AE50:AG51"/>
    <mergeCell ref="AH50:AJ51"/>
    <mergeCell ref="AK50:AM51"/>
    <mergeCell ref="AN50:AP51"/>
    <mergeCell ref="AQ50:AS51"/>
    <mergeCell ref="D52:BI52"/>
    <mergeCell ref="BJ52:BO52"/>
    <mergeCell ref="H50:K51"/>
    <mergeCell ref="L50:O51"/>
    <mergeCell ref="P50:R51"/>
    <mergeCell ref="S50:U51"/>
    <mergeCell ref="V50:X51"/>
    <mergeCell ref="Y50:AA51"/>
    <mergeCell ref="D48:G51"/>
    <mergeCell ref="H48:K49"/>
    <mergeCell ref="L48:O49"/>
    <mergeCell ref="BJ48:BO49"/>
    <mergeCell ref="AB48:AD49"/>
    <mergeCell ref="AE48:AG49"/>
    <mergeCell ref="AH48:AJ49"/>
    <mergeCell ref="AK48:AM49"/>
    <mergeCell ref="AN48:AP49"/>
    <mergeCell ref="AQ48:AS49"/>
    <mergeCell ref="BG46:BI47"/>
    <mergeCell ref="BJ46:BO47"/>
    <mergeCell ref="AZ46:BB47"/>
    <mergeCell ref="P48:R49"/>
    <mergeCell ref="S48:U49"/>
    <mergeCell ref="V48:X49"/>
    <mergeCell ref="Y48:AA49"/>
    <mergeCell ref="AK46:AM47"/>
    <mergeCell ref="AN46:AP47"/>
    <mergeCell ref="AQ46:AS47"/>
    <mergeCell ref="AT46:AV47"/>
    <mergeCell ref="AW46:AY47"/>
    <mergeCell ref="AB46:AD47"/>
    <mergeCell ref="AE46:AG47"/>
    <mergeCell ref="AH46:AJ47"/>
    <mergeCell ref="D44:G47"/>
    <mergeCell ref="P44:R45"/>
    <mergeCell ref="S44:U45"/>
    <mergeCell ref="V44:X45"/>
    <mergeCell ref="AT48:AV49"/>
    <mergeCell ref="AW48:AY49"/>
    <mergeCell ref="AZ48:BB49"/>
    <mergeCell ref="BC48:BF49"/>
    <mergeCell ref="BG48:BI49"/>
    <mergeCell ref="Y44:AA45"/>
    <mergeCell ref="AB44:AD45"/>
    <mergeCell ref="AE44:AG45"/>
    <mergeCell ref="AH44:AJ45"/>
    <mergeCell ref="AK44:AM45"/>
    <mergeCell ref="AN44:AP45"/>
    <mergeCell ref="H44:K45"/>
    <mergeCell ref="L44:O45"/>
    <mergeCell ref="BC46:BF47"/>
    <mergeCell ref="H46:K47"/>
    <mergeCell ref="L46:O47"/>
    <mergeCell ref="P46:R47"/>
    <mergeCell ref="S46:U47"/>
    <mergeCell ref="V46:X47"/>
    <mergeCell ref="Y46:AA47"/>
    <mergeCell ref="BG42:BI43"/>
    <mergeCell ref="BJ42:BO43"/>
    <mergeCell ref="AB42:AD43"/>
    <mergeCell ref="AE42:AG43"/>
    <mergeCell ref="AH42:AJ43"/>
    <mergeCell ref="AK42:AM43"/>
    <mergeCell ref="AN42:AP43"/>
    <mergeCell ref="AQ42:AS43"/>
    <mergeCell ref="BJ44:BO45"/>
    <mergeCell ref="AQ44:AS45"/>
    <mergeCell ref="AT44:AV45"/>
    <mergeCell ref="AW44:AY45"/>
    <mergeCell ref="AZ44:BB45"/>
    <mergeCell ref="BC44:BF45"/>
    <mergeCell ref="BG44:BI45"/>
    <mergeCell ref="BC40:BF41"/>
    <mergeCell ref="BG40:BI41"/>
    <mergeCell ref="BJ40:BO41"/>
    <mergeCell ref="D42:G43"/>
    <mergeCell ref="H42:K43"/>
    <mergeCell ref="L42:O43"/>
    <mergeCell ref="P42:R43"/>
    <mergeCell ref="S42:U43"/>
    <mergeCell ref="V42:X43"/>
    <mergeCell ref="Y42:AA43"/>
    <mergeCell ref="AK40:AM41"/>
    <mergeCell ref="AN40:AP41"/>
    <mergeCell ref="AQ40:AS41"/>
    <mergeCell ref="AT40:AV41"/>
    <mergeCell ref="AW40:AY41"/>
    <mergeCell ref="AZ40:BB41"/>
    <mergeCell ref="E38:G41"/>
    <mergeCell ref="P38:R39"/>
    <mergeCell ref="S38:U39"/>
    <mergeCell ref="V38:X39"/>
    <mergeCell ref="AT42:AV43"/>
    <mergeCell ref="AW42:AY43"/>
    <mergeCell ref="AZ42:BB43"/>
    <mergeCell ref="BC42:BF43"/>
    <mergeCell ref="BJ38:BO39"/>
    <mergeCell ref="H40:K41"/>
    <mergeCell ref="L40:O41"/>
    <mergeCell ref="P40:R41"/>
    <mergeCell ref="S40:U41"/>
    <mergeCell ref="V40:X41"/>
    <mergeCell ref="Y40:AA41"/>
    <mergeCell ref="AB40:AD41"/>
    <mergeCell ref="AE40:AG41"/>
    <mergeCell ref="AH40:AJ41"/>
    <mergeCell ref="AQ38:AS39"/>
    <mergeCell ref="AT38:AV39"/>
    <mergeCell ref="AW38:AY39"/>
    <mergeCell ref="AZ38:BB39"/>
    <mergeCell ref="BC38:BF39"/>
    <mergeCell ref="BG38:BI39"/>
    <mergeCell ref="Y38:AA39"/>
    <mergeCell ref="AB38:AD39"/>
    <mergeCell ref="AE38:AG39"/>
    <mergeCell ref="AH38:AJ39"/>
    <mergeCell ref="AK38:AM39"/>
    <mergeCell ref="AN38:AP39"/>
    <mergeCell ref="H38:K39"/>
    <mergeCell ref="L38:O39"/>
    <mergeCell ref="BC36:BF37"/>
    <mergeCell ref="BG36:BI37"/>
    <mergeCell ref="BJ36:BO37"/>
    <mergeCell ref="AB36:AD37"/>
    <mergeCell ref="AE36:AG37"/>
    <mergeCell ref="AH36:AJ37"/>
    <mergeCell ref="AK36:AM37"/>
    <mergeCell ref="AN36:AP37"/>
    <mergeCell ref="AQ36:AS37"/>
    <mergeCell ref="BG34:BI35"/>
    <mergeCell ref="BJ34:BO35"/>
    <mergeCell ref="AB34:AD35"/>
    <mergeCell ref="AE34:AG35"/>
    <mergeCell ref="AH34:AJ35"/>
    <mergeCell ref="AK34:AM35"/>
    <mergeCell ref="AN34:AP35"/>
    <mergeCell ref="AQ34:AS35"/>
    <mergeCell ref="H36:K37"/>
    <mergeCell ref="L36:O37"/>
    <mergeCell ref="P36:R37"/>
    <mergeCell ref="S36:U37"/>
    <mergeCell ref="V36:X37"/>
    <mergeCell ref="Y36:AA37"/>
    <mergeCell ref="AT34:AV35"/>
    <mergeCell ref="AW34:AY35"/>
    <mergeCell ref="AZ34:BB35"/>
    <mergeCell ref="AT36:AV37"/>
    <mergeCell ref="AW36:AY37"/>
    <mergeCell ref="AZ36:BB37"/>
    <mergeCell ref="H34:K35"/>
    <mergeCell ref="L34:O35"/>
    <mergeCell ref="P34:R35"/>
    <mergeCell ref="S34:U35"/>
    <mergeCell ref="S30:U33"/>
    <mergeCell ref="V30:X33"/>
    <mergeCell ref="AT30:AV33"/>
    <mergeCell ref="AW30:AY33"/>
    <mergeCell ref="P30:R33"/>
    <mergeCell ref="BC34:BF35"/>
    <mergeCell ref="V34:X35"/>
    <mergeCell ref="Y34:AA35"/>
    <mergeCell ref="AZ30:BB32"/>
    <mergeCell ref="BC30:BF32"/>
    <mergeCell ref="AZ33:BA33"/>
    <mergeCell ref="BC33:BF33"/>
    <mergeCell ref="Y30:AA33"/>
    <mergeCell ref="AH30:AJ33"/>
    <mergeCell ref="AK30:AM33"/>
    <mergeCell ref="AB30:AD33"/>
    <mergeCell ref="AE30:AG32"/>
    <mergeCell ref="AN30:AP33"/>
    <mergeCell ref="AQ30:AS32"/>
    <mergeCell ref="AE33:AF33"/>
    <mergeCell ref="AQ33:AR33"/>
    <mergeCell ref="C27:M28"/>
    <mergeCell ref="N27:Q28"/>
    <mergeCell ref="R27:S28"/>
    <mergeCell ref="AJ23:AY24"/>
    <mergeCell ref="AZ23:BO24"/>
    <mergeCell ref="C25:M26"/>
    <mergeCell ref="N25:Q26"/>
    <mergeCell ref="R25:S26"/>
    <mergeCell ref="T25:X26"/>
    <mergeCell ref="Y25:AQ26"/>
    <mergeCell ref="AR25:AV26"/>
    <mergeCell ref="AW25:BO26"/>
    <mergeCell ref="T27:AI28"/>
    <mergeCell ref="AZ27:BG28"/>
    <mergeCell ref="BH27:BO28"/>
    <mergeCell ref="AJ27:AQ28"/>
    <mergeCell ref="AR27:AY28"/>
    <mergeCell ref="C3:BN4"/>
    <mergeCell ref="D6:BM6"/>
    <mergeCell ref="D7:BM7"/>
    <mergeCell ref="H9:I9"/>
    <mergeCell ref="J9:K9"/>
    <mergeCell ref="L9:M9"/>
    <mergeCell ref="N9:O9"/>
    <mergeCell ref="P9:Q9"/>
    <mergeCell ref="R9:S9"/>
    <mergeCell ref="T19:Z19"/>
    <mergeCell ref="AA19:AR19"/>
    <mergeCell ref="C21:M24"/>
    <mergeCell ref="N21:S22"/>
    <mergeCell ref="T21:AI22"/>
    <mergeCell ref="AJ21:AY22"/>
    <mergeCell ref="Z10:AG10"/>
    <mergeCell ref="AM10:BM10"/>
    <mergeCell ref="Z12:AG12"/>
    <mergeCell ref="AM12:BM12"/>
    <mergeCell ref="Z14:AG14"/>
    <mergeCell ref="AM14:BM14"/>
    <mergeCell ref="AZ21:BO22"/>
    <mergeCell ref="N23:S24"/>
    <mergeCell ref="T23:AI24"/>
  </mergeCells>
  <phoneticPr fontId="2"/>
  <dataValidations count="3">
    <dataValidation type="list" allowBlank="1" showInputMessage="1" showErrorMessage="1" sqref="AS33" xr:uid="{315C8C8D-0D57-4EA9-8D70-35C7DF156F99}">
      <formula1>"A,B,C"</formula1>
    </dataValidation>
    <dataValidation type="list" allowBlank="1" showInputMessage="1" showErrorMessage="1" sqref="BB33" xr:uid="{DFE685B8-A180-4101-B3F6-18CFEF2F6BBC}">
      <formula1>"1,2,3,4,5"</formula1>
    </dataValidation>
    <dataValidation type="list" allowBlank="1" showInputMessage="1" showErrorMessage="1" sqref="AG33" xr:uid="{40574189-66F9-4968-B4F1-7A1DAD1FF756}">
      <formula1>"A,B"</formula1>
    </dataValidation>
  </dataValidations>
  <pageMargins left="0.39370078740157483" right="0.11811023622047245" top="0.74803149606299213" bottom="0.74803149606299213" header="0.31496062992125984" footer="0.31496062992125984"/>
  <pageSetup paperSize="9" scale="6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A3F1-B877-419D-95C4-9C06B70077F1}">
  <dimension ref="A1:AG40"/>
  <sheetViews>
    <sheetView view="pageBreakPreview" zoomScale="85" zoomScaleNormal="110" zoomScaleSheetLayoutView="85" workbookViewId="0">
      <selection activeCell="U9" sqref="U9"/>
    </sheetView>
  </sheetViews>
  <sheetFormatPr defaultRowHeight="13.5"/>
  <cols>
    <col min="1" max="1" width="2" style="14" customWidth="1"/>
    <col min="2" max="2" width="3.75" style="14" customWidth="1"/>
    <col min="3" max="32" width="2.625" style="14" customWidth="1"/>
    <col min="33" max="33" width="3.75" style="14" customWidth="1"/>
    <col min="34" max="256" width="9" style="9"/>
    <col min="257" max="257" width="2" style="9" customWidth="1"/>
    <col min="258" max="258" width="3.75" style="9" customWidth="1"/>
    <col min="259" max="288" width="2.625" style="9" customWidth="1"/>
    <col min="289" max="289" width="3.75" style="9" customWidth="1"/>
    <col min="290" max="512" width="9" style="9"/>
    <col min="513" max="513" width="2" style="9" customWidth="1"/>
    <col min="514" max="514" width="3.75" style="9" customWidth="1"/>
    <col min="515" max="544" width="2.625" style="9" customWidth="1"/>
    <col min="545" max="545" width="3.75" style="9" customWidth="1"/>
    <col min="546" max="768" width="9" style="9"/>
    <col min="769" max="769" width="2" style="9" customWidth="1"/>
    <col min="770" max="770" width="3.75" style="9" customWidth="1"/>
    <col min="771" max="800" width="2.625" style="9" customWidth="1"/>
    <col min="801" max="801" width="3.75" style="9" customWidth="1"/>
    <col min="802" max="1024" width="9" style="9"/>
    <col min="1025" max="1025" width="2" style="9" customWidth="1"/>
    <col min="1026" max="1026" width="3.75" style="9" customWidth="1"/>
    <col min="1027" max="1056" width="2.625" style="9" customWidth="1"/>
    <col min="1057" max="1057" width="3.75" style="9" customWidth="1"/>
    <col min="1058" max="1280" width="9" style="9"/>
    <col min="1281" max="1281" width="2" style="9" customWidth="1"/>
    <col min="1282" max="1282" width="3.75" style="9" customWidth="1"/>
    <col min="1283" max="1312" width="2.625" style="9" customWidth="1"/>
    <col min="1313" max="1313" width="3.75" style="9" customWidth="1"/>
    <col min="1314" max="1536" width="9" style="9"/>
    <col min="1537" max="1537" width="2" style="9" customWidth="1"/>
    <col min="1538" max="1538" width="3.75" style="9" customWidth="1"/>
    <col min="1539" max="1568" width="2.625" style="9" customWidth="1"/>
    <col min="1569" max="1569" width="3.75" style="9" customWidth="1"/>
    <col min="1570" max="1792" width="9" style="9"/>
    <col min="1793" max="1793" width="2" style="9" customWidth="1"/>
    <col min="1794" max="1794" width="3.75" style="9" customWidth="1"/>
    <col min="1795" max="1824" width="2.625" style="9" customWidth="1"/>
    <col min="1825" max="1825" width="3.75" style="9" customWidth="1"/>
    <col min="1826" max="2048" width="9" style="9"/>
    <col min="2049" max="2049" width="2" style="9" customWidth="1"/>
    <col min="2050" max="2050" width="3.75" style="9" customWidth="1"/>
    <col min="2051" max="2080" width="2.625" style="9" customWidth="1"/>
    <col min="2081" max="2081" width="3.75" style="9" customWidth="1"/>
    <col min="2082" max="2304" width="9" style="9"/>
    <col min="2305" max="2305" width="2" style="9" customWidth="1"/>
    <col min="2306" max="2306" width="3.75" style="9" customWidth="1"/>
    <col min="2307" max="2336" width="2.625" style="9" customWidth="1"/>
    <col min="2337" max="2337" width="3.75" style="9" customWidth="1"/>
    <col min="2338" max="2560" width="9" style="9"/>
    <col min="2561" max="2561" width="2" style="9" customWidth="1"/>
    <col min="2562" max="2562" width="3.75" style="9" customWidth="1"/>
    <col min="2563" max="2592" width="2.625" style="9" customWidth="1"/>
    <col min="2593" max="2593" width="3.75" style="9" customWidth="1"/>
    <col min="2594" max="2816" width="9" style="9"/>
    <col min="2817" max="2817" width="2" style="9" customWidth="1"/>
    <col min="2818" max="2818" width="3.75" style="9" customWidth="1"/>
    <col min="2819" max="2848" width="2.625" style="9" customWidth="1"/>
    <col min="2849" max="2849" width="3.75" style="9" customWidth="1"/>
    <col min="2850" max="3072" width="9" style="9"/>
    <col min="3073" max="3073" width="2" style="9" customWidth="1"/>
    <col min="3074" max="3074" width="3.75" style="9" customWidth="1"/>
    <col min="3075" max="3104" width="2.625" style="9" customWidth="1"/>
    <col min="3105" max="3105" width="3.75" style="9" customWidth="1"/>
    <col min="3106" max="3328" width="9" style="9"/>
    <col min="3329" max="3329" width="2" style="9" customWidth="1"/>
    <col min="3330" max="3330" width="3.75" style="9" customWidth="1"/>
    <col min="3331" max="3360" width="2.625" style="9" customWidth="1"/>
    <col min="3361" max="3361" width="3.75" style="9" customWidth="1"/>
    <col min="3362" max="3584" width="9" style="9"/>
    <col min="3585" max="3585" width="2" style="9" customWidth="1"/>
    <col min="3586" max="3586" width="3.75" style="9" customWidth="1"/>
    <col min="3587" max="3616" width="2.625" style="9" customWidth="1"/>
    <col min="3617" max="3617" width="3.75" style="9" customWidth="1"/>
    <col min="3618" max="3840" width="9" style="9"/>
    <col min="3841" max="3841" width="2" style="9" customWidth="1"/>
    <col min="3842" max="3842" width="3.75" style="9" customWidth="1"/>
    <col min="3843" max="3872" width="2.625" style="9" customWidth="1"/>
    <col min="3873" max="3873" width="3.75" style="9" customWidth="1"/>
    <col min="3874" max="4096" width="9" style="9"/>
    <col min="4097" max="4097" width="2" style="9" customWidth="1"/>
    <col min="4098" max="4098" width="3.75" style="9" customWidth="1"/>
    <col min="4099" max="4128" width="2.625" style="9" customWidth="1"/>
    <col min="4129" max="4129" width="3.75" style="9" customWidth="1"/>
    <col min="4130" max="4352" width="9" style="9"/>
    <col min="4353" max="4353" width="2" style="9" customWidth="1"/>
    <col min="4354" max="4354" width="3.75" style="9" customWidth="1"/>
    <col min="4355" max="4384" width="2.625" style="9" customWidth="1"/>
    <col min="4385" max="4385" width="3.75" style="9" customWidth="1"/>
    <col min="4386" max="4608" width="9" style="9"/>
    <col min="4609" max="4609" width="2" style="9" customWidth="1"/>
    <col min="4610" max="4610" width="3.75" style="9" customWidth="1"/>
    <col min="4611" max="4640" width="2.625" style="9" customWidth="1"/>
    <col min="4641" max="4641" width="3.75" style="9" customWidth="1"/>
    <col min="4642" max="4864" width="9" style="9"/>
    <col min="4865" max="4865" width="2" style="9" customWidth="1"/>
    <col min="4866" max="4866" width="3.75" style="9" customWidth="1"/>
    <col min="4867" max="4896" width="2.625" style="9" customWidth="1"/>
    <col min="4897" max="4897" width="3.75" style="9" customWidth="1"/>
    <col min="4898" max="5120" width="9" style="9"/>
    <col min="5121" max="5121" width="2" style="9" customWidth="1"/>
    <col min="5122" max="5122" width="3.75" style="9" customWidth="1"/>
    <col min="5123" max="5152" width="2.625" style="9" customWidth="1"/>
    <col min="5153" max="5153" width="3.75" style="9" customWidth="1"/>
    <col min="5154" max="5376" width="9" style="9"/>
    <col min="5377" max="5377" width="2" style="9" customWidth="1"/>
    <col min="5378" max="5378" width="3.75" style="9" customWidth="1"/>
    <col min="5379" max="5408" width="2.625" style="9" customWidth="1"/>
    <col min="5409" max="5409" width="3.75" style="9" customWidth="1"/>
    <col min="5410" max="5632" width="9" style="9"/>
    <col min="5633" max="5633" width="2" style="9" customWidth="1"/>
    <col min="5634" max="5634" width="3.75" style="9" customWidth="1"/>
    <col min="5635" max="5664" width="2.625" style="9" customWidth="1"/>
    <col min="5665" max="5665" width="3.75" style="9" customWidth="1"/>
    <col min="5666" max="5888" width="9" style="9"/>
    <col min="5889" max="5889" width="2" style="9" customWidth="1"/>
    <col min="5890" max="5890" width="3.75" style="9" customWidth="1"/>
    <col min="5891" max="5920" width="2.625" style="9" customWidth="1"/>
    <col min="5921" max="5921" width="3.75" style="9" customWidth="1"/>
    <col min="5922" max="6144" width="9" style="9"/>
    <col min="6145" max="6145" width="2" style="9" customWidth="1"/>
    <col min="6146" max="6146" width="3.75" style="9" customWidth="1"/>
    <col min="6147" max="6176" width="2.625" style="9" customWidth="1"/>
    <col min="6177" max="6177" width="3.75" style="9" customWidth="1"/>
    <col min="6178" max="6400" width="9" style="9"/>
    <col min="6401" max="6401" width="2" style="9" customWidth="1"/>
    <col min="6402" max="6402" width="3.75" style="9" customWidth="1"/>
    <col min="6403" max="6432" width="2.625" style="9" customWidth="1"/>
    <col min="6433" max="6433" width="3.75" style="9" customWidth="1"/>
    <col min="6434" max="6656" width="9" style="9"/>
    <col min="6657" max="6657" width="2" style="9" customWidth="1"/>
    <col min="6658" max="6658" width="3.75" style="9" customWidth="1"/>
    <col min="6659" max="6688" width="2.625" style="9" customWidth="1"/>
    <col min="6689" max="6689" width="3.75" style="9" customWidth="1"/>
    <col min="6690" max="6912" width="9" style="9"/>
    <col min="6913" max="6913" width="2" style="9" customWidth="1"/>
    <col min="6914" max="6914" width="3.75" style="9" customWidth="1"/>
    <col min="6915" max="6944" width="2.625" style="9" customWidth="1"/>
    <col min="6945" max="6945" width="3.75" style="9" customWidth="1"/>
    <col min="6946" max="7168" width="9" style="9"/>
    <col min="7169" max="7169" width="2" style="9" customWidth="1"/>
    <col min="7170" max="7170" width="3.75" style="9" customWidth="1"/>
    <col min="7171" max="7200" width="2.625" style="9" customWidth="1"/>
    <col min="7201" max="7201" width="3.75" style="9" customWidth="1"/>
    <col min="7202" max="7424" width="9" style="9"/>
    <col min="7425" max="7425" width="2" style="9" customWidth="1"/>
    <col min="7426" max="7426" width="3.75" style="9" customWidth="1"/>
    <col min="7427" max="7456" width="2.625" style="9" customWidth="1"/>
    <col min="7457" max="7457" width="3.75" style="9" customWidth="1"/>
    <col min="7458" max="7680" width="9" style="9"/>
    <col min="7681" max="7681" width="2" style="9" customWidth="1"/>
    <col min="7682" max="7682" width="3.75" style="9" customWidth="1"/>
    <col min="7683" max="7712" width="2.625" style="9" customWidth="1"/>
    <col min="7713" max="7713" width="3.75" style="9" customWidth="1"/>
    <col min="7714" max="7936" width="9" style="9"/>
    <col min="7937" max="7937" width="2" style="9" customWidth="1"/>
    <col min="7938" max="7938" width="3.75" style="9" customWidth="1"/>
    <col min="7939" max="7968" width="2.625" style="9" customWidth="1"/>
    <col min="7969" max="7969" width="3.75" style="9" customWidth="1"/>
    <col min="7970" max="8192" width="9" style="9"/>
    <col min="8193" max="8193" width="2" style="9" customWidth="1"/>
    <col min="8194" max="8194" width="3.75" style="9" customWidth="1"/>
    <col min="8195" max="8224" width="2.625" style="9" customWidth="1"/>
    <col min="8225" max="8225" width="3.75" style="9" customWidth="1"/>
    <col min="8226" max="8448" width="9" style="9"/>
    <col min="8449" max="8449" width="2" style="9" customWidth="1"/>
    <col min="8450" max="8450" width="3.75" style="9" customWidth="1"/>
    <col min="8451" max="8480" width="2.625" style="9" customWidth="1"/>
    <col min="8481" max="8481" width="3.75" style="9" customWidth="1"/>
    <col min="8482" max="8704" width="9" style="9"/>
    <col min="8705" max="8705" width="2" style="9" customWidth="1"/>
    <col min="8706" max="8706" width="3.75" style="9" customWidth="1"/>
    <col min="8707" max="8736" width="2.625" style="9" customWidth="1"/>
    <col min="8737" max="8737" width="3.75" style="9" customWidth="1"/>
    <col min="8738" max="8960" width="9" style="9"/>
    <col min="8961" max="8961" width="2" style="9" customWidth="1"/>
    <col min="8962" max="8962" width="3.75" style="9" customWidth="1"/>
    <col min="8963" max="8992" width="2.625" style="9" customWidth="1"/>
    <col min="8993" max="8993" width="3.75" style="9" customWidth="1"/>
    <col min="8994" max="9216" width="9" style="9"/>
    <col min="9217" max="9217" width="2" style="9" customWidth="1"/>
    <col min="9218" max="9218" width="3.75" style="9" customWidth="1"/>
    <col min="9219" max="9248" width="2.625" style="9" customWidth="1"/>
    <col min="9249" max="9249" width="3.75" style="9" customWidth="1"/>
    <col min="9250" max="9472" width="9" style="9"/>
    <col min="9473" max="9473" width="2" style="9" customWidth="1"/>
    <col min="9474" max="9474" width="3.75" style="9" customWidth="1"/>
    <col min="9475" max="9504" width="2.625" style="9" customWidth="1"/>
    <col min="9505" max="9505" width="3.75" style="9" customWidth="1"/>
    <col min="9506" max="9728" width="9" style="9"/>
    <col min="9729" max="9729" width="2" style="9" customWidth="1"/>
    <col min="9730" max="9730" width="3.75" style="9" customWidth="1"/>
    <col min="9731" max="9760" width="2.625" style="9" customWidth="1"/>
    <col min="9761" max="9761" width="3.75" style="9" customWidth="1"/>
    <col min="9762" max="9984" width="9" style="9"/>
    <col min="9985" max="9985" width="2" style="9" customWidth="1"/>
    <col min="9986" max="9986" width="3.75" style="9" customWidth="1"/>
    <col min="9987" max="10016" width="2.625" style="9" customWidth="1"/>
    <col min="10017" max="10017" width="3.75" style="9" customWidth="1"/>
    <col min="10018" max="10240" width="9" style="9"/>
    <col min="10241" max="10241" width="2" style="9" customWidth="1"/>
    <col min="10242" max="10242" width="3.75" style="9" customWidth="1"/>
    <col min="10243" max="10272" width="2.625" style="9" customWidth="1"/>
    <col min="10273" max="10273" width="3.75" style="9" customWidth="1"/>
    <col min="10274" max="10496" width="9" style="9"/>
    <col min="10497" max="10497" width="2" style="9" customWidth="1"/>
    <col min="10498" max="10498" width="3.75" style="9" customWidth="1"/>
    <col min="10499" max="10528" width="2.625" style="9" customWidth="1"/>
    <col min="10529" max="10529" width="3.75" style="9" customWidth="1"/>
    <col min="10530" max="10752" width="9" style="9"/>
    <col min="10753" max="10753" width="2" style="9" customWidth="1"/>
    <col min="10754" max="10754" width="3.75" style="9" customWidth="1"/>
    <col min="10755" max="10784" width="2.625" style="9" customWidth="1"/>
    <col min="10785" max="10785" width="3.75" style="9" customWidth="1"/>
    <col min="10786" max="11008" width="9" style="9"/>
    <col min="11009" max="11009" width="2" style="9" customWidth="1"/>
    <col min="11010" max="11010" width="3.75" style="9" customWidth="1"/>
    <col min="11011" max="11040" width="2.625" style="9" customWidth="1"/>
    <col min="11041" max="11041" width="3.75" style="9" customWidth="1"/>
    <col min="11042" max="11264" width="9" style="9"/>
    <col min="11265" max="11265" width="2" style="9" customWidth="1"/>
    <col min="11266" max="11266" width="3.75" style="9" customWidth="1"/>
    <col min="11267" max="11296" width="2.625" style="9" customWidth="1"/>
    <col min="11297" max="11297" width="3.75" style="9" customWidth="1"/>
    <col min="11298" max="11520" width="9" style="9"/>
    <col min="11521" max="11521" width="2" style="9" customWidth="1"/>
    <col min="11522" max="11522" width="3.75" style="9" customWidth="1"/>
    <col min="11523" max="11552" width="2.625" style="9" customWidth="1"/>
    <col min="11553" max="11553" width="3.75" style="9" customWidth="1"/>
    <col min="11554" max="11776" width="9" style="9"/>
    <col min="11777" max="11777" width="2" style="9" customWidth="1"/>
    <col min="11778" max="11778" width="3.75" style="9" customWidth="1"/>
    <col min="11779" max="11808" width="2.625" style="9" customWidth="1"/>
    <col min="11809" max="11809" width="3.75" style="9" customWidth="1"/>
    <col min="11810" max="12032" width="9" style="9"/>
    <col min="12033" max="12033" width="2" style="9" customWidth="1"/>
    <col min="12034" max="12034" width="3.75" style="9" customWidth="1"/>
    <col min="12035" max="12064" width="2.625" style="9" customWidth="1"/>
    <col min="12065" max="12065" width="3.75" style="9" customWidth="1"/>
    <col min="12066" max="12288" width="9" style="9"/>
    <col min="12289" max="12289" width="2" style="9" customWidth="1"/>
    <col min="12290" max="12290" width="3.75" style="9" customWidth="1"/>
    <col min="12291" max="12320" width="2.625" style="9" customWidth="1"/>
    <col min="12321" max="12321" width="3.75" style="9" customWidth="1"/>
    <col min="12322" max="12544" width="9" style="9"/>
    <col min="12545" max="12545" width="2" style="9" customWidth="1"/>
    <col min="12546" max="12546" width="3.75" style="9" customWidth="1"/>
    <col min="12547" max="12576" width="2.625" style="9" customWidth="1"/>
    <col min="12577" max="12577" width="3.75" style="9" customWidth="1"/>
    <col min="12578" max="12800" width="9" style="9"/>
    <col min="12801" max="12801" width="2" style="9" customWidth="1"/>
    <col min="12802" max="12802" width="3.75" style="9" customWidth="1"/>
    <col min="12803" max="12832" width="2.625" style="9" customWidth="1"/>
    <col min="12833" max="12833" width="3.75" style="9" customWidth="1"/>
    <col min="12834" max="13056" width="9" style="9"/>
    <col min="13057" max="13057" width="2" style="9" customWidth="1"/>
    <col min="13058" max="13058" width="3.75" style="9" customWidth="1"/>
    <col min="13059" max="13088" width="2.625" style="9" customWidth="1"/>
    <col min="13089" max="13089" width="3.75" style="9" customWidth="1"/>
    <col min="13090" max="13312" width="9" style="9"/>
    <col min="13313" max="13313" width="2" style="9" customWidth="1"/>
    <col min="13314" max="13314" width="3.75" style="9" customWidth="1"/>
    <col min="13315" max="13344" width="2.625" style="9" customWidth="1"/>
    <col min="13345" max="13345" width="3.75" style="9" customWidth="1"/>
    <col min="13346" max="13568" width="9" style="9"/>
    <col min="13569" max="13569" width="2" style="9" customWidth="1"/>
    <col min="13570" max="13570" width="3.75" style="9" customWidth="1"/>
    <col min="13571" max="13600" width="2.625" style="9" customWidth="1"/>
    <col min="13601" max="13601" width="3.75" style="9" customWidth="1"/>
    <col min="13602" max="13824" width="9" style="9"/>
    <col min="13825" max="13825" width="2" style="9" customWidth="1"/>
    <col min="13826" max="13826" width="3.75" style="9" customWidth="1"/>
    <col min="13827" max="13856" width="2.625" style="9" customWidth="1"/>
    <col min="13857" max="13857" width="3.75" style="9" customWidth="1"/>
    <col min="13858" max="14080" width="9" style="9"/>
    <col min="14081" max="14081" width="2" style="9" customWidth="1"/>
    <col min="14082" max="14082" width="3.75" style="9" customWidth="1"/>
    <col min="14083" max="14112" width="2.625" style="9" customWidth="1"/>
    <col min="14113" max="14113" width="3.75" style="9" customWidth="1"/>
    <col min="14114" max="14336" width="9" style="9"/>
    <col min="14337" max="14337" width="2" style="9" customWidth="1"/>
    <col min="14338" max="14338" width="3.75" style="9" customWidth="1"/>
    <col min="14339" max="14368" width="2.625" style="9" customWidth="1"/>
    <col min="14369" max="14369" width="3.75" style="9" customWidth="1"/>
    <col min="14370" max="14592" width="9" style="9"/>
    <col min="14593" max="14593" width="2" style="9" customWidth="1"/>
    <col min="14594" max="14594" width="3.75" style="9" customWidth="1"/>
    <col min="14595" max="14624" width="2.625" style="9" customWidth="1"/>
    <col min="14625" max="14625" width="3.75" style="9" customWidth="1"/>
    <col min="14626" max="14848" width="9" style="9"/>
    <col min="14849" max="14849" width="2" style="9" customWidth="1"/>
    <col min="14850" max="14850" width="3.75" style="9" customWidth="1"/>
    <col min="14851" max="14880" width="2.625" style="9" customWidth="1"/>
    <col min="14881" max="14881" width="3.75" style="9" customWidth="1"/>
    <col min="14882" max="15104" width="9" style="9"/>
    <col min="15105" max="15105" width="2" style="9" customWidth="1"/>
    <col min="15106" max="15106" width="3.75" style="9" customWidth="1"/>
    <col min="15107" max="15136" width="2.625" style="9" customWidth="1"/>
    <col min="15137" max="15137" width="3.75" style="9" customWidth="1"/>
    <col min="15138" max="15360" width="9" style="9"/>
    <col min="15361" max="15361" width="2" style="9" customWidth="1"/>
    <col min="15362" max="15362" width="3.75" style="9" customWidth="1"/>
    <col min="15363" max="15392" width="2.625" style="9" customWidth="1"/>
    <col min="15393" max="15393" width="3.75" style="9" customWidth="1"/>
    <col min="15394" max="15616" width="9" style="9"/>
    <col min="15617" max="15617" width="2" style="9" customWidth="1"/>
    <col min="15618" max="15618" width="3.75" style="9" customWidth="1"/>
    <col min="15619" max="15648" width="2.625" style="9" customWidth="1"/>
    <col min="15649" max="15649" width="3.75" style="9" customWidth="1"/>
    <col min="15650" max="15872" width="9" style="9"/>
    <col min="15873" max="15873" width="2" style="9" customWidth="1"/>
    <col min="15874" max="15874" width="3.75" style="9" customWidth="1"/>
    <col min="15875" max="15904" width="2.625" style="9" customWidth="1"/>
    <col min="15905" max="15905" width="3.75" style="9" customWidth="1"/>
    <col min="15906" max="16128" width="9" style="9"/>
    <col min="16129" max="16129" width="2" style="9" customWidth="1"/>
    <col min="16130" max="16130" width="3.75" style="9" customWidth="1"/>
    <col min="16131" max="16160" width="2.625" style="9" customWidth="1"/>
    <col min="16161" max="16161" width="3.75" style="9" customWidth="1"/>
    <col min="16162" max="16384" width="9" style="9"/>
  </cols>
  <sheetData>
    <row r="1" spans="1:33" ht="18" customHeight="1">
      <c r="A1" s="6"/>
      <c r="B1" s="7"/>
      <c r="C1" s="7"/>
      <c r="D1" s="7"/>
      <c r="E1" s="7"/>
      <c r="F1" s="7"/>
      <c r="G1" s="362" t="s">
        <v>70</v>
      </c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7"/>
      <c r="AC1" s="7"/>
      <c r="AD1" s="7"/>
      <c r="AE1" s="7"/>
      <c r="AF1" s="7"/>
      <c r="AG1" s="8"/>
    </row>
    <row r="2" spans="1:33" ht="18" customHeight="1">
      <c r="A2" s="10"/>
      <c r="B2" s="11"/>
      <c r="C2" s="11"/>
      <c r="D2" s="11"/>
      <c r="E2" s="11"/>
      <c r="F2" s="11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11" t="s">
        <v>71</v>
      </c>
      <c r="AC2" s="580">
        <v>4</v>
      </c>
      <c r="AD2" s="580"/>
      <c r="AE2" s="11" t="s">
        <v>72</v>
      </c>
      <c r="AF2" s="11"/>
      <c r="AG2" s="12"/>
    </row>
    <row r="3" spans="1:33" ht="18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t="18" customHeight="1">
      <c r="A4" s="10"/>
      <c r="B4" s="13"/>
      <c r="D4" s="13"/>
      <c r="E4" s="13"/>
      <c r="F4" s="13"/>
      <c r="G4" s="13"/>
      <c r="H4" s="13"/>
      <c r="I4" s="13"/>
      <c r="J4" s="13"/>
      <c r="K4" s="13"/>
      <c r="L4" s="13"/>
      <c r="N4" s="15" t="s">
        <v>73</v>
      </c>
      <c r="O4" s="581">
        <v>5</v>
      </c>
      <c r="P4" s="581"/>
      <c r="Q4" s="349" t="s">
        <v>74</v>
      </c>
      <c r="R4" s="349"/>
      <c r="S4" s="581">
        <v>4</v>
      </c>
      <c r="T4" s="581"/>
      <c r="U4" s="13" t="s">
        <v>75</v>
      </c>
      <c r="W4" s="13"/>
      <c r="X4" s="13"/>
      <c r="Y4" s="13"/>
      <c r="Z4" s="13"/>
      <c r="AA4" s="13"/>
      <c r="AG4" s="12"/>
    </row>
    <row r="5" spans="1:33" ht="18" customHeight="1">
      <c r="A5" s="10"/>
      <c r="C5" s="13" t="s">
        <v>76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2"/>
    </row>
    <row r="6" spans="1:33" ht="18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AE6" s="11"/>
      <c r="AF6" s="11"/>
      <c r="AG6" s="12"/>
    </row>
    <row r="7" spans="1:33" ht="18" customHeight="1">
      <c r="A7" s="16"/>
      <c r="B7" s="13"/>
      <c r="C7" s="13"/>
      <c r="D7" s="13" t="s">
        <v>77</v>
      </c>
      <c r="E7" s="13"/>
      <c r="F7" s="578">
        <v>5</v>
      </c>
      <c r="G7" s="579"/>
      <c r="H7" s="13" t="s">
        <v>78</v>
      </c>
      <c r="I7" s="578">
        <v>4</v>
      </c>
      <c r="J7" s="578"/>
      <c r="K7" s="13" t="s">
        <v>79</v>
      </c>
      <c r="L7" s="578">
        <v>30</v>
      </c>
      <c r="M7" s="578"/>
      <c r="N7" s="13" t="s">
        <v>80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7"/>
    </row>
    <row r="8" spans="1:33" ht="18" customHeight="1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7"/>
    </row>
    <row r="9" spans="1:33" ht="18" customHeight="1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49" t="s">
        <v>81</v>
      </c>
      <c r="P9" s="358"/>
      <c r="Q9" s="358"/>
      <c r="R9" s="358"/>
      <c r="S9" s="358"/>
      <c r="T9" s="13"/>
      <c r="U9" s="47" t="s">
        <v>115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7"/>
    </row>
    <row r="10" spans="1:33" ht="18" customHeight="1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9"/>
      <c r="Q10" s="13"/>
      <c r="R10" s="13"/>
      <c r="S10" s="13"/>
      <c r="T10" s="13"/>
      <c r="U10" s="19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7"/>
    </row>
    <row r="11" spans="1:33" ht="18" customHeight="1">
      <c r="A11" s="1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49" t="s">
        <v>82</v>
      </c>
      <c r="P11" s="358"/>
      <c r="Q11" s="358"/>
      <c r="R11" s="358"/>
      <c r="S11" s="358"/>
      <c r="T11" s="13"/>
      <c r="U11" s="47" t="s">
        <v>116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7"/>
    </row>
    <row r="12" spans="1:33" ht="18" customHeight="1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  <c r="P12" s="19"/>
      <c r="Q12" s="19"/>
      <c r="R12" s="19"/>
      <c r="S12" s="19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7"/>
    </row>
    <row r="13" spans="1:33" ht="18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49" t="s">
        <v>83</v>
      </c>
      <c r="P13" s="358"/>
      <c r="Q13" s="358"/>
      <c r="R13" s="358"/>
      <c r="S13" s="358"/>
      <c r="T13" s="13"/>
      <c r="U13" s="47" t="s">
        <v>53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7"/>
    </row>
    <row r="14" spans="1:33" ht="18" customHeight="1">
      <c r="A14" s="16"/>
      <c r="B14" s="19"/>
      <c r="C14" s="19"/>
      <c r="D14" s="19"/>
      <c r="E14" s="19"/>
      <c r="F14" s="19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</row>
    <row r="15" spans="1:33" ht="18" customHeight="1">
      <c r="A15" s="16"/>
      <c r="B15" s="359" t="s">
        <v>84</v>
      </c>
      <c r="C15" s="359"/>
      <c r="D15" s="359"/>
      <c r="E15" s="359"/>
      <c r="F15" s="359"/>
      <c r="G15" s="19"/>
      <c r="H15" s="359" t="s">
        <v>85</v>
      </c>
      <c r="I15" s="358"/>
      <c r="J15" s="358"/>
      <c r="K15" s="358"/>
      <c r="L15" s="358"/>
      <c r="M15" s="358"/>
      <c r="N15" s="19"/>
      <c r="O15" s="20" t="s">
        <v>86</v>
      </c>
      <c r="P15" s="20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7"/>
    </row>
    <row r="16" spans="1:33" ht="18" customHeight="1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356" t="s">
        <v>87</v>
      </c>
      <c r="T16" s="356"/>
      <c r="U16" s="356"/>
      <c r="V16" s="356"/>
      <c r="W16" s="356"/>
      <c r="X16" s="356"/>
      <c r="Y16" s="357"/>
      <c r="Z16" s="353">
        <f>Y31+U33+U32</f>
        <v>25000</v>
      </c>
      <c r="AA16" s="353"/>
      <c r="AB16" s="353"/>
      <c r="AC16" s="353"/>
      <c r="AD16" s="353"/>
      <c r="AE16" s="353"/>
      <c r="AF16" s="353"/>
      <c r="AG16" s="17"/>
    </row>
    <row r="17" spans="1:33" ht="18" customHeight="1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356"/>
      <c r="T17" s="356"/>
      <c r="U17" s="356"/>
      <c r="V17" s="356"/>
      <c r="W17" s="356"/>
      <c r="X17" s="356"/>
      <c r="Y17" s="357"/>
      <c r="Z17" s="354"/>
      <c r="AA17" s="354"/>
      <c r="AB17" s="354"/>
      <c r="AC17" s="354"/>
      <c r="AD17" s="354"/>
      <c r="AE17" s="354"/>
      <c r="AF17" s="354"/>
      <c r="AG17" s="17"/>
    </row>
    <row r="18" spans="1:33" ht="18" customHeight="1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7"/>
    </row>
    <row r="19" spans="1:33" ht="18" customHeight="1">
      <c r="A19" s="16"/>
      <c r="B19" s="21"/>
      <c r="C19" s="22"/>
      <c r="D19" s="355" t="s">
        <v>88</v>
      </c>
      <c r="E19" s="355"/>
      <c r="F19" s="355"/>
      <c r="G19" s="355"/>
      <c r="H19" s="355"/>
      <c r="I19" s="23"/>
      <c r="J19" s="22"/>
      <c r="K19" s="24"/>
      <c r="L19" s="24"/>
      <c r="M19" s="24"/>
      <c r="N19" s="24"/>
      <c r="O19" s="24"/>
      <c r="P19" s="322" t="s">
        <v>89</v>
      </c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24"/>
      <c r="AB19" s="24"/>
      <c r="AC19" s="24"/>
      <c r="AD19" s="24"/>
      <c r="AE19" s="24"/>
      <c r="AF19" s="23"/>
      <c r="AG19" s="17"/>
    </row>
    <row r="20" spans="1:33" ht="18" customHeight="1" thickBot="1">
      <c r="A20" s="16"/>
      <c r="B20" s="25"/>
      <c r="C20" s="26"/>
      <c r="D20" s="350"/>
      <c r="E20" s="350"/>
      <c r="F20" s="350"/>
      <c r="G20" s="350"/>
      <c r="H20" s="350"/>
      <c r="I20" s="27"/>
      <c r="J20" s="28"/>
      <c r="K20" s="351" t="s">
        <v>90</v>
      </c>
      <c r="L20" s="351"/>
      <c r="M20" s="351"/>
      <c r="N20" s="351"/>
      <c r="O20" s="29"/>
      <c r="P20" s="342" t="s">
        <v>91</v>
      </c>
      <c r="Q20" s="343"/>
      <c r="R20" s="343"/>
      <c r="S20" s="30" t="s">
        <v>92</v>
      </c>
      <c r="T20" s="29"/>
      <c r="U20" s="28"/>
      <c r="V20" s="351" t="s">
        <v>93</v>
      </c>
      <c r="W20" s="351"/>
      <c r="X20" s="351"/>
      <c r="Y20" s="351"/>
      <c r="Z20" s="351"/>
      <c r="AA20" s="351"/>
      <c r="AB20" s="351"/>
      <c r="AC20" s="351"/>
      <c r="AD20" s="30"/>
      <c r="AE20" s="30" t="s">
        <v>94</v>
      </c>
      <c r="AF20" s="29"/>
      <c r="AG20" s="17"/>
    </row>
    <row r="21" spans="1:33" ht="18" customHeight="1" thickTop="1">
      <c r="A21" s="16"/>
      <c r="B21" s="346" t="s">
        <v>95</v>
      </c>
      <c r="C21" s="31"/>
      <c r="D21" s="348" t="s">
        <v>96</v>
      </c>
      <c r="E21" s="348"/>
      <c r="F21" s="348"/>
      <c r="G21" s="348"/>
      <c r="H21" s="348"/>
      <c r="I21" s="32"/>
      <c r="J21" s="33"/>
      <c r="K21" s="325" t="s">
        <v>97</v>
      </c>
      <c r="L21" s="325"/>
      <c r="M21" s="325"/>
      <c r="N21" s="325"/>
      <c r="O21" s="34"/>
      <c r="P21" s="33"/>
      <c r="Q21" s="35"/>
      <c r="R21" s="574">
        <v>1</v>
      </c>
      <c r="S21" s="574"/>
      <c r="T21" s="34"/>
      <c r="U21" s="33"/>
      <c r="V21" s="35"/>
      <c r="W21" s="35"/>
      <c r="X21" s="35"/>
      <c r="Y21" s="574">
        <v>28180</v>
      </c>
      <c r="Z21" s="574"/>
      <c r="AA21" s="574"/>
      <c r="AB21" s="574"/>
      <c r="AC21" s="574"/>
      <c r="AD21" s="574"/>
      <c r="AE21" s="35"/>
      <c r="AF21" s="34"/>
      <c r="AG21" s="17"/>
    </row>
    <row r="22" spans="1:33" ht="18" customHeight="1">
      <c r="A22" s="16"/>
      <c r="B22" s="346"/>
      <c r="C22" s="36"/>
      <c r="D22" s="349"/>
      <c r="E22" s="349"/>
      <c r="F22" s="349"/>
      <c r="G22" s="349"/>
      <c r="H22" s="349"/>
      <c r="I22" s="37"/>
      <c r="J22" s="38"/>
      <c r="K22" s="322" t="s">
        <v>98</v>
      </c>
      <c r="L22" s="322"/>
      <c r="M22" s="322"/>
      <c r="N22" s="322"/>
      <c r="O22" s="39"/>
      <c r="P22" s="38"/>
      <c r="Q22" s="40"/>
      <c r="R22" s="323"/>
      <c r="S22" s="323"/>
      <c r="T22" s="39"/>
      <c r="U22" s="38"/>
      <c r="V22" s="40"/>
      <c r="W22" s="40"/>
      <c r="X22" s="40"/>
      <c r="Y22" s="323"/>
      <c r="Z22" s="323"/>
      <c r="AA22" s="323"/>
      <c r="AB22" s="323"/>
      <c r="AC22" s="323"/>
      <c r="AD22" s="323"/>
      <c r="AE22" s="40"/>
      <c r="AF22" s="39"/>
      <c r="AG22" s="17"/>
    </row>
    <row r="23" spans="1:33" ht="18" customHeight="1">
      <c r="A23" s="16"/>
      <c r="B23" s="346"/>
      <c r="C23" s="36"/>
      <c r="D23" s="349"/>
      <c r="E23" s="349"/>
      <c r="F23" s="349"/>
      <c r="G23" s="349"/>
      <c r="H23" s="349"/>
      <c r="I23" s="37"/>
      <c r="J23" s="38"/>
      <c r="K23" s="322" t="s">
        <v>99</v>
      </c>
      <c r="L23" s="322"/>
      <c r="M23" s="322"/>
      <c r="N23" s="322"/>
      <c r="O23" s="39"/>
      <c r="P23" s="38"/>
      <c r="Q23" s="40"/>
      <c r="R23" s="323"/>
      <c r="S23" s="323"/>
      <c r="T23" s="39"/>
      <c r="U23" s="38"/>
      <c r="V23" s="40"/>
      <c r="W23" s="40"/>
      <c r="X23" s="40"/>
      <c r="Y23" s="323"/>
      <c r="Z23" s="323"/>
      <c r="AA23" s="323"/>
      <c r="AB23" s="323"/>
      <c r="AC23" s="323"/>
      <c r="AD23" s="323"/>
      <c r="AE23" s="40"/>
      <c r="AF23" s="39"/>
      <c r="AG23" s="17"/>
    </row>
    <row r="24" spans="1:33" ht="18" customHeight="1">
      <c r="A24" s="16"/>
      <c r="B24" s="346"/>
      <c r="C24" s="36"/>
      <c r="D24" s="349"/>
      <c r="E24" s="349"/>
      <c r="F24" s="349"/>
      <c r="G24" s="349"/>
      <c r="H24" s="349"/>
      <c r="I24" s="37"/>
      <c r="J24" s="38"/>
      <c r="K24" s="322" t="s">
        <v>100</v>
      </c>
      <c r="L24" s="322"/>
      <c r="M24" s="322"/>
      <c r="N24" s="322"/>
      <c r="O24" s="39"/>
      <c r="P24" s="38"/>
      <c r="Q24" s="40"/>
      <c r="R24" s="323"/>
      <c r="S24" s="323"/>
      <c r="T24" s="39"/>
      <c r="U24" s="38"/>
      <c r="V24" s="40"/>
      <c r="W24" s="40"/>
      <c r="X24" s="40"/>
      <c r="Y24" s="323"/>
      <c r="Z24" s="323"/>
      <c r="AA24" s="323"/>
      <c r="AB24" s="323"/>
      <c r="AC24" s="323"/>
      <c r="AD24" s="323"/>
      <c r="AE24" s="40"/>
      <c r="AF24" s="39"/>
      <c r="AG24" s="17"/>
    </row>
    <row r="25" spans="1:33" ht="18" customHeight="1" thickBot="1">
      <c r="A25" s="16"/>
      <c r="B25" s="346"/>
      <c r="C25" s="26"/>
      <c r="D25" s="350"/>
      <c r="E25" s="350"/>
      <c r="F25" s="350"/>
      <c r="G25" s="350"/>
      <c r="H25" s="350"/>
      <c r="I25" s="27"/>
      <c r="J25" s="28"/>
      <c r="K25" s="351" t="s">
        <v>101</v>
      </c>
      <c r="L25" s="351"/>
      <c r="M25" s="351"/>
      <c r="N25" s="351"/>
      <c r="O25" s="29"/>
      <c r="P25" s="28"/>
      <c r="Q25" s="30"/>
      <c r="R25" s="352">
        <f>SUM(R21:S24)</f>
        <v>1</v>
      </c>
      <c r="S25" s="352"/>
      <c r="T25" s="29"/>
      <c r="U25" s="28"/>
      <c r="V25" s="30"/>
      <c r="W25" s="30"/>
      <c r="X25" s="30"/>
      <c r="Y25" s="352">
        <f>SUM(Y21:AD24)</f>
        <v>28180</v>
      </c>
      <c r="Z25" s="352"/>
      <c r="AA25" s="352"/>
      <c r="AB25" s="352"/>
      <c r="AC25" s="352"/>
      <c r="AD25" s="352"/>
      <c r="AE25" s="30"/>
      <c r="AF25" s="29"/>
      <c r="AG25" s="17"/>
    </row>
    <row r="26" spans="1:33" ht="18" customHeight="1" thickTop="1">
      <c r="A26" s="16"/>
      <c r="B26" s="346"/>
      <c r="C26" s="31"/>
      <c r="D26" s="348" t="s">
        <v>102</v>
      </c>
      <c r="E26" s="348"/>
      <c r="F26" s="348"/>
      <c r="G26" s="348"/>
      <c r="H26" s="348"/>
      <c r="I26" s="32"/>
      <c r="J26" s="33"/>
      <c r="K26" s="325" t="s">
        <v>97</v>
      </c>
      <c r="L26" s="325"/>
      <c r="M26" s="325"/>
      <c r="N26" s="325"/>
      <c r="O26" s="34"/>
      <c r="P26" s="33"/>
      <c r="Q26" s="35" t="s">
        <v>103</v>
      </c>
      <c r="R26" s="321"/>
      <c r="S26" s="321"/>
      <c r="T26" s="34"/>
      <c r="U26" s="33"/>
      <c r="V26" s="35"/>
      <c r="W26" s="35"/>
      <c r="X26" s="35" t="s">
        <v>103</v>
      </c>
      <c r="Y26" s="321"/>
      <c r="Z26" s="321"/>
      <c r="AA26" s="321"/>
      <c r="AB26" s="321"/>
      <c r="AC26" s="321"/>
      <c r="AD26" s="321"/>
      <c r="AE26" s="35"/>
      <c r="AF26" s="34"/>
      <c r="AG26" s="17"/>
    </row>
    <row r="27" spans="1:33" ht="18" customHeight="1">
      <c r="A27" s="16"/>
      <c r="B27" s="346"/>
      <c r="C27" s="36"/>
      <c r="D27" s="349"/>
      <c r="E27" s="349"/>
      <c r="F27" s="349"/>
      <c r="G27" s="349"/>
      <c r="H27" s="349"/>
      <c r="I27" s="37"/>
      <c r="J27" s="38"/>
      <c r="K27" s="322" t="s">
        <v>98</v>
      </c>
      <c r="L27" s="322"/>
      <c r="M27" s="322"/>
      <c r="N27" s="322"/>
      <c r="O27" s="39"/>
      <c r="P27" s="38"/>
      <c r="Q27" s="40" t="s">
        <v>103</v>
      </c>
      <c r="R27" s="323"/>
      <c r="S27" s="323"/>
      <c r="T27" s="39"/>
      <c r="U27" s="38"/>
      <c r="V27" s="40"/>
      <c r="W27" s="40"/>
      <c r="X27" s="40" t="s">
        <v>103</v>
      </c>
      <c r="Y27" s="323"/>
      <c r="Z27" s="323"/>
      <c r="AA27" s="323"/>
      <c r="AB27" s="323"/>
      <c r="AC27" s="323"/>
      <c r="AD27" s="323"/>
      <c r="AE27" s="40"/>
      <c r="AF27" s="39"/>
      <c r="AG27" s="17"/>
    </row>
    <row r="28" spans="1:33" ht="18" customHeight="1">
      <c r="A28" s="16"/>
      <c r="B28" s="346"/>
      <c r="C28" s="36"/>
      <c r="D28" s="349"/>
      <c r="E28" s="349"/>
      <c r="F28" s="349"/>
      <c r="G28" s="349"/>
      <c r="H28" s="349"/>
      <c r="I28" s="37"/>
      <c r="J28" s="38"/>
      <c r="K28" s="322" t="s">
        <v>99</v>
      </c>
      <c r="L28" s="322"/>
      <c r="M28" s="322"/>
      <c r="N28" s="322"/>
      <c r="O28" s="39"/>
      <c r="P28" s="38"/>
      <c r="Q28" s="40" t="s">
        <v>103</v>
      </c>
      <c r="R28" s="323"/>
      <c r="S28" s="323"/>
      <c r="T28" s="39"/>
      <c r="U28" s="38"/>
      <c r="V28" s="40"/>
      <c r="W28" s="40"/>
      <c r="X28" s="40" t="s">
        <v>103</v>
      </c>
      <c r="Y28" s="323"/>
      <c r="Z28" s="323"/>
      <c r="AA28" s="323"/>
      <c r="AB28" s="323"/>
      <c r="AC28" s="323"/>
      <c r="AD28" s="323"/>
      <c r="AE28" s="40"/>
      <c r="AF28" s="39"/>
      <c r="AG28" s="17"/>
    </row>
    <row r="29" spans="1:33" ht="18" customHeight="1">
      <c r="A29" s="16"/>
      <c r="B29" s="346"/>
      <c r="C29" s="36"/>
      <c r="D29" s="349"/>
      <c r="E29" s="349"/>
      <c r="F29" s="349"/>
      <c r="G29" s="349"/>
      <c r="H29" s="349"/>
      <c r="I29" s="37"/>
      <c r="J29" s="38"/>
      <c r="K29" s="322" t="s">
        <v>100</v>
      </c>
      <c r="L29" s="322"/>
      <c r="M29" s="322"/>
      <c r="N29" s="322"/>
      <c r="O29" s="39"/>
      <c r="P29" s="38"/>
      <c r="Q29" s="40" t="s">
        <v>103</v>
      </c>
      <c r="R29" s="323"/>
      <c r="S29" s="323"/>
      <c r="T29" s="39"/>
      <c r="U29" s="38"/>
      <c r="V29" s="40"/>
      <c r="W29" s="40"/>
      <c r="X29" s="40" t="s">
        <v>103</v>
      </c>
      <c r="Y29" s="323"/>
      <c r="Z29" s="323"/>
      <c r="AA29" s="323"/>
      <c r="AB29" s="323"/>
      <c r="AC29" s="323"/>
      <c r="AD29" s="323"/>
      <c r="AE29" s="40"/>
      <c r="AF29" s="39"/>
      <c r="AG29" s="17"/>
    </row>
    <row r="30" spans="1:33" ht="18" customHeight="1" thickBot="1">
      <c r="A30" s="16"/>
      <c r="B30" s="346"/>
      <c r="C30" s="26"/>
      <c r="D30" s="350"/>
      <c r="E30" s="350"/>
      <c r="F30" s="350"/>
      <c r="G30" s="350"/>
      <c r="H30" s="350"/>
      <c r="I30" s="27"/>
      <c r="J30" s="28"/>
      <c r="K30" s="351" t="s">
        <v>101</v>
      </c>
      <c r="L30" s="351"/>
      <c r="M30" s="351"/>
      <c r="N30" s="351"/>
      <c r="O30" s="29"/>
      <c r="P30" s="28"/>
      <c r="Q30" s="30" t="s">
        <v>103</v>
      </c>
      <c r="R30" s="352">
        <f>SUM(R26:S29)</f>
        <v>0</v>
      </c>
      <c r="S30" s="352"/>
      <c r="T30" s="29"/>
      <c r="U30" s="28"/>
      <c r="V30" s="30"/>
      <c r="W30" s="30"/>
      <c r="X30" s="30" t="s">
        <v>103</v>
      </c>
      <c r="Y30" s="352">
        <f>SUM(Y26:AD29)</f>
        <v>0</v>
      </c>
      <c r="Z30" s="352"/>
      <c r="AA30" s="352"/>
      <c r="AB30" s="352"/>
      <c r="AC30" s="352"/>
      <c r="AD30" s="352"/>
      <c r="AE30" s="30"/>
      <c r="AF30" s="29"/>
      <c r="AG30" s="17"/>
    </row>
    <row r="31" spans="1:33" ht="18" customHeight="1" thickTop="1" thickBot="1">
      <c r="A31" s="16"/>
      <c r="B31" s="346"/>
      <c r="C31" s="33"/>
      <c r="D31" s="325" t="s">
        <v>104</v>
      </c>
      <c r="E31" s="325"/>
      <c r="F31" s="325"/>
      <c r="G31" s="325"/>
      <c r="H31" s="325"/>
      <c r="I31" s="35"/>
      <c r="J31" s="35"/>
      <c r="K31" s="35"/>
      <c r="L31" s="326" t="s">
        <v>105</v>
      </c>
      <c r="M31" s="326"/>
      <c r="N31" s="326"/>
      <c r="O31" s="34"/>
      <c r="P31" s="33"/>
      <c r="Q31" s="35"/>
      <c r="R31" s="321"/>
      <c r="S31" s="321"/>
      <c r="T31" s="34"/>
      <c r="U31" s="33"/>
      <c r="V31" s="35"/>
      <c r="W31" s="35"/>
      <c r="X31" s="35"/>
      <c r="Y31" s="321">
        <f>Y25-Y30</f>
        <v>28180</v>
      </c>
      <c r="Z31" s="321"/>
      <c r="AA31" s="321"/>
      <c r="AB31" s="321"/>
      <c r="AC31" s="321"/>
      <c r="AD31" s="321"/>
      <c r="AE31" s="35"/>
      <c r="AF31" s="34"/>
      <c r="AG31" s="17"/>
    </row>
    <row r="32" spans="1:33" ht="18" customHeight="1" thickTop="1">
      <c r="A32" s="41"/>
      <c r="B32" s="346"/>
      <c r="C32" s="327" t="s">
        <v>106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9"/>
      <c r="P32" s="330"/>
      <c r="Q32" s="331"/>
      <c r="R32" s="331"/>
      <c r="S32" s="331"/>
      <c r="T32" s="332"/>
      <c r="U32" s="575">
        <v>-3180</v>
      </c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7"/>
      <c r="AG32" s="17"/>
    </row>
    <row r="33" spans="1:33" ht="18" customHeight="1" thickBot="1">
      <c r="A33" s="41"/>
      <c r="B33" s="347"/>
      <c r="C33" s="336" t="s">
        <v>107</v>
      </c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8"/>
      <c r="P33" s="339"/>
      <c r="Q33" s="340"/>
      <c r="R33" s="340"/>
      <c r="S33" s="340"/>
      <c r="T33" s="341"/>
      <c r="U33" s="342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4"/>
      <c r="AG33" s="17"/>
    </row>
    <row r="34" spans="1:33" ht="18" customHeight="1" thickTop="1" thickBo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</row>
    <row r="35" spans="1:33" ht="18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" customHeight="1">
      <c r="A36" s="345" t="s">
        <v>108</v>
      </c>
      <c r="B36" s="345"/>
      <c r="C36" s="345"/>
      <c r="D36" s="46" t="s">
        <v>109</v>
      </c>
      <c r="E36" s="46" t="s">
        <v>110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 ht="18" customHeight="1">
      <c r="A37" s="46"/>
      <c r="B37" s="46"/>
      <c r="C37" s="46"/>
      <c r="D37" s="46" t="s">
        <v>111</v>
      </c>
      <c r="E37" s="324" t="s">
        <v>112</v>
      </c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 spans="1:33" ht="18" customHeight="1">
      <c r="A38" s="46"/>
      <c r="B38" s="46"/>
      <c r="C38" s="46"/>
      <c r="D38" s="46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 spans="1:33" ht="18" customHeight="1">
      <c r="A39" s="46"/>
      <c r="B39" s="46"/>
      <c r="C39" s="46"/>
      <c r="D39" s="46" t="s">
        <v>113</v>
      </c>
      <c r="E39" s="324" t="s">
        <v>114</v>
      </c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 spans="1:33" ht="18" customHeight="1">
      <c r="A40" s="46"/>
      <c r="B40" s="46"/>
      <c r="C40" s="46"/>
      <c r="D40" s="46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</sheetData>
  <mergeCells count="66">
    <mergeCell ref="F7:G7"/>
    <mergeCell ref="I7:J7"/>
    <mergeCell ref="L7:M7"/>
    <mergeCell ref="G1:AA2"/>
    <mergeCell ref="AC2:AD2"/>
    <mergeCell ref="O4:P4"/>
    <mergeCell ref="Q4:R4"/>
    <mergeCell ref="S4:T4"/>
    <mergeCell ref="O9:S9"/>
    <mergeCell ref="O11:S11"/>
    <mergeCell ref="O13:S13"/>
    <mergeCell ref="B15:F15"/>
    <mergeCell ref="H15:M15"/>
    <mergeCell ref="Z16:AF17"/>
    <mergeCell ref="D19:H20"/>
    <mergeCell ref="P19:Z19"/>
    <mergeCell ref="K20:N20"/>
    <mergeCell ref="P20:R20"/>
    <mergeCell ref="V20:AC20"/>
    <mergeCell ref="S16:Y17"/>
    <mergeCell ref="Y23:AD23"/>
    <mergeCell ref="K24:N24"/>
    <mergeCell ref="R24:S24"/>
    <mergeCell ref="Y24:AD24"/>
    <mergeCell ref="K25:N25"/>
    <mergeCell ref="R25:S25"/>
    <mergeCell ref="Y25:AD25"/>
    <mergeCell ref="K23:N23"/>
    <mergeCell ref="R23:S23"/>
    <mergeCell ref="D26:H30"/>
    <mergeCell ref="K26:N26"/>
    <mergeCell ref="R26:S26"/>
    <mergeCell ref="Y26:AD26"/>
    <mergeCell ref="K27:N27"/>
    <mergeCell ref="R27:S27"/>
    <mergeCell ref="Y27:AD27"/>
    <mergeCell ref="K28:N28"/>
    <mergeCell ref="R28:S28"/>
    <mergeCell ref="Y28:AD28"/>
    <mergeCell ref="K29:N29"/>
    <mergeCell ref="R29:S29"/>
    <mergeCell ref="Y29:AD29"/>
    <mergeCell ref="K30:N30"/>
    <mergeCell ref="R30:S30"/>
    <mergeCell ref="Y30:AD30"/>
    <mergeCell ref="E39:AG40"/>
    <mergeCell ref="D31:H31"/>
    <mergeCell ref="L31:N31"/>
    <mergeCell ref="R31:S31"/>
    <mergeCell ref="Y31:AD31"/>
    <mergeCell ref="C32:O32"/>
    <mergeCell ref="P32:T32"/>
    <mergeCell ref="U32:AF32"/>
    <mergeCell ref="C33:O33"/>
    <mergeCell ref="P33:T33"/>
    <mergeCell ref="U33:AF33"/>
    <mergeCell ref="A36:C36"/>
    <mergeCell ref="E37:AG38"/>
    <mergeCell ref="B21:B33"/>
    <mergeCell ref="D21:H25"/>
    <mergeCell ref="K21:N21"/>
    <mergeCell ref="R21:S21"/>
    <mergeCell ref="Y21:AD21"/>
    <mergeCell ref="K22:N22"/>
    <mergeCell ref="R22:S22"/>
    <mergeCell ref="Y22:AD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157A-6804-4D69-B5E2-C488D0DD39C4}">
  <sheetPr>
    <pageSetUpPr fitToPage="1"/>
  </sheetPr>
  <dimension ref="A1:I55"/>
  <sheetViews>
    <sheetView view="pageBreakPreview" zoomScale="70" zoomScaleNormal="100" zoomScaleSheetLayoutView="70" workbookViewId="0">
      <selection activeCell="M51" sqref="M51"/>
    </sheetView>
  </sheetViews>
  <sheetFormatPr defaultRowHeight="13.5"/>
  <cols>
    <col min="1" max="1" width="5.25" style="5" customWidth="1"/>
    <col min="2" max="2" width="21" style="5" customWidth="1"/>
    <col min="3" max="3" width="13.375" style="5" customWidth="1"/>
    <col min="4" max="4" width="9" style="48" customWidth="1"/>
    <col min="5" max="5" width="13.375" style="5" customWidth="1"/>
    <col min="6" max="6" width="6.125" style="49" customWidth="1"/>
    <col min="7" max="7" width="9.125" style="49" customWidth="1"/>
    <col min="8" max="8" width="8.875" style="49" customWidth="1"/>
    <col min="9" max="9" width="23.375" style="5" customWidth="1"/>
    <col min="10" max="16384" width="9" style="5"/>
  </cols>
  <sheetData>
    <row r="1" spans="1:9" ht="18" customHeight="1">
      <c r="A1" s="79" t="s">
        <v>55</v>
      </c>
      <c r="B1" s="79"/>
      <c r="C1" s="79"/>
      <c r="D1" s="80"/>
      <c r="E1" s="79"/>
      <c r="F1" s="80"/>
      <c r="G1" s="80"/>
      <c r="H1" s="80"/>
      <c r="I1" s="113" t="s">
        <v>67</v>
      </c>
    </row>
    <row r="2" spans="1:9" ht="18" customHeight="1">
      <c r="A2" s="79" t="s">
        <v>56</v>
      </c>
      <c r="B2" s="79"/>
      <c r="C2" s="79"/>
      <c r="D2" s="80"/>
      <c r="E2" s="79"/>
      <c r="F2" s="80"/>
      <c r="G2" s="80"/>
      <c r="H2" s="80"/>
      <c r="I2" s="81" t="s">
        <v>154</v>
      </c>
    </row>
    <row r="3" spans="1:9" ht="18" customHeight="1">
      <c r="A3" s="367" t="s">
        <v>57</v>
      </c>
      <c r="B3" s="367" t="s">
        <v>58</v>
      </c>
      <c r="C3" s="367" t="s">
        <v>59</v>
      </c>
      <c r="D3" s="367" t="s">
        <v>118</v>
      </c>
      <c r="E3" s="367" t="s">
        <v>60</v>
      </c>
      <c r="F3" s="369" t="s">
        <v>61</v>
      </c>
      <c r="G3" s="370"/>
      <c r="H3" s="365" t="s">
        <v>62</v>
      </c>
      <c r="I3" s="367" t="s">
        <v>63</v>
      </c>
    </row>
    <row r="4" spans="1:9" ht="18" customHeight="1">
      <c r="A4" s="368"/>
      <c r="B4" s="368"/>
      <c r="C4" s="368"/>
      <c r="D4" s="368"/>
      <c r="E4" s="368"/>
      <c r="F4" s="371"/>
      <c r="G4" s="372"/>
      <c r="H4" s="366"/>
      <c r="I4" s="368"/>
    </row>
    <row r="5" spans="1:9" ht="18" customHeight="1">
      <c r="A5" s="114">
        <v>1</v>
      </c>
      <c r="B5" s="114" t="s">
        <v>120</v>
      </c>
      <c r="C5" s="115" t="s">
        <v>121</v>
      </c>
      <c r="D5" s="114" t="s">
        <v>66</v>
      </c>
      <c r="E5" s="115">
        <v>45017</v>
      </c>
      <c r="F5" s="114" t="s">
        <v>68</v>
      </c>
      <c r="G5" s="114" t="s">
        <v>65</v>
      </c>
      <c r="H5" s="114" t="s">
        <v>69</v>
      </c>
      <c r="I5" s="82"/>
    </row>
    <row r="6" spans="1:9" ht="18" customHeight="1">
      <c r="A6" s="114">
        <v>2</v>
      </c>
      <c r="B6" s="114" t="s">
        <v>119</v>
      </c>
      <c r="C6" s="115" t="s">
        <v>121</v>
      </c>
      <c r="D6" s="114" t="s">
        <v>66</v>
      </c>
      <c r="E6" s="115">
        <v>45017</v>
      </c>
      <c r="F6" s="114" t="s">
        <v>68</v>
      </c>
      <c r="G6" s="114" t="s">
        <v>65</v>
      </c>
      <c r="H6" s="114"/>
      <c r="I6" s="84"/>
    </row>
    <row r="7" spans="1:9" ht="18" customHeight="1">
      <c r="A7" s="114">
        <v>3</v>
      </c>
      <c r="B7" s="114" t="s">
        <v>119</v>
      </c>
      <c r="C7" s="115" t="s">
        <v>121</v>
      </c>
      <c r="D7" s="114" t="s">
        <v>66</v>
      </c>
      <c r="E7" s="115">
        <v>45017</v>
      </c>
      <c r="F7" s="114" t="s">
        <v>68</v>
      </c>
      <c r="G7" s="114" t="s">
        <v>65</v>
      </c>
      <c r="H7" s="114"/>
      <c r="I7" s="84"/>
    </row>
    <row r="8" spans="1:9" ht="18" customHeight="1">
      <c r="A8" s="114">
        <v>4</v>
      </c>
      <c r="B8" s="114" t="s">
        <v>119</v>
      </c>
      <c r="C8" s="115" t="s">
        <v>121</v>
      </c>
      <c r="D8" s="114" t="s">
        <v>66</v>
      </c>
      <c r="E8" s="115">
        <v>45017</v>
      </c>
      <c r="F8" s="114" t="s">
        <v>68</v>
      </c>
      <c r="G8" s="114" t="s">
        <v>65</v>
      </c>
      <c r="H8" s="114"/>
      <c r="I8" s="84"/>
    </row>
    <row r="9" spans="1:9" ht="18" customHeight="1">
      <c r="A9" s="114">
        <v>5</v>
      </c>
      <c r="B9" s="114" t="s">
        <v>119</v>
      </c>
      <c r="C9" s="115" t="s">
        <v>121</v>
      </c>
      <c r="D9" s="114" t="s">
        <v>66</v>
      </c>
      <c r="E9" s="115">
        <v>45017</v>
      </c>
      <c r="F9" s="114" t="s">
        <v>68</v>
      </c>
      <c r="G9" s="114" t="s">
        <v>65</v>
      </c>
      <c r="H9" s="114" t="s">
        <v>129</v>
      </c>
      <c r="I9" s="84"/>
    </row>
    <row r="10" spans="1:9" ht="18" customHeight="1">
      <c r="A10" s="114">
        <v>6</v>
      </c>
      <c r="B10" s="114" t="s">
        <v>119</v>
      </c>
      <c r="C10" s="115" t="s">
        <v>121</v>
      </c>
      <c r="D10" s="114" t="s">
        <v>66</v>
      </c>
      <c r="E10" s="115">
        <v>45017</v>
      </c>
      <c r="F10" s="114" t="s">
        <v>68</v>
      </c>
      <c r="G10" s="114" t="s">
        <v>128</v>
      </c>
      <c r="H10" s="114" t="s">
        <v>129</v>
      </c>
      <c r="I10" s="84"/>
    </row>
    <row r="11" spans="1:9" ht="18" customHeight="1">
      <c r="A11" s="114">
        <v>7</v>
      </c>
      <c r="B11" s="114" t="s">
        <v>119</v>
      </c>
      <c r="C11" s="115" t="s">
        <v>121</v>
      </c>
      <c r="D11" s="114" t="s">
        <v>66</v>
      </c>
      <c r="E11" s="115">
        <v>45017</v>
      </c>
      <c r="F11" s="114" t="s">
        <v>68</v>
      </c>
      <c r="G11" s="114" t="s">
        <v>65</v>
      </c>
      <c r="H11" s="114" t="s">
        <v>129</v>
      </c>
      <c r="I11" s="85"/>
    </row>
    <row r="12" spans="1:9" ht="18" customHeight="1">
      <c r="A12" s="114">
        <v>8</v>
      </c>
      <c r="B12" s="114" t="s">
        <v>119</v>
      </c>
      <c r="C12" s="115" t="s">
        <v>121</v>
      </c>
      <c r="D12" s="114" t="s">
        <v>66</v>
      </c>
      <c r="E12" s="115">
        <v>45017</v>
      </c>
      <c r="F12" s="114" t="s">
        <v>68</v>
      </c>
      <c r="G12" s="114" t="s">
        <v>65</v>
      </c>
      <c r="H12" s="114"/>
      <c r="I12" s="85"/>
    </row>
    <row r="13" spans="1:9" ht="18" customHeight="1">
      <c r="A13" s="114">
        <v>9</v>
      </c>
      <c r="B13" s="114" t="s">
        <v>119</v>
      </c>
      <c r="C13" s="115" t="s">
        <v>121</v>
      </c>
      <c r="D13" s="114" t="s">
        <v>66</v>
      </c>
      <c r="E13" s="115">
        <v>45017</v>
      </c>
      <c r="F13" s="114" t="s">
        <v>68</v>
      </c>
      <c r="G13" s="114" t="s">
        <v>65</v>
      </c>
      <c r="H13" s="114"/>
      <c r="I13" s="85"/>
    </row>
    <row r="14" spans="1:9" ht="18" customHeight="1">
      <c r="A14" s="114">
        <v>10</v>
      </c>
      <c r="B14" s="114" t="s">
        <v>119</v>
      </c>
      <c r="C14" s="115" t="s">
        <v>121</v>
      </c>
      <c r="D14" s="114" t="s">
        <v>66</v>
      </c>
      <c r="E14" s="115">
        <v>45017</v>
      </c>
      <c r="F14" s="114" t="s">
        <v>68</v>
      </c>
      <c r="G14" s="114" t="s">
        <v>65</v>
      </c>
      <c r="H14" s="114"/>
      <c r="I14" s="85"/>
    </row>
    <row r="15" spans="1:9" ht="18" customHeight="1">
      <c r="A15" s="114">
        <v>11</v>
      </c>
      <c r="B15" s="114" t="s">
        <v>119</v>
      </c>
      <c r="C15" s="115" t="s">
        <v>121</v>
      </c>
      <c r="D15" s="114" t="s">
        <v>66</v>
      </c>
      <c r="E15" s="115">
        <v>45017</v>
      </c>
      <c r="F15" s="114" t="s">
        <v>68</v>
      </c>
      <c r="G15" s="114" t="s">
        <v>65</v>
      </c>
      <c r="H15" s="114"/>
      <c r="I15" s="85"/>
    </row>
    <row r="16" spans="1:9" ht="18" customHeight="1">
      <c r="A16" s="114">
        <v>12</v>
      </c>
      <c r="B16" s="114" t="s">
        <v>119</v>
      </c>
      <c r="C16" s="115" t="s">
        <v>121</v>
      </c>
      <c r="D16" s="114" t="s">
        <v>66</v>
      </c>
      <c r="E16" s="115">
        <v>45017</v>
      </c>
      <c r="F16" s="114" t="s">
        <v>68</v>
      </c>
      <c r="G16" s="114" t="s">
        <v>65</v>
      </c>
      <c r="H16" s="114"/>
      <c r="I16" s="85"/>
    </row>
    <row r="17" spans="1:9" ht="18" customHeight="1">
      <c r="A17" s="114">
        <v>13</v>
      </c>
      <c r="B17" s="114" t="s">
        <v>119</v>
      </c>
      <c r="C17" s="115" t="s">
        <v>121</v>
      </c>
      <c r="D17" s="114" t="s">
        <v>66</v>
      </c>
      <c r="E17" s="115">
        <v>45017</v>
      </c>
      <c r="F17" s="114" t="s">
        <v>68</v>
      </c>
      <c r="G17" s="114" t="s">
        <v>65</v>
      </c>
      <c r="H17" s="114"/>
      <c r="I17" s="85"/>
    </row>
    <row r="18" spans="1:9" ht="18" customHeight="1">
      <c r="A18" s="114">
        <v>14</v>
      </c>
      <c r="B18" s="114" t="s">
        <v>119</v>
      </c>
      <c r="C18" s="115" t="s">
        <v>121</v>
      </c>
      <c r="D18" s="114" t="s">
        <v>66</v>
      </c>
      <c r="E18" s="115">
        <v>45017</v>
      </c>
      <c r="F18" s="114" t="s">
        <v>68</v>
      </c>
      <c r="G18" s="114" t="s">
        <v>65</v>
      </c>
      <c r="H18" s="114"/>
      <c r="I18" s="85"/>
    </row>
    <row r="19" spans="1:9" ht="18" customHeight="1">
      <c r="A19" s="114">
        <v>15</v>
      </c>
      <c r="B19" s="114" t="s">
        <v>119</v>
      </c>
      <c r="C19" s="115" t="s">
        <v>121</v>
      </c>
      <c r="D19" s="114" t="s">
        <v>66</v>
      </c>
      <c r="E19" s="115">
        <v>45017</v>
      </c>
      <c r="F19" s="114" t="s">
        <v>68</v>
      </c>
      <c r="G19" s="114" t="s">
        <v>65</v>
      </c>
      <c r="H19" s="114"/>
      <c r="I19" s="85"/>
    </row>
    <row r="20" spans="1:9" ht="18" customHeight="1">
      <c r="A20" s="114">
        <v>16</v>
      </c>
      <c r="B20" s="114" t="s">
        <v>119</v>
      </c>
      <c r="C20" s="115" t="s">
        <v>121</v>
      </c>
      <c r="D20" s="114" t="s">
        <v>123</v>
      </c>
      <c r="E20" s="115">
        <v>45017</v>
      </c>
      <c r="F20" s="114" t="s">
        <v>68</v>
      </c>
      <c r="G20" s="114" t="s">
        <v>65</v>
      </c>
      <c r="H20" s="114" t="s">
        <v>129</v>
      </c>
      <c r="I20" s="85"/>
    </row>
    <row r="21" spans="1:9" ht="18" customHeight="1">
      <c r="A21" s="114">
        <v>17</v>
      </c>
      <c r="B21" s="114" t="s">
        <v>119</v>
      </c>
      <c r="C21" s="115" t="s">
        <v>121</v>
      </c>
      <c r="D21" s="114" t="s">
        <v>123</v>
      </c>
      <c r="E21" s="115">
        <v>45017</v>
      </c>
      <c r="F21" s="114" t="s">
        <v>68</v>
      </c>
      <c r="G21" s="114" t="s">
        <v>65</v>
      </c>
      <c r="H21" s="114" t="s">
        <v>129</v>
      </c>
      <c r="I21" s="85"/>
    </row>
    <row r="22" spans="1:9" ht="18" customHeight="1">
      <c r="A22" s="114">
        <v>18</v>
      </c>
      <c r="B22" s="114" t="s">
        <v>119</v>
      </c>
      <c r="C22" s="115" t="s">
        <v>121</v>
      </c>
      <c r="D22" s="114" t="s">
        <v>123</v>
      </c>
      <c r="E22" s="115">
        <v>45017</v>
      </c>
      <c r="F22" s="114" t="s">
        <v>68</v>
      </c>
      <c r="G22" s="114" t="s">
        <v>128</v>
      </c>
      <c r="H22" s="114"/>
      <c r="I22" s="85"/>
    </row>
    <row r="23" spans="1:9" ht="18" customHeight="1">
      <c r="A23" s="114">
        <v>19</v>
      </c>
      <c r="B23" s="114" t="s">
        <v>119</v>
      </c>
      <c r="C23" s="115" t="s">
        <v>121</v>
      </c>
      <c r="D23" s="114" t="s">
        <v>123</v>
      </c>
      <c r="E23" s="115">
        <v>45017</v>
      </c>
      <c r="F23" s="114" t="s">
        <v>68</v>
      </c>
      <c r="G23" s="114" t="s">
        <v>65</v>
      </c>
      <c r="H23" s="114"/>
      <c r="I23" s="85"/>
    </row>
    <row r="24" spans="1:9" ht="18" customHeight="1">
      <c r="A24" s="114">
        <v>20</v>
      </c>
      <c r="B24" s="114" t="s">
        <v>119</v>
      </c>
      <c r="C24" s="115" t="s">
        <v>121</v>
      </c>
      <c r="D24" s="114" t="s">
        <v>123</v>
      </c>
      <c r="E24" s="115">
        <v>45017</v>
      </c>
      <c r="F24" s="114" t="s">
        <v>68</v>
      </c>
      <c r="G24" s="114" t="s">
        <v>65</v>
      </c>
      <c r="H24" s="114"/>
      <c r="I24" s="85"/>
    </row>
    <row r="25" spans="1:9" ht="18" customHeight="1">
      <c r="A25" s="114">
        <v>21</v>
      </c>
      <c r="B25" s="114" t="s">
        <v>119</v>
      </c>
      <c r="C25" s="115" t="s">
        <v>121</v>
      </c>
      <c r="D25" s="114" t="s">
        <v>123</v>
      </c>
      <c r="E25" s="115">
        <v>45017</v>
      </c>
      <c r="F25" s="114" t="s">
        <v>68</v>
      </c>
      <c r="G25" s="114" t="s">
        <v>65</v>
      </c>
      <c r="H25" s="114"/>
      <c r="I25" s="85"/>
    </row>
    <row r="26" spans="1:9" ht="18" customHeight="1">
      <c r="A26" s="114">
        <v>22</v>
      </c>
      <c r="B26" s="114" t="s">
        <v>119</v>
      </c>
      <c r="C26" s="115" t="s">
        <v>121</v>
      </c>
      <c r="D26" s="114" t="s">
        <v>123</v>
      </c>
      <c r="E26" s="115">
        <v>45034</v>
      </c>
      <c r="F26" s="114" t="s">
        <v>68</v>
      </c>
      <c r="G26" s="114" t="s">
        <v>65</v>
      </c>
      <c r="H26" s="114"/>
      <c r="I26" s="85"/>
    </row>
    <row r="27" spans="1:9" ht="18" customHeight="1">
      <c r="A27" s="84"/>
      <c r="B27" s="114"/>
      <c r="C27" s="83"/>
      <c r="D27" s="84"/>
      <c r="E27" s="83"/>
      <c r="F27" s="114"/>
      <c r="G27" s="114"/>
      <c r="H27" s="114"/>
      <c r="I27" s="85"/>
    </row>
    <row r="28" spans="1:9" ht="18" customHeight="1">
      <c r="A28" s="114">
        <v>1</v>
      </c>
      <c r="B28" s="114" t="s">
        <v>119</v>
      </c>
      <c r="C28" s="114" t="s">
        <v>122</v>
      </c>
      <c r="D28" s="114" t="s">
        <v>124</v>
      </c>
      <c r="E28" s="115">
        <v>45017</v>
      </c>
      <c r="F28" s="114" t="s">
        <v>131</v>
      </c>
      <c r="G28" s="114" t="s">
        <v>130</v>
      </c>
      <c r="H28" s="114" t="s">
        <v>129</v>
      </c>
      <c r="I28" s="85"/>
    </row>
    <row r="29" spans="1:9" ht="18" customHeight="1">
      <c r="A29" s="114">
        <v>2</v>
      </c>
      <c r="B29" s="114" t="s">
        <v>119</v>
      </c>
      <c r="C29" s="114" t="s">
        <v>122</v>
      </c>
      <c r="D29" s="114" t="s">
        <v>124</v>
      </c>
      <c r="E29" s="115">
        <v>45017</v>
      </c>
      <c r="F29" s="114" t="s">
        <v>131</v>
      </c>
      <c r="G29" s="114" t="s">
        <v>130</v>
      </c>
      <c r="H29" s="114" t="s">
        <v>129</v>
      </c>
      <c r="I29" s="85"/>
    </row>
    <row r="30" spans="1:9" ht="18" customHeight="1">
      <c r="A30" s="114">
        <v>3</v>
      </c>
      <c r="B30" s="114" t="s">
        <v>119</v>
      </c>
      <c r="C30" s="114" t="s">
        <v>122</v>
      </c>
      <c r="D30" s="114" t="s">
        <v>124</v>
      </c>
      <c r="E30" s="115">
        <v>45017</v>
      </c>
      <c r="F30" s="114" t="s">
        <v>131</v>
      </c>
      <c r="G30" s="114" t="s">
        <v>130</v>
      </c>
      <c r="H30" s="114" t="s">
        <v>129</v>
      </c>
      <c r="I30" s="85"/>
    </row>
    <row r="31" spans="1:9" ht="18" customHeight="1">
      <c r="A31" s="114">
        <v>4</v>
      </c>
      <c r="B31" s="114" t="s">
        <v>119</v>
      </c>
      <c r="C31" s="114" t="s">
        <v>122</v>
      </c>
      <c r="D31" s="114" t="s">
        <v>124</v>
      </c>
      <c r="E31" s="115">
        <v>45017</v>
      </c>
      <c r="F31" s="114" t="s">
        <v>131</v>
      </c>
      <c r="G31" s="114" t="s">
        <v>130</v>
      </c>
      <c r="H31" s="114" t="s">
        <v>129</v>
      </c>
      <c r="I31" s="85"/>
    </row>
    <row r="32" spans="1:9" ht="18" customHeight="1">
      <c r="A32" s="114">
        <v>5</v>
      </c>
      <c r="B32" s="114" t="s">
        <v>119</v>
      </c>
      <c r="C32" s="114" t="s">
        <v>122</v>
      </c>
      <c r="D32" s="114" t="s">
        <v>124</v>
      </c>
      <c r="E32" s="115">
        <v>45017</v>
      </c>
      <c r="F32" s="114" t="s">
        <v>131</v>
      </c>
      <c r="G32" s="114" t="s">
        <v>130</v>
      </c>
      <c r="H32" s="114"/>
      <c r="I32" s="85"/>
    </row>
    <row r="33" spans="1:9" ht="18" customHeight="1">
      <c r="A33" s="114">
        <v>6</v>
      </c>
      <c r="B33" s="114" t="s">
        <v>119</v>
      </c>
      <c r="C33" s="114" t="s">
        <v>122</v>
      </c>
      <c r="D33" s="114" t="s">
        <v>124</v>
      </c>
      <c r="E33" s="115">
        <v>45017</v>
      </c>
      <c r="F33" s="114" t="s">
        <v>131</v>
      </c>
      <c r="G33" s="114" t="s">
        <v>130</v>
      </c>
      <c r="H33" s="114"/>
      <c r="I33" s="85"/>
    </row>
    <row r="34" spans="1:9" ht="18" customHeight="1">
      <c r="A34" s="84"/>
      <c r="B34" s="114"/>
      <c r="C34" s="114"/>
      <c r="D34" s="84"/>
      <c r="E34" s="115"/>
      <c r="F34" s="114"/>
      <c r="G34" s="114"/>
      <c r="H34" s="114"/>
      <c r="I34" s="85"/>
    </row>
    <row r="35" spans="1:9" ht="18" customHeight="1">
      <c r="A35" s="114">
        <v>1</v>
      </c>
      <c r="B35" s="114" t="s">
        <v>119</v>
      </c>
      <c r="C35" s="114" t="s">
        <v>122</v>
      </c>
      <c r="D35" s="114" t="s">
        <v>125</v>
      </c>
      <c r="E35" s="115">
        <v>45017</v>
      </c>
      <c r="F35" s="114" t="s">
        <v>132</v>
      </c>
      <c r="G35" s="114" t="s">
        <v>130</v>
      </c>
      <c r="H35" s="114"/>
      <c r="I35" s="85"/>
    </row>
    <row r="36" spans="1:9" ht="18" customHeight="1">
      <c r="A36" s="114">
        <v>2</v>
      </c>
      <c r="B36" s="114" t="s">
        <v>119</v>
      </c>
      <c r="C36" s="114" t="s">
        <v>122</v>
      </c>
      <c r="D36" s="114" t="s">
        <v>125</v>
      </c>
      <c r="E36" s="115">
        <v>45017</v>
      </c>
      <c r="F36" s="114" t="s">
        <v>132</v>
      </c>
      <c r="G36" s="114" t="s">
        <v>130</v>
      </c>
      <c r="H36" s="114"/>
      <c r="I36" s="85"/>
    </row>
    <row r="37" spans="1:9" ht="18" customHeight="1">
      <c r="A37" s="114">
        <v>3</v>
      </c>
      <c r="B37" s="114" t="s">
        <v>119</v>
      </c>
      <c r="C37" s="114" t="s">
        <v>122</v>
      </c>
      <c r="D37" s="114" t="s">
        <v>125</v>
      </c>
      <c r="E37" s="115">
        <v>45017</v>
      </c>
      <c r="F37" s="114" t="s">
        <v>132</v>
      </c>
      <c r="G37" s="114" t="s">
        <v>128</v>
      </c>
      <c r="H37" s="114"/>
      <c r="I37" s="85"/>
    </row>
    <row r="38" spans="1:9" ht="18" customHeight="1">
      <c r="A38" s="114">
        <v>4</v>
      </c>
      <c r="B38" s="114" t="s">
        <v>119</v>
      </c>
      <c r="C38" s="114" t="s">
        <v>122</v>
      </c>
      <c r="D38" s="114" t="s">
        <v>125</v>
      </c>
      <c r="E38" s="115">
        <v>45017</v>
      </c>
      <c r="F38" s="114" t="s">
        <v>132</v>
      </c>
      <c r="G38" s="114" t="s">
        <v>128</v>
      </c>
      <c r="H38" s="114"/>
      <c r="I38" s="85"/>
    </row>
    <row r="39" spans="1:9" ht="18" customHeight="1">
      <c r="A39" s="114">
        <v>5</v>
      </c>
      <c r="B39" s="114" t="s">
        <v>119</v>
      </c>
      <c r="C39" s="114" t="s">
        <v>122</v>
      </c>
      <c r="D39" s="114" t="s">
        <v>126</v>
      </c>
      <c r="E39" s="115">
        <v>45017</v>
      </c>
      <c r="F39" s="114" t="s">
        <v>132</v>
      </c>
      <c r="G39" s="114" t="s">
        <v>130</v>
      </c>
      <c r="H39" s="114"/>
      <c r="I39" s="85"/>
    </row>
    <row r="40" spans="1:9" ht="18" customHeight="1">
      <c r="A40" s="114">
        <v>6</v>
      </c>
      <c r="B40" s="114" t="s">
        <v>119</v>
      </c>
      <c r="C40" s="114" t="s">
        <v>122</v>
      </c>
      <c r="D40" s="114" t="s">
        <v>126</v>
      </c>
      <c r="E40" s="115">
        <v>45017</v>
      </c>
      <c r="F40" s="114" t="s">
        <v>132</v>
      </c>
      <c r="G40" s="114" t="s">
        <v>130</v>
      </c>
      <c r="H40" s="114"/>
      <c r="I40" s="85"/>
    </row>
    <row r="41" spans="1:9" ht="18" customHeight="1">
      <c r="A41" s="114">
        <v>7</v>
      </c>
      <c r="B41" s="114" t="s">
        <v>119</v>
      </c>
      <c r="C41" s="114" t="s">
        <v>122</v>
      </c>
      <c r="D41" s="114" t="s">
        <v>126</v>
      </c>
      <c r="E41" s="115">
        <v>45017</v>
      </c>
      <c r="F41" s="114" t="s">
        <v>132</v>
      </c>
      <c r="G41" s="114" t="s">
        <v>130</v>
      </c>
      <c r="H41" s="114"/>
      <c r="I41" s="85"/>
    </row>
    <row r="42" spans="1:9" ht="18" customHeight="1">
      <c r="A42" s="114">
        <v>8</v>
      </c>
      <c r="B42" s="114" t="s">
        <v>119</v>
      </c>
      <c r="C42" s="114" t="s">
        <v>122</v>
      </c>
      <c r="D42" s="114" t="s">
        <v>126</v>
      </c>
      <c r="E42" s="115">
        <v>45017</v>
      </c>
      <c r="F42" s="114" t="s">
        <v>132</v>
      </c>
      <c r="G42" s="114" t="s">
        <v>128</v>
      </c>
      <c r="H42" s="114"/>
      <c r="I42" s="85"/>
    </row>
    <row r="43" spans="1:9" ht="18" customHeight="1">
      <c r="A43" s="84"/>
      <c r="B43" s="114"/>
      <c r="C43" s="114"/>
      <c r="D43" s="114"/>
      <c r="E43" s="115"/>
      <c r="F43" s="114"/>
      <c r="G43" s="114"/>
      <c r="H43" s="114"/>
      <c r="I43" s="85"/>
    </row>
    <row r="44" spans="1:9" ht="18" customHeight="1">
      <c r="A44" s="114">
        <v>1</v>
      </c>
      <c r="B44" s="114" t="s">
        <v>119</v>
      </c>
      <c r="C44" s="114" t="s">
        <v>122</v>
      </c>
      <c r="D44" s="114" t="s">
        <v>127</v>
      </c>
      <c r="E44" s="115">
        <v>45017</v>
      </c>
      <c r="F44" s="114" t="s">
        <v>132</v>
      </c>
      <c r="G44" s="114" t="s">
        <v>130</v>
      </c>
      <c r="H44" s="114"/>
      <c r="I44" s="85"/>
    </row>
    <row r="45" spans="1:9" ht="18" customHeight="1">
      <c r="A45" s="114">
        <v>2</v>
      </c>
      <c r="B45" s="114" t="s">
        <v>119</v>
      </c>
      <c r="C45" s="114" t="s">
        <v>122</v>
      </c>
      <c r="D45" s="114" t="s">
        <v>127</v>
      </c>
      <c r="E45" s="115">
        <v>45017</v>
      </c>
      <c r="F45" s="114" t="s">
        <v>132</v>
      </c>
      <c r="G45" s="114" t="s">
        <v>130</v>
      </c>
      <c r="H45" s="114"/>
      <c r="I45" s="85"/>
    </row>
    <row r="46" spans="1:9" ht="18" customHeight="1">
      <c r="A46" s="84"/>
      <c r="B46" s="85"/>
      <c r="C46" s="83"/>
      <c r="D46" s="84"/>
      <c r="E46" s="83"/>
      <c r="F46" s="114"/>
      <c r="G46" s="114"/>
      <c r="H46" s="114"/>
      <c r="I46" s="85"/>
    </row>
    <row r="47" spans="1:9" ht="18" customHeight="1">
      <c r="A47" s="84"/>
      <c r="B47" s="85"/>
      <c r="C47" s="83"/>
      <c r="D47" s="84"/>
      <c r="E47" s="83"/>
      <c r="F47" s="114"/>
      <c r="G47" s="114"/>
      <c r="H47" s="114"/>
      <c r="I47" s="85"/>
    </row>
    <row r="48" spans="1:9" ht="18" customHeight="1">
      <c r="A48" s="84"/>
      <c r="B48" s="85"/>
      <c r="C48" s="83"/>
      <c r="D48" s="84"/>
      <c r="E48" s="83"/>
      <c r="F48" s="114"/>
      <c r="G48" s="114"/>
      <c r="H48" s="114"/>
      <c r="I48" s="85"/>
    </row>
    <row r="49" spans="1:9" ht="18" customHeight="1">
      <c r="A49" s="84"/>
      <c r="B49" s="85"/>
      <c r="C49" s="83"/>
      <c r="D49" s="84"/>
      <c r="E49" s="83"/>
      <c r="F49" s="114"/>
      <c r="G49" s="114"/>
      <c r="H49" s="114"/>
      <c r="I49" s="85"/>
    </row>
    <row r="50" spans="1:9" ht="18" customHeight="1">
      <c r="A50" s="84"/>
      <c r="B50" s="85"/>
      <c r="C50" s="83"/>
      <c r="D50" s="84"/>
      <c r="E50" s="83"/>
      <c r="F50" s="114"/>
      <c r="G50" s="114"/>
      <c r="H50" s="114"/>
      <c r="I50" s="85"/>
    </row>
    <row r="51" spans="1:9" ht="18" customHeight="1">
      <c r="A51" s="84"/>
      <c r="B51" s="85"/>
      <c r="C51" s="83"/>
      <c r="D51" s="84"/>
      <c r="E51" s="83"/>
      <c r="F51" s="114"/>
      <c r="G51" s="114"/>
      <c r="H51" s="114"/>
      <c r="I51" s="85"/>
    </row>
    <row r="52" spans="1:9" ht="18" customHeight="1">
      <c r="A52" s="84"/>
      <c r="B52" s="85"/>
      <c r="C52" s="83"/>
      <c r="D52" s="84"/>
      <c r="E52" s="83"/>
      <c r="F52" s="114"/>
      <c r="G52" s="114"/>
      <c r="H52" s="114"/>
      <c r="I52" s="85"/>
    </row>
    <row r="53" spans="1:9" ht="18" customHeight="1">
      <c r="A53" s="84"/>
      <c r="B53" s="85"/>
      <c r="C53" s="83"/>
      <c r="D53" s="84"/>
      <c r="E53" s="83"/>
      <c r="F53" s="114"/>
      <c r="G53" s="114"/>
      <c r="H53" s="114"/>
      <c r="I53" s="85"/>
    </row>
    <row r="54" spans="1:9" ht="18" customHeight="1">
      <c r="A54" s="84"/>
      <c r="B54" s="85"/>
      <c r="C54" s="83"/>
      <c r="D54" s="84"/>
      <c r="E54" s="83"/>
      <c r="F54" s="114"/>
      <c r="G54" s="114"/>
      <c r="H54" s="114"/>
      <c r="I54" s="85"/>
    </row>
    <row r="55" spans="1:9" ht="18" customHeight="1">
      <c r="A55" s="84"/>
      <c r="B55" s="85"/>
      <c r="C55" s="83"/>
      <c r="D55" s="84"/>
      <c r="E55" s="83"/>
      <c r="F55" s="114"/>
      <c r="G55" s="114"/>
      <c r="H55" s="114"/>
      <c r="I55" s="85"/>
    </row>
  </sheetData>
  <mergeCells count="8">
    <mergeCell ref="H3:H4"/>
    <mergeCell ref="I3:I4"/>
    <mergeCell ref="A3:A4"/>
    <mergeCell ref="B3:B4"/>
    <mergeCell ref="C3:C4"/>
    <mergeCell ref="D3:D4"/>
    <mergeCell ref="E3:E4"/>
    <mergeCell ref="F3:G4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精算書</vt:lpstr>
      <vt:lpstr>児童一覧</vt:lpstr>
      <vt:lpstr>請求書 (記載例)</vt:lpstr>
      <vt:lpstr>精算書 (記載例)</vt:lpstr>
      <vt:lpstr>児童一覧 (記載例)</vt:lpstr>
      <vt:lpstr>児童一覧!Print_Area</vt:lpstr>
      <vt:lpstr>'児童一覧 (記載例)'!Print_Area</vt:lpstr>
      <vt:lpstr>精算書!Print_Area</vt:lpstr>
      <vt:lpstr>'精算書 (記載例)'!Print_Area</vt:lpstr>
      <vt:lpstr>請求書!Print_Area</vt:lpstr>
      <vt:lpstr>'請求書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2023-09-26T01:52:19Z</dcterms:modified>
</cp:coreProperties>
</file>